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1.workspace\26.Unisa\Master of Data Science\Term 3 (SP52023)\AdvancedAnalytics1\Practical\Synthetic generation\"/>
    </mc:Choice>
  </mc:AlternateContent>
  <xr:revisionPtr revIDLastSave="0" documentId="13_ncr:1_{984F7713-A4B7-4EAC-A641-F8A7A583AAD4}" xr6:coauthVersionLast="47" xr6:coauthVersionMax="47" xr10:uidLastSave="{00000000-0000-0000-0000-000000000000}"/>
  <bookViews>
    <workbookView xWindow="-120" yWindow="-120" windowWidth="38640" windowHeight="15840" activeTab="2" xr2:uid="{EB2A9373-B42F-4D1F-AF90-FC258230C0E5}"/>
  </bookViews>
  <sheets>
    <sheet name="Sheet1" sheetId="1" r:id="rId1"/>
    <sheet name="fore" sheetId="10" r:id="rId2"/>
    <sheet name="Solar Out" sheetId="6" r:id="rId3"/>
    <sheet name="Sheet2" sheetId="15" r:id="rId4"/>
    <sheet name="Quantiles" sheetId="8" r:id="rId5"/>
    <sheet name="Q80" sheetId="11" r:id="rId6"/>
    <sheet name="bounds" sheetId="12" r:id="rId7"/>
    <sheet name="Q90" sheetId="9" r:id="rId8"/>
    <sheet name="Synthetic with normal noise" sheetId="7" r:id="rId9"/>
    <sheet name="testing temp" sheetId="3" r:id="rId10"/>
    <sheet name="Missing data" sheetId="14" r:id="rId11"/>
    <sheet name="trainingtemp" sheetId="2" r:id="rId12"/>
    <sheet name="cdf" sheetId="13" r:id="rId13"/>
    <sheet name="Solar" sheetId="5" r:id="rId14"/>
    <sheet name="Synthetic with Non-normal" sheetId="4" r:id="rId15"/>
  </sheets>
  <definedNames>
    <definedName name="solver_adj" localSheetId="13" hidden="1">Solar!$C$2:$C$3</definedName>
    <definedName name="solver_adj" localSheetId="11" hidden="1">trainingtemp!$C$2:$C$3</definedName>
    <definedName name="solver_cvg" localSheetId="13" hidden="1">0.0001</definedName>
    <definedName name="solver_cvg" localSheetId="11" hidden="1">0.0001</definedName>
    <definedName name="solver_drv" localSheetId="13" hidden="1">1</definedName>
    <definedName name="solver_drv" localSheetId="11" hidden="1">1</definedName>
    <definedName name="solver_eng" localSheetId="13" hidden="1">1</definedName>
    <definedName name="solver_eng" localSheetId="11" hidden="1">1</definedName>
    <definedName name="solver_est" localSheetId="13" hidden="1">1</definedName>
    <definedName name="solver_est" localSheetId="11" hidden="1">1</definedName>
    <definedName name="solver_itr" localSheetId="13" hidden="1">2147483647</definedName>
    <definedName name="solver_itr" localSheetId="11" hidden="1">2147483647</definedName>
    <definedName name="solver_mip" localSheetId="13" hidden="1">2147483647</definedName>
    <definedName name="solver_mip" localSheetId="11" hidden="1">2147483647</definedName>
    <definedName name="solver_mni" localSheetId="13" hidden="1">30</definedName>
    <definedName name="solver_mni" localSheetId="11" hidden="1">30</definedName>
    <definedName name="solver_mrt" localSheetId="13" hidden="1">0.075</definedName>
    <definedName name="solver_mrt" localSheetId="11" hidden="1">0.075</definedName>
    <definedName name="solver_msl" localSheetId="13" hidden="1">2</definedName>
    <definedName name="solver_msl" localSheetId="11" hidden="1">2</definedName>
    <definedName name="solver_neg" localSheetId="13" hidden="1">2</definedName>
    <definedName name="solver_neg" localSheetId="11" hidden="1">2</definedName>
    <definedName name="solver_nod" localSheetId="13" hidden="1">2147483647</definedName>
    <definedName name="solver_nod" localSheetId="11" hidden="1">2147483647</definedName>
    <definedName name="solver_num" localSheetId="13" hidden="1">0</definedName>
    <definedName name="solver_num" localSheetId="11" hidden="1">0</definedName>
    <definedName name="solver_nwt" localSheetId="13" hidden="1">1</definedName>
    <definedName name="solver_nwt" localSheetId="11" hidden="1">1</definedName>
    <definedName name="solver_opt" localSheetId="13" hidden="1">Solar!$E$2</definedName>
    <definedName name="solver_opt" localSheetId="11" hidden="1">trainingtemp!$E$2</definedName>
    <definedName name="solver_pre" localSheetId="13" hidden="1">0.000001</definedName>
    <definedName name="solver_pre" localSheetId="11" hidden="1">0.000001</definedName>
    <definedName name="solver_rbv" localSheetId="13" hidden="1">1</definedName>
    <definedName name="solver_rbv" localSheetId="11" hidden="1">1</definedName>
    <definedName name="solver_rlx" localSheetId="13" hidden="1">2</definedName>
    <definedName name="solver_rlx" localSheetId="11" hidden="1">2</definedName>
    <definedName name="solver_rsd" localSheetId="13" hidden="1">0</definedName>
    <definedName name="solver_rsd" localSheetId="11" hidden="1">0</definedName>
    <definedName name="solver_scl" localSheetId="13" hidden="1">1</definedName>
    <definedName name="solver_scl" localSheetId="11" hidden="1">1</definedName>
    <definedName name="solver_sho" localSheetId="13" hidden="1">2</definedName>
    <definedName name="solver_sho" localSheetId="11" hidden="1">2</definedName>
    <definedName name="solver_ssz" localSheetId="13" hidden="1">100</definedName>
    <definedName name="solver_ssz" localSheetId="11" hidden="1">100</definedName>
    <definedName name="solver_tim" localSheetId="13" hidden="1">2147483647</definedName>
    <definedName name="solver_tim" localSheetId="11" hidden="1">2147483647</definedName>
    <definedName name="solver_tol" localSheetId="13" hidden="1">0.01</definedName>
    <definedName name="solver_tol" localSheetId="11" hidden="1">0.01</definedName>
    <definedName name="solver_typ" localSheetId="13" hidden="1">2</definedName>
    <definedName name="solver_typ" localSheetId="11" hidden="1">2</definedName>
    <definedName name="solver_val" localSheetId="13" hidden="1">0</definedName>
    <definedName name="solver_val" localSheetId="11" hidden="1">0</definedName>
    <definedName name="solver_ver" localSheetId="13" hidden="1">3</definedName>
    <definedName name="solver_ver" localSheetId="1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6" l="1"/>
  <c r="G2" i="15"/>
  <c r="F3" i="15"/>
  <c r="E2" i="15"/>
  <c r="C366" i="15" l="1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J2" i="8"/>
  <c r="G2" i="8"/>
  <c r="H2" i="6"/>
  <c r="G2" i="6"/>
  <c r="F2" i="6"/>
  <c r="L4" i="6"/>
  <c r="L3" i="6"/>
  <c r="E2" i="6"/>
  <c r="F2" i="8"/>
  <c r="K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2" i="4"/>
  <c r="F2" i="4" s="1"/>
  <c r="G2" i="4" s="1"/>
  <c r="E21" i="15" l="1"/>
  <c r="E29" i="15"/>
  <c r="E37" i="15"/>
  <c r="E45" i="15"/>
  <c r="E53" i="15"/>
  <c r="E61" i="15"/>
  <c r="E69" i="15"/>
  <c r="E77" i="15"/>
  <c r="E85" i="15"/>
  <c r="E93" i="15"/>
  <c r="E101" i="15"/>
  <c r="E109" i="15"/>
  <c r="E117" i="15"/>
  <c r="E125" i="15"/>
  <c r="E133" i="15"/>
  <c r="E141" i="15"/>
  <c r="E149" i="15"/>
  <c r="E157" i="15"/>
  <c r="E165" i="15"/>
  <c r="E173" i="15"/>
  <c r="E181" i="15"/>
  <c r="E189" i="15"/>
  <c r="E197" i="15"/>
  <c r="E205" i="15"/>
  <c r="E213" i="15"/>
  <c r="E221" i="15"/>
  <c r="E229" i="15"/>
  <c r="E237" i="15"/>
  <c r="E245" i="15"/>
  <c r="E253" i="15"/>
  <c r="E261" i="15"/>
  <c r="E269" i="15"/>
  <c r="E277" i="15"/>
  <c r="E285" i="15"/>
  <c r="E293" i="15"/>
  <c r="E301" i="15"/>
  <c r="E309" i="15"/>
  <c r="E317" i="15"/>
  <c r="E325" i="15"/>
  <c r="E333" i="15"/>
  <c r="E341" i="15"/>
  <c r="E349" i="15"/>
  <c r="E357" i="15"/>
  <c r="E365" i="15"/>
  <c r="E9" i="15"/>
  <c r="E17" i="15"/>
  <c r="E330" i="15"/>
  <c r="E6" i="15"/>
  <c r="E35" i="15"/>
  <c r="E107" i="15"/>
  <c r="E163" i="15"/>
  <c r="E219" i="15"/>
  <c r="E259" i="15"/>
  <c r="E315" i="15"/>
  <c r="E355" i="15"/>
  <c r="E44" i="15"/>
  <c r="E108" i="15"/>
  <c r="E164" i="15"/>
  <c r="E212" i="15"/>
  <c r="E268" i="15"/>
  <c r="E308" i="15"/>
  <c r="E364" i="15"/>
  <c r="E22" i="15"/>
  <c r="E30" i="15"/>
  <c r="E38" i="15"/>
  <c r="E46" i="15"/>
  <c r="E54" i="15"/>
  <c r="E62" i="15"/>
  <c r="E70" i="15"/>
  <c r="E78" i="15"/>
  <c r="E86" i="15"/>
  <c r="E94" i="15"/>
  <c r="E102" i="15"/>
  <c r="E110" i="15"/>
  <c r="E118" i="15"/>
  <c r="E126" i="15"/>
  <c r="E134" i="15"/>
  <c r="E142" i="15"/>
  <c r="E150" i="15"/>
  <c r="E158" i="15"/>
  <c r="E166" i="15"/>
  <c r="E174" i="15"/>
  <c r="E182" i="15"/>
  <c r="E190" i="15"/>
  <c r="E198" i="15"/>
  <c r="E206" i="15"/>
  <c r="E214" i="15"/>
  <c r="E222" i="15"/>
  <c r="E230" i="15"/>
  <c r="E238" i="15"/>
  <c r="E246" i="15"/>
  <c r="E254" i="15"/>
  <c r="E262" i="15"/>
  <c r="E270" i="15"/>
  <c r="E278" i="15"/>
  <c r="E286" i="15"/>
  <c r="E294" i="15"/>
  <c r="E302" i="15"/>
  <c r="E310" i="15"/>
  <c r="E318" i="15"/>
  <c r="E326" i="15"/>
  <c r="E334" i="15"/>
  <c r="E342" i="15"/>
  <c r="E350" i="15"/>
  <c r="E358" i="15"/>
  <c r="E366" i="15"/>
  <c r="E10" i="15"/>
  <c r="E18" i="15"/>
  <c r="E346" i="15"/>
  <c r="E27" i="15"/>
  <c r="E99" i="15"/>
  <c r="E147" i="15"/>
  <c r="E211" i="15"/>
  <c r="E275" i="15"/>
  <c r="E331" i="15"/>
  <c r="E52" i="15"/>
  <c r="E84" i="15"/>
  <c r="E100" i="15"/>
  <c r="E148" i="15"/>
  <c r="E188" i="15"/>
  <c r="E228" i="15"/>
  <c r="E276" i="15"/>
  <c r="E340" i="15"/>
  <c r="E23" i="15"/>
  <c r="E31" i="15"/>
  <c r="E39" i="15"/>
  <c r="E47" i="15"/>
  <c r="E55" i="15"/>
  <c r="E63" i="15"/>
  <c r="E71" i="15"/>
  <c r="E79" i="15"/>
  <c r="E87" i="15"/>
  <c r="E95" i="15"/>
  <c r="E103" i="15"/>
  <c r="E111" i="15"/>
  <c r="E119" i="15"/>
  <c r="E127" i="15"/>
  <c r="E135" i="15"/>
  <c r="E143" i="15"/>
  <c r="E151" i="15"/>
  <c r="E159" i="15"/>
  <c r="E167" i="15"/>
  <c r="E175" i="15"/>
  <c r="E183" i="15"/>
  <c r="E191" i="15"/>
  <c r="E199" i="15"/>
  <c r="E207" i="15"/>
  <c r="E215" i="15"/>
  <c r="E223" i="15"/>
  <c r="E231" i="15"/>
  <c r="E239" i="15"/>
  <c r="E247" i="15"/>
  <c r="E255" i="15"/>
  <c r="E263" i="15"/>
  <c r="E271" i="15"/>
  <c r="E279" i="15"/>
  <c r="E287" i="15"/>
  <c r="E295" i="15"/>
  <c r="E303" i="15"/>
  <c r="E311" i="15"/>
  <c r="E319" i="15"/>
  <c r="E327" i="15"/>
  <c r="E335" i="15"/>
  <c r="E343" i="15"/>
  <c r="E351" i="15"/>
  <c r="E359" i="15"/>
  <c r="E3" i="15"/>
  <c r="E11" i="15"/>
  <c r="E19" i="15"/>
  <c r="E314" i="15"/>
  <c r="E51" i="15"/>
  <c r="E123" i="15"/>
  <c r="E195" i="15"/>
  <c r="E235" i="15"/>
  <c r="E283" i="15"/>
  <c r="E339" i="15"/>
  <c r="E60" i="15"/>
  <c r="E116" i="15"/>
  <c r="E180" i="15"/>
  <c r="E252" i="15"/>
  <c r="E316" i="15"/>
  <c r="E16" i="15"/>
  <c r="E24" i="15"/>
  <c r="E32" i="15"/>
  <c r="E40" i="15"/>
  <c r="E48" i="15"/>
  <c r="E56" i="15"/>
  <c r="E64" i="15"/>
  <c r="E72" i="15"/>
  <c r="E80" i="15"/>
  <c r="E88" i="15"/>
  <c r="E96" i="15"/>
  <c r="E104" i="15"/>
  <c r="E112" i="15"/>
  <c r="E120" i="15"/>
  <c r="E128" i="15"/>
  <c r="E136" i="15"/>
  <c r="E144" i="15"/>
  <c r="E152" i="15"/>
  <c r="E160" i="15"/>
  <c r="E168" i="15"/>
  <c r="E176" i="15"/>
  <c r="E184" i="15"/>
  <c r="E192" i="15"/>
  <c r="E200" i="15"/>
  <c r="E208" i="15"/>
  <c r="E216" i="15"/>
  <c r="E224" i="15"/>
  <c r="E232" i="15"/>
  <c r="E240" i="15"/>
  <c r="E248" i="15"/>
  <c r="E256" i="15"/>
  <c r="E264" i="15"/>
  <c r="E272" i="15"/>
  <c r="E280" i="15"/>
  <c r="E288" i="15"/>
  <c r="E296" i="15"/>
  <c r="E304" i="15"/>
  <c r="E312" i="15"/>
  <c r="E320" i="15"/>
  <c r="E328" i="15"/>
  <c r="E336" i="15"/>
  <c r="E344" i="15"/>
  <c r="E352" i="15"/>
  <c r="E360" i="15"/>
  <c r="E4" i="15"/>
  <c r="E12" i="15"/>
  <c r="E20" i="15"/>
  <c r="E322" i="15"/>
  <c r="E362" i="15"/>
  <c r="E67" i="15"/>
  <c r="E75" i="15"/>
  <c r="E115" i="15"/>
  <c r="E155" i="15"/>
  <c r="E203" i="15"/>
  <c r="E267" i="15"/>
  <c r="E307" i="15"/>
  <c r="E363" i="15"/>
  <c r="E28" i="15"/>
  <c r="E124" i="15"/>
  <c r="E172" i="15"/>
  <c r="E220" i="15"/>
  <c r="E260" i="15"/>
  <c r="E300" i="15"/>
  <c r="E356" i="15"/>
  <c r="E25" i="15"/>
  <c r="E33" i="15"/>
  <c r="E41" i="15"/>
  <c r="E49" i="15"/>
  <c r="E57" i="15"/>
  <c r="E65" i="15"/>
  <c r="E73" i="15"/>
  <c r="E81" i="15"/>
  <c r="E89" i="15"/>
  <c r="E97" i="15"/>
  <c r="E105" i="15"/>
  <c r="E113" i="15"/>
  <c r="E121" i="15"/>
  <c r="E129" i="15"/>
  <c r="E137" i="15"/>
  <c r="E145" i="15"/>
  <c r="E153" i="15"/>
  <c r="E161" i="15"/>
  <c r="E169" i="15"/>
  <c r="E177" i="15"/>
  <c r="E185" i="15"/>
  <c r="E193" i="15"/>
  <c r="E201" i="15"/>
  <c r="E209" i="15"/>
  <c r="E217" i="15"/>
  <c r="E225" i="15"/>
  <c r="E233" i="15"/>
  <c r="E241" i="15"/>
  <c r="E249" i="15"/>
  <c r="E257" i="15"/>
  <c r="E265" i="15"/>
  <c r="E273" i="15"/>
  <c r="E281" i="15"/>
  <c r="E289" i="15"/>
  <c r="E297" i="15"/>
  <c r="E305" i="15"/>
  <c r="E313" i="15"/>
  <c r="E321" i="15"/>
  <c r="E329" i="15"/>
  <c r="E337" i="15"/>
  <c r="E345" i="15"/>
  <c r="E353" i="15"/>
  <c r="E361" i="15"/>
  <c r="E5" i="15"/>
  <c r="E13" i="15"/>
  <c r="F2" i="15"/>
  <c r="E338" i="15"/>
  <c r="E14" i="15"/>
  <c r="E59" i="15"/>
  <c r="E83" i="15"/>
  <c r="E139" i="15"/>
  <c r="E187" i="15"/>
  <c r="E243" i="15"/>
  <c r="E299" i="15"/>
  <c r="E7" i="15"/>
  <c r="E68" i="15"/>
  <c r="E76" i="15"/>
  <c r="E92" i="15"/>
  <c r="E132" i="15"/>
  <c r="E156" i="15"/>
  <c r="E196" i="15"/>
  <c r="E236" i="15"/>
  <c r="E284" i="15"/>
  <c r="E332" i="15"/>
  <c r="E26" i="15"/>
  <c r="E34" i="15"/>
  <c r="E42" i="15"/>
  <c r="E50" i="15"/>
  <c r="E58" i="15"/>
  <c r="E66" i="15"/>
  <c r="E74" i="15"/>
  <c r="E82" i="15"/>
  <c r="E90" i="15"/>
  <c r="E98" i="15"/>
  <c r="E106" i="15"/>
  <c r="E114" i="15"/>
  <c r="E122" i="15"/>
  <c r="E130" i="15"/>
  <c r="E138" i="15"/>
  <c r="E146" i="15"/>
  <c r="E154" i="15"/>
  <c r="E162" i="15"/>
  <c r="E170" i="15"/>
  <c r="E178" i="15"/>
  <c r="E186" i="15"/>
  <c r="E194" i="15"/>
  <c r="E202" i="15"/>
  <c r="E210" i="15"/>
  <c r="E218" i="15"/>
  <c r="E226" i="15"/>
  <c r="E234" i="15"/>
  <c r="E242" i="15"/>
  <c r="E250" i="15"/>
  <c r="E258" i="15"/>
  <c r="E266" i="15"/>
  <c r="E274" i="15"/>
  <c r="E282" i="15"/>
  <c r="E290" i="15"/>
  <c r="E298" i="15"/>
  <c r="E306" i="15"/>
  <c r="E354" i="15"/>
  <c r="E43" i="15"/>
  <c r="E91" i="15"/>
  <c r="E131" i="15"/>
  <c r="E171" i="15"/>
  <c r="E179" i="15"/>
  <c r="E227" i="15"/>
  <c r="E251" i="15"/>
  <c r="E291" i="15"/>
  <c r="E323" i="15"/>
  <c r="E347" i="15"/>
  <c r="E15" i="15"/>
  <c r="E36" i="15"/>
  <c r="E140" i="15"/>
  <c r="E204" i="15"/>
  <c r="E244" i="15"/>
  <c r="E292" i="15"/>
  <c r="E324" i="15"/>
  <c r="E348" i="15"/>
  <c r="E8" i="15"/>
  <c r="F222" i="4"/>
  <c r="G222" i="4" s="1"/>
  <c r="F165" i="4"/>
  <c r="G165" i="4" s="1"/>
  <c r="F117" i="4"/>
  <c r="G117" i="4" s="1"/>
  <c r="F109" i="4"/>
  <c r="G109" i="4" s="1"/>
  <c r="F101" i="4"/>
  <c r="G101" i="4" s="1"/>
  <c r="F94" i="4"/>
  <c r="G94" i="4" s="1"/>
  <c r="F69" i="4"/>
  <c r="G69" i="4" s="1"/>
  <c r="F54" i="4"/>
  <c r="G54" i="4" s="1"/>
  <c r="F53" i="4"/>
  <c r="G53" i="4" s="1"/>
  <c r="F45" i="4"/>
  <c r="G45" i="4" s="1"/>
  <c r="F37" i="4"/>
  <c r="G37" i="4" s="1"/>
  <c r="F30" i="4"/>
  <c r="G30" i="4" s="1"/>
  <c r="F29" i="4"/>
  <c r="G29" i="4" s="1"/>
  <c r="F22" i="4"/>
  <c r="G22" i="4" s="1"/>
  <c r="F21" i="4"/>
  <c r="G21" i="4" s="1"/>
  <c r="F14" i="4"/>
  <c r="G14" i="4" s="1"/>
  <c r="F13" i="4"/>
  <c r="G13" i="4" s="1"/>
  <c r="F12" i="4"/>
  <c r="G12" i="4" s="1"/>
  <c r="F6" i="4"/>
  <c r="G6" i="4" s="1"/>
  <c r="F5" i="4"/>
  <c r="G5" i="4" s="1"/>
  <c r="F4" i="4"/>
  <c r="G4" i="4" s="1"/>
  <c r="F126" i="4"/>
  <c r="G126" i="4" s="1"/>
  <c r="F134" i="4"/>
  <c r="G134" i="4" s="1"/>
  <c r="F85" i="4"/>
  <c r="G85" i="4" s="1"/>
  <c r="F125" i="4"/>
  <c r="G125" i="4" s="1"/>
  <c r="F93" i="4"/>
  <c r="G93" i="4" s="1"/>
  <c r="F77" i="4"/>
  <c r="G77" i="4" s="1"/>
  <c r="F133" i="4"/>
  <c r="G133" i="4" s="1"/>
  <c r="F61" i="4"/>
  <c r="G61" i="4" s="1"/>
  <c r="F141" i="4"/>
  <c r="G141" i="4" s="1"/>
  <c r="F166" i="4"/>
  <c r="G166" i="4" s="1"/>
  <c r="F190" i="4"/>
  <c r="G190" i="4" s="1"/>
  <c r="F158" i="4"/>
  <c r="G158" i="4" s="1"/>
  <c r="F150" i="4"/>
  <c r="G150" i="4" s="1"/>
  <c r="F68" i="4"/>
  <c r="G68" i="4" s="1"/>
  <c r="F20" i="4"/>
  <c r="G20" i="4" s="1"/>
  <c r="F205" i="4"/>
  <c r="G205" i="4" s="1"/>
  <c r="F245" i="4"/>
  <c r="G245" i="4" s="1"/>
  <c r="F246" i="4"/>
  <c r="G246" i="4" s="1"/>
  <c r="F238" i="4"/>
  <c r="G238" i="4" s="1"/>
  <c r="F214" i="4"/>
  <c r="G214" i="4" s="1"/>
  <c r="F180" i="4"/>
  <c r="G180" i="4" s="1"/>
  <c r="F237" i="4"/>
  <c r="G237" i="4" s="1"/>
  <c r="F221" i="4"/>
  <c r="G221" i="4" s="1"/>
  <c r="F213" i="4"/>
  <c r="G213" i="4" s="1"/>
  <c r="F197" i="4"/>
  <c r="G197" i="4" s="1"/>
  <c r="F189" i="4"/>
  <c r="G189" i="4" s="1"/>
  <c r="F181" i="4"/>
  <c r="G181" i="4" s="1"/>
  <c r="F173" i="4"/>
  <c r="G173" i="4" s="1"/>
  <c r="F164" i="4"/>
  <c r="G164" i="4" s="1"/>
  <c r="F157" i="4"/>
  <c r="G157" i="4" s="1"/>
  <c r="F148" i="4"/>
  <c r="G148" i="4" s="1"/>
  <c r="F149" i="4"/>
  <c r="G149" i="4" s="1"/>
  <c r="F254" i="4"/>
  <c r="G254" i="4" s="1"/>
  <c r="F230" i="4"/>
  <c r="G230" i="4" s="1"/>
  <c r="F206" i="4"/>
  <c r="G206" i="4" s="1"/>
  <c r="F198" i="4"/>
  <c r="G198" i="4" s="1"/>
  <c r="F277" i="4"/>
  <c r="G277" i="4" s="1"/>
  <c r="F261" i="4"/>
  <c r="G261" i="4" s="1"/>
  <c r="F270" i="4"/>
  <c r="G270" i="4" s="1"/>
  <c r="F295" i="4"/>
  <c r="G295" i="4" s="1"/>
  <c r="F279" i="4"/>
  <c r="G279" i="4" s="1"/>
  <c r="F151" i="4"/>
  <c r="G151" i="4" s="1"/>
  <c r="F127" i="4"/>
  <c r="G127" i="4" s="1"/>
  <c r="F95" i="4"/>
  <c r="G95" i="4" s="1"/>
  <c r="F220" i="4"/>
  <c r="G220" i="4" s="1"/>
  <c r="F212" i="4"/>
  <c r="G212" i="4" s="1"/>
  <c r="F204" i="4"/>
  <c r="G204" i="4" s="1"/>
  <c r="F196" i="4"/>
  <c r="G196" i="4" s="1"/>
  <c r="F188" i="4"/>
  <c r="G188" i="4" s="1"/>
  <c r="F156" i="4"/>
  <c r="G156" i="4" s="1"/>
  <c r="F140" i="4"/>
  <c r="G140" i="4" s="1"/>
  <c r="F132" i="4"/>
  <c r="G132" i="4" s="1"/>
  <c r="F124" i="4"/>
  <c r="G124" i="4" s="1"/>
  <c r="F116" i="4"/>
  <c r="G116" i="4" s="1"/>
  <c r="F108" i="4"/>
  <c r="G108" i="4" s="1"/>
  <c r="F100" i="4"/>
  <c r="G100" i="4" s="1"/>
  <c r="F92" i="4"/>
  <c r="G92" i="4" s="1"/>
  <c r="F84" i="4"/>
  <c r="G84" i="4" s="1"/>
  <c r="F76" i="4"/>
  <c r="G76" i="4" s="1"/>
  <c r="F60" i="4"/>
  <c r="G60" i="4" s="1"/>
  <c r="F52" i="4"/>
  <c r="G52" i="4" s="1"/>
  <c r="F44" i="4"/>
  <c r="G44" i="4" s="1"/>
  <c r="F301" i="4"/>
  <c r="G301" i="4" s="1"/>
  <c r="F262" i="4"/>
  <c r="G262" i="4" s="1"/>
  <c r="F229" i="4"/>
  <c r="G229" i="4" s="1"/>
  <c r="F79" i="4"/>
  <c r="G79" i="4" s="1"/>
  <c r="F225" i="4"/>
  <c r="G225" i="4" s="1"/>
  <c r="F193" i="4"/>
  <c r="G193" i="4" s="1"/>
  <c r="F231" i="4"/>
  <c r="G231" i="4" s="1"/>
  <c r="F215" i="4"/>
  <c r="G215" i="4" s="1"/>
  <c r="F199" i="4"/>
  <c r="G199" i="4" s="1"/>
  <c r="F175" i="4"/>
  <c r="G175" i="4" s="1"/>
  <c r="F167" i="4"/>
  <c r="G167" i="4" s="1"/>
  <c r="F63" i="4"/>
  <c r="G63" i="4" s="1"/>
  <c r="F160" i="4"/>
  <c r="G160" i="4" s="1"/>
  <c r="F136" i="4"/>
  <c r="G136" i="4" s="1"/>
  <c r="F112" i="4"/>
  <c r="G112" i="4" s="1"/>
  <c r="F269" i="4"/>
  <c r="G269" i="4" s="1"/>
  <c r="F253" i="4"/>
  <c r="G253" i="4" s="1"/>
  <c r="F260" i="4"/>
  <c r="G260" i="4" s="1"/>
  <c r="F252" i="4"/>
  <c r="G252" i="4" s="1"/>
  <c r="F244" i="4"/>
  <c r="G244" i="4" s="1"/>
  <c r="F236" i="4"/>
  <c r="G236" i="4" s="1"/>
  <c r="F228" i="4"/>
  <c r="G228" i="4" s="1"/>
  <c r="F47" i="4"/>
  <c r="G47" i="4" s="1"/>
  <c r="F31" i="4"/>
  <c r="G31" i="4" s="1"/>
  <c r="F272" i="4"/>
  <c r="G272" i="4" s="1"/>
  <c r="F248" i="4"/>
  <c r="G248" i="4" s="1"/>
  <c r="F216" i="4"/>
  <c r="G216" i="4" s="1"/>
  <c r="F72" i="4"/>
  <c r="G72" i="4" s="1"/>
  <c r="F56" i="4"/>
  <c r="G56" i="4" s="1"/>
  <c r="F32" i="4"/>
  <c r="G32" i="4" s="1"/>
  <c r="F135" i="4"/>
  <c r="G135" i="4" s="1"/>
  <c r="F111" i="4"/>
  <c r="G111" i="4" s="1"/>
  <c r="F172" i="4"/>
  <c r="G172" i="4" s="1"/>
  <c r="F169" i="4"/>
  <c r="G169" i="4" s="1"/>
  <c r="F97" i="4"/>
  <c r="G97" i="4" s="1"/>
  <c r="F57" i="4"/>
  <c r="G57" i="4" s="1"/>
  <c r="F36" i="4"/>
  <c r="G36" i="4" s="1"/>
  <c r="F28" i="4"/>
  <c r="G28" i="4" s="1"/>
  <c r="F319" i="4"/>
  <c r="G319" i="4" s="1"/>
  <c r="F17" i="4"/>
  <c r="G17" i="4" s="1"/>
  <c r="F10" i="4"/>
  <c r="G10" i="4" s="1"/>
  <c r="F26" i="4"/>
  <c r="G26" i="4" s="1"/>
  <c r="F294" i="4"/>
  <c r="G294" i="4" s="1"/>
  <c r="F348" i="4"/>
  <c r="G348" i="4" s="1"/>
  <c r="F284" i="4"/>
  <c r="G284" i="4" s="1"/>
  <c r="F332" i="4"/>
  <c r="G332" i="4" s="1"/>
  <c r="F311" i="4"/>
  <c r="G311" i="4" s="1"/>
  <c r="F303" i="4"/>
  <c r="G303" i="4" s="1"/>
  <c r="F287" i="4"/>
  <c r="G287" i="4" s="1"/>
  <c r="F271" i="4"/>
  <c r="G271" i="4" s="1"/>
  <c r="F263" i="4"/>
  <c r="G263" i="4" s="1"/>
  <c r="F255" i="4"/>
  <c r="G255" i="4" s="1"/>
  <c r="F239" i="4"/>
  <c r="G239" i="4" s="1"/>
  <c r="F182" i="4"/>
  <c r="G182" i="4" s="1"/>
  <c r="F174" i="4"/>
  <c r="G174" i="4" s="1"/>
  <c r="F142" i="4"/>
  <c r="G142" i="4" s="1"/>
  <c r="F324" i="4"/>
  <c r="G324" i="4" s="1"/>
  <c r="F268" i="4"/>
  <c r="G268" i="4" s="1"/>
  <c r="F360" i="4"/>
  <c r="G360" i="4" s="1"/>
  <c r="F352" i="4"/>
  <c r="G352" i="4" s="1"/>
  <c r="F344" i="4"/>
  <c r="G344" i="4" s="1"/>
  <c r="F337" i="4"/>
  <c r="G337" i="4" s="1"/>
  <c r="F327" i="4"/>
  <c r="G327" i="4" s="1"/>
  <c r="F359" i="4"/>
  <c r="G359" i="4" s="1"/>
  <c r="F335" i="4"/>
  <c r="G335" i="4" s="1"/>
  <c r="F351" i="4"/>
  <c r="G351" i="4" s="1"/>
  <c r="F343" i="4"/>
  <c r="G343" i="4" s="1"/>
  <c r="F356" i="4"/>
  <c r="G356" i="4" s="1"/>
  <c r="F340" i="4"/>
  <c r="G340" i="4" s="1"/>
  <c r="F328" i="4"/>
  <c r="G328" i="4" s="1"/>
  <c r="F321" i="4"/>
  <c r="G321" i="4" s="1"/>
  <c r="F312" i="4"/>
  <c r="G312" i="4" s="1"/>
  <c r="F305" i="4"/>
  <c r="G305" i="4" s="1"/>
  <c r="F296" i="4"/>
  <c r="G296" i="4" s="1"/>
  <c r="F289" i="4"/>
  <c r="G289" i="4" s="1"/>
  <c r="F281" i="4"/>
  <c r="G281" i="4" s="1"/>
  <c r="F273" i="4"/>
  <c r="G273" i="4" s="1"/>
  <c r="F264" i="4"/>
  <c r="G264" i="4" s="1"/>
  <c r="F256" i="4"/>
  <c r="G256" i="4" s="1"/>
  <c r="F249" i="4"/>
  <c r="G249" i="4" s="1"/>
  <c r="F241" i="4"/>
  <c r="G241" i="4" s="1"/>
  <c r="F233" i="4"/>
  <c r="G233" i="4" s="1"/>
  <c r="F224" i="4"/>
  <c r="G224" i="4" s="1"/>
  <c r="F217" i="4"/>
  <c r="G217" i="4" s="1"/>
  <c r="F209" i="4"/>
  <c r="G209" i="4" s="1"/>
  <c r="F201" i="4"/>
  <c r="G201" i="4" s="1"/>
  <c r="F192" i="4"/>
  <c r="G192" i="4" s="1"/>
  <c r="F185" i="4"/>
  <c r="G185" i="4" s="1"/>
  <c r="F177" i="4"/>
  <c r="G177" i="4" s="1"/>
  <c r="F168" i="4"/>
  <c r="G168" i="4" s="1"/>
  <c r="F161" i="4"/>
  <c r="G161" i="4" s="1"/>
  <c r="F152" i="4"/>
  <c r="G152" i="4" s="1"/>
  <c r="F144" i="4"/>
  <c r="G144" i="4" s="1"/>
  <c r="F137" i="4"/>
  <c r="G137" i="4" s="1"/>
  <c r="F129" i="4"/>
  <c r="G129" i="4" s="1"/>
  <c r="F121" i="4"/>
  <c r="G121" i="4" s="1"/>
  <c r="F113" i="4"/>
  <c r="G113" i="4" s="1"/>
  <c r="F104" i="4"/>
  <c r="G104" i="4" s="1"/>
  <c r="F96" i="4"/>
  <c r="G96" i="4" s="1"/>
  <c r="F89" i="4"/>
  <c r="G89" i="4" s="1"/>
  <c r="F80" i="4"/>
  <c r="G80" i="4" s="1"/>
  <c r="F73" i="4"/>
  <c r="G73" i="4" s="1"/>
  <c r="F65" i="4"/>
  <c r="G65" i="4" s="1"/>
  <c r="F49" i="4"/>
  <c r="G49" i="4" s="1"/>
  <c r="F40" i="4"/>
  <c r="G40" i="4" s="1"/>
  <c r="F33" i="4"/>
  <c r="G33" i="4" s="1"/>
  <c r="F25" i="4"/>
  <c r="G25" i="4" s="1"/>
  <c r="F9" i="4"/>
  <c r="G9" i="4" s="1"/>
  <c r="F363" i="4"/>
  <c r="G363" i="4" s="1"/>
  <c r="F323" i="4"/>
  <c r="G323" i="4" s="1"/>
  <c r="F291" i="4"/>
  <c r="G291" i="4" s="1"/>
  <c r="F339" i="4"/>
  <c r="G339" i="4" s="1"/>
  <c r="F307" i="4"/>
  <c r="G307" i="4" s="1"/>
  <c r="F288" i="4"/>
  <c r="G288" i="4" s="1"/>
  <c r="F318" i="4"/>
  <c r="G318" i="4" s="1"/>
  <c r="F357" i="4"/>
  <c r="G357" i="4" s="1"/>
  <c r="F349" i="4"/>
  <c r="G349" i="4" s="1"/>
  <c r="F341" i="4"/>
  <c r="G341" i="4" s="1"/>
  <c r="F333" i="4"/>
  <c r="G333" i="4" s="1"/>
  <c r="F326" i="4"/>
  <c r="G326" i="4" s="1"/>
  <c r="F310" i="4"/>
  <c r="G310" i="4" s="1"/>
  <c r="F302" i="4"/>
  <c r="G302" i="4" s="1"/>
  <c r="F286" i="4"/>
  <c r="G286" i="4" s="1"/>
  <c r="F278" i="4"/>
  <c r="G278" i="4" s="1"/>
  <c r="F364" i="4"/>
  <c r="G364" i="4" s="1"/>
  <c r="F316" i="4"/>
  <c r="G316" i="4" s="1"/>
  <c r="F308" i="4"/>
  <c r="G308" i="4" s="1"/>
  <c r="F300" i="4"/>
  <c r="G300" i="4" s="1"/>
  <c r="F292" i="4"/>
  <c r="G292" i="4" s="1"/>
  <c r="F276" i="4"/>
  <c r="G276" i="4" s="1"/>
  <c r="F361" i="4"/>
  <c r="G361" i="4" s="1"/>
  <c r="F240" i="4"/>
  <c r="G240" i="4" s="1"/>
  <c r="F208" i="4"/>
  <c r="G208" i="4" s="1"/>
  <c r="F184" i="4"/>
  <c r="G184" i="4" s="1"/>
  <c r="F128" i="4"/>
  <c r="G128" i="4" s="1"/>
  <c r="F88" i="4"/>
  <c r="G88" i="4" s="1"/>
  <c r="F48" i="4"/>
  <c r="G48" i="4" s="1"/>
  <c r="F354" i="4"/>
  <c r="G354" i="4" s="1"/>
  <c r="F346" i="4"/>
  <c r="G346" i="4" s="1"/>
  <c r="F330" i="4"/>
  <c r="G330" i="4" s="1"/>
  <c r="F314" i="4"/>
  <c r="G314" i="4" s="1"/>
  <c r="F298" i="4"/>
  <c r="G298" i="4" s="1"/>
  <c r="F18" i="4"/>
  <c r="G18" i="4" s="1"/>
  <c r="F345" i="4"/>
  <c r="G345" i="4" s="1"/>
  <c r="F257" i="4"/>
  <c r="G257" i="4" s="1"/>
  <c r="F145" i="4"/>
  <c r="G145" i="4" s="1"/>
  <c r="F81" i="4"/>
  <c r="G81" i="4" s="1"/>
  <c r="F41" i="4"/>
  <c r="G41" i="4" s="1"/>
  <c r="F153" i="4"/>
  <c r="G153" i="4" s="1"/>
  <c r="F120" i="4"/>
  <c r="G120" i="4" s="1"/>
  <c r="F105" i="4"/>
  <c r="G105" i="4" s="1"/>
  <c r="F353" i="4"/>
  <c r="G353" i="4" s="1"/>
  <c r="F334" i="4"/>
  <c r="G334" i="4" s="1"/>
  <c r="F280" i="4"/>
  <c r="G280" i="4" s="1"/>
  <c r="F265" i="4"/>
  <c r="G265" i="4" s="1"/>
  <c r="F232" i="4"/>
  <c r="G232" i="4" s="1"/>
  <c r="F200" i="4"/>
  <c r="G200" i="4" s="1"/>
  <c r="F176" i="4"/>
  <c r="G176" i="4" s="1"/>
  <c r="F64" i="4"/>
  <c r="G64" i="4" s="1"/>
  <c r="F365" i="4"/>
  <c r="G365" i="4" s="1"/>
  <c r="F317" i="4"/>
  <c r="G317" i="4" s="1"/>
  <c r="F285" i="4"/>
  <c r="G285" i="4" s="1"/>
  <c r="F290" i="4"/>
  <c r="G290" i="4" s="1"/>
  <c r="F355" i="4"/>
  <c r="G355" i="4" s="1"/>
  <c r="F347" i="4"/>
  <c r="G347" i="4" s="1"/>
  <c r="F362" i="4"/>
  <c r="G362" i="4" s="1"/>
  <c r="F250" i="4"/>
  <c r="G250" i="4" s="1"/>
  <c r="F251" i="4"/>
  <c r="G251" i="4" s="1"/>
  <c r="F210" i="4"/>
  <c r="G210" i="4" s="1"/>
  <c r="F211" i="4"/>
  <c r="G211" i="4" s="1"/>
  <c r="F106" i="4"/>
  <c r="G106" i="4" s="1"/>
  <c r="F107" i="4"/>
  <c r="G107" i="4" s="1"/>
  <c r="F282" i="4"/>
  <c r="G282" i="4" s="1"/>
  <c r="F283" i="4"/>
  <c r="G283" i="4" s="1"/>
  <c r="F258" i="4"/>
  <c r="G258" i="4" s="1"/>
  <c r="F259" i="4"/>
  <c r="G259" i="4" s="1"/>
  <c r="F234" i="4"/>
  <c r="G234" i="4" s="1"/>
  <c r="F235" i="4"/>
  <c r="G235" i="4" s="1"/>
  <c r="F170" i="4"/>
  <c r="G170" i="4" s="1"/>
  <c r="F171" i="4"/>
  <c r="G171" i="4" s="1"/>
  <c r="F58" i="4"/>
  <c r="G58" i="4" s="1"/>
  <c r="F59" i="4"/>
  <c r="G59" i="4" s="1"/>
  <c r="F336" i="4"/>
  <c r="G336" i="4" s="1"/>
  <c r="F331" i="4"/>
  <c r="G331" i="4" s="1"/>
  <c r="F320" i="4"/>
  <c r="G320" i="4" s="1"/>
  <c r="F315" i="4"/>
  <c r="G315" i="4" s="1"/>
  <c r="F304" i="4"/>
  <c r="G304" i="4" s="1"/>
  <c r="F299" i="4"/>
  <c r="G299" i="4" s="1"/>
  <c r="F223" i="4"/>
  <c r="G223" i="4" s="1"/>
  <c r="F194" i="4"/>
  <c r="G194" i="4" s="1"/>
  <c r="F195" i="4"/>
  <c r="G195" i="4" s="1"/>
  <c r="F159" i="4"/>
  <c r="G159" i="4" s="1"/>
  <c r="F122" i="4"/>
  <c r="G122" i="4" s="1"/>
  <c r="F123" i="4"/>
  <c r="G123" i="4" s="1"/>
  <c r="F42" i="4"/>
  <c r="G42" i="4" s="1"/>
  <c r="F43" i="4"/>
  <c r="G43" i="4" s="1"/>
  <c r="F366" i="4"/>
  <c r="G366" i="4" s="1"/>
  <c r="F342" i="4"/>
  <c r="G342" i="4" s="1"/>
  <c r="F274" i="4"/>
  <c r="G274" i="4" s="1"/>
  <c r="F275" i="4"/>
  <c r="G275" i="4" s="1"/>
  <c r="F266" i="4"/>
  <c r="G266" i="4" s="1"/>
  <c r="F267" i="4"/>
  <c r="G267" i="4" s="1"/>
  <c r="F247" i="4"/>
  <c r="G247" i="4" s="1"/>
  <c r="F218" i="4"/>
  <c r="G218" i="4" s="1"/>
  <c r="F219" i="4"/>
  <c r="G219" i="4" s="1"/>
  <c r="F183" i="4"/>
  <c r="G183" i="4" s="1"/>
  <c r="F154" i="4"/>
  <c r="G154" i="4" s="1"/>
  <c r="F155" i="4"/>
  <c r="G155" i="4" s="1"/>
  <c r="F130" i="4"/>
  <c r="G130" i="4" s="1"/>
  <c r="F131" i="4"/>
  <c r="G131" i="4" s="1"/>
  <c r="F146" i="4"/>
  <c r="G146" i="4" s="1"/>
  <c r="F147" i="4"/>
  <c r="G147" i="4" s="1"/>
  <c r="F74" i="4"/>
  <c r="G74" i="4" s="1"/>
  <c r="F75" i="4"/>
  <c r="G75" i="4" s="1"/>
  <c r="F358" i="4"/>
  <c r="G358" i="4" s="1"/>
  <c r="F329" i="4"/>
  <c r="G329" i="4" s="1"/>
  <c r="F313" i="4"/>
  <c r="G313" i="4" s="1"/>
  <c r="F297" i="4"/>
  <c r="G297" i="4" s="1"/>
  <c r="F242" i="4"/>
  <c r="G242" i="4" s="1"/>
  <c r="F243" i="4"/>
  <c r="G243" i="4" s="1"/>
  <c r="F207" i="4"/>
  <c r="G207" i="4" s="1"/>
  <c r="F178" i="4"/>
  <c r="G178" i="4" s="1"/>
  <c r="F179" i="4"/>
  <c r="G179" i="4" s="1"/>
  <c r="F143" i="4"/>
  <c r="G143" i="4" s="1"/>
  <c r="F119" i="4"/>
  <c r="G119" i="4" s="1"/>
  <c r="F114" i="4"/>
  <c r="G114" i="4" s="1"/>
  <c r="F115" i="4"/>
  <c r="G115" i="4" s="1"/>
  <c r="F103" i="4"/>
  <c r="G103" i="4" s="1"/>
  <c r="F98" i="4"/>
  <c r="G98" i="4" s="1"/>
  <c r="F99" i="4"/>
  <c r="G99" i="4" s="1"/>
  <c r="F87" i="4"/>
  <c r="G87" i="4" s="1"/>
  <c r="F82" i="4"/>
  <c r="G82" i="4" s="1"/>
  <c r="F83" i="4"/>
  <c r="G83" i="4" s="1"/>
  <c r="F71" i="4"/>
  <c r="G71" i="4" s="1"/>
  <c r="F66" i="4"/>
  <c r="G66" i="4" s="1"/>
  <c r="F67" i="4"/>
  <c r="G67" i="4" s="1"/>
  <c r="F55" i="4"/>
  <c r="G55" i="4" s="1"/>
  <c r="F50" i="4"/>
  <c r="G50" i="4" s="1"/>
  <c r="F51" i="4"/>
  <c r="G51" i="4" s="1"/>
  <c r="F39" i="4"/>
  <c r="G39" i="4" s="1"/>
  <c r="F34" i="4"/>
  <c r="G34" i="4" s="1"/>
  <c r="F35" i="4"/>
  <c r="G35" i="4" s="1"/>
  <c r="F23" i="4"/>
  <c r="G23" i="4" s="1"/>
  <c r="F24" i="4"/>
  <c r="G24" i="4" s="1"/>
  <c r="F186" i="4"/>
  <c r="G186" i="4" s="1"/>
  <c r="F187" i="4"/>
  <c r="G187" i="4" s="1"/>
  <c r="F90" i="4"/>
  <c r="G90" i="4" s="1"/>
  <c r="F91" i="4"/>
  <c r="G91" i="4" s="1"/>
  <c r="F7" i="4"/>
  <c r="G7" i="4" s="1"/>
  <c r="F8" i="4"/>
  <c r="G8" i="4" s="1"/>
  <c r="F350" i="4"/>
  <c r="G350" i="4" s="1"/>
  <c r="F338" i="4"/>
  <c r="G338" i="4" s="1"/>
  <c r="F322" i="4"/>
  <c r="G322" i="4" s="1"/>
  <c r="F306" i="4"/>
  <c r="G306" i="4" s="1"/>
  <c r="F202" i="4"/>
  <c r="G202" i="4" s="1"/>
  <c r="F203" i="4"/>
  <c r="G203" i="4" s="1"/>
  <c r="F138" i="4"/>
  <c r="G138" i="4" s="1"/>
  <c r="F139" i="4"/>
  <c r="G139" i="4" s="1"/>
  <c r="F325" i="4"/>
  <c r="G325" i="4" s="1"/>
  <c r="F309" i="4"/>
  <c r="G309" i="4" s="1"/>
  <c r="F293" i="4"/>
  <c r="G293" i="4" s="1"/>
  <c r="F226" i="4"/>
  <c r="G226" i="4" s="1"/>
  <c r="F227" i="4"/>
  <c r="G227" i="4" s="1"/>
  <c r="F191" i="4"/>
  <c r="G191" i="4" s="1"/>
  <c r="F162" i="4"/>
  <c r="G162" i="4" s="1"/>
  <c r="F163" i="4"/>
  <c r="G163" i="4" s="1"/>
  <c r="F15" i="4"/>
  <c r="G15" i="4" s="1"/>
  <c r="F16" i="4"/>
  <c r="G16" i="4" s="1"/>
  <c r="F118" i="4"/>
  <c r="G118" i="4" s="1"/>
  <c r="F110" i="4"/>
  <c r="G110" i="4" s="1"/>
  <c r="F102" i="4"/>
  <c r="G102" i="4" s="1"/>
  <c r="F86" i="4"/>
  <c r="G86" i="4" s="1"/>
  <c r="F78" i="4"/>
  <c r="G78" i="4" s="1"/>
  <c r="F70" i="4"/>
  <c r="G70" i="4" s="1"/>
  <c r="F62" i="4"/>
  <c r="G62" i="4" s="1"/>
  <c r="F46" i="4"/>
  <c r="G46" i="4" s="1"/>
  <c r="F38" i="4"/>
  <c r="G38" i="4" s="1"/>
  <c r="F27" i="4"/>
  <c r="G27" i="4" s="1"/>
  <c r="F19" i="4"/>
  <c r="G19" i="4" s="1"/>
  <c r="F11" i="4"/>
  <c r="G11" i="4" s="1"/>
  <c r="F3" i="4"/>
  <c r="G3" i="4" s="1"/>
  <c r="G57" i="14" l="1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" i="14"/>
  <c r="E27" i="14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F56" i="14" s="1"/>
  <c r="G56" i="14" s="1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2" i="14"/>
  <c r="F4" i="15" l="1"/>
  <c r="G3" i="15"/>
  <c r="F31" i="14"/>
  <c r="G31" i="14" s="1"/>
  <c r="F43" i="14"/>
  <c r="G43" i="14" s="1"/>
  <c r="F39" i="14"/>
  <c r="G39" i="14" s="1"/>
  <c r="F35" i="14"/>
  <c r="G35" i="14" s="1"/>
  <c r="F54" i="14"/>
  <c r="G54" i="14" s="1"/>
  <c r="F50" i="14"/>
  <c r="G50" i="14" s="1"/>
  <c r="F46" i="14"/>
  <c r="G46" i="14" s="1"/>
  <c r="F42" i="14"/>
  <c r="G42" i="14" s="1"/>
  <c r="F38" i="14"/>
  <c r="G38" i="14" s="1"/>
  <c r="F34" i="14"/>
  <c r="G34" i="14" s="1"/>
  <c r="F30" i="14"/>
  <c r="G30" i="14" s="1"/>
  <c r="F27" i="14"/>
  <c r="G27" i="14" s="1"/>
  <c r="F53" i="14"/>
  <c r="G53" i="14" s="1"/>
  <c r="F49" i="14"/>
  <c r="G49" i="14" s="1"/>
  <c r="F45" i="14"/>
  <c r="G45" i="14" s="1"/>
  <c r="F41" i="14"/>
  <c r="G41" i="14" s="1"/>
  <c r="F37" i="14"/>
  <c r="G37" i="14" s="1"/>
  <c r="F33" i="14"/>
  <c r="G33" i="14" s="1"/>
  <c r="F29" i="14"/>
  <c r="G29" i="14" s="1"/>
  <c r="F52" i="14"/>
  <c r="G52" i="14" s="1"/>
  <c r="F48" i="14"/>
  <c r="G48" i="14" s="1"/>
  <c r="F44" i="14"/>
  <c r="G44" i="14" s="1"/>
  <c r="F40" i="14"/>
  <c r="G40" i="14" s="1"/>
  <c r="F36" i="14"/>
  <c r="G36" i="14" s="1"/>
  <c r="F32" i="14"/>
  <c r="G32" i="14" s="1"/>
  <c r="F28" i="14"/>
  <c r="G28" i="14" s="1"/>
  <c r="F55" i="14"/>
  <c r="G55" i="14" s="1"/>
  <c r="F51" i="14"/>
  <c r="G51" i="14" s="1"/>
  <c r="F47" i="14"/>
  <c r="G47" i="14" s="1"/>
  <c r="F5" i="15" l="1"/>
  <c r="G4" i="15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2" i="14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10" i="2"/>
  <c r="J24" i="5"/>
  <c r="F6" i="15" l="1"/>
  <c r="G5" i="15"/>
  <c r="V3" i="11"/>
  <c r="V2" i="11"/>
  <c r="S3" i="11"/>
  <c r="T3" i="11" s="1"/>
  <c r="S4" i="11"/>
  <c r="T4" i="11" s="1"/>
  <c r="S5" i="11"/>
  <c r="T5" i="11"/>
  <c r="S6" i="11"/>
  <c r="T6" i="11"/>
  <c r="S7" i="11"/>
  <c r="T7" i="11" s="1"/>
  <c r="S8" i="11"/>
  <c r="T8" i="11" s="1"/>
  <c r="S9" i="11"/>
  <c r="T9" i="11"/>
  <c r="S10" i="11"/>
  <c r="T10" i="11"/>
  <c r="S11" i="11"/>
  <c r="T11" i="11" s="1"/>
  <c r="S12" i="11"/>
  <c r="T12" i="11" s="1"/>
  <c r="S13" i="11"/>
  <c r="T13" i="11"/>
  <c r="S14" i="11"/>
  <c r="T14" i="11"/>
  <c r="S15" i="11"/>
  <c r="T15" i="11" s="1"/>
  <c r="S16" i="11"/>
  <c r="T16" i="11" s="1"/>
  <c r="S17" i="11"/>
  <c r="T17" i="11"/>
  <c r="S18" i="11"/>
  <c r="T18" i="11"/>
  <c r="S19" i="11"/>
  <c r="T19" i="11" s="1"/>
  <c r="S20" i="11"/>
  <c r="T20" i="11" s="1"/>
  <c r="S21" i="11"/>
  <c r="T21" i="11"/>
  <c r="S22" i="11"/>
  <c r="T22" i="11"/>
  <c r="S23" i="11"/>
  <c r="T23" i="11" s="1"/>
  <c r="S24" i="11"/>
  <c r="T24" i="11" s="1"/>
  <c r="S25" i="11"/>
  <c r="T25" i="11"/>
  <c r="S26" i="11"/>
  <c r="T26" i="11"/>
  <c r="S27" i="11"/>
  <c r="T27" i="11" s="1"/>
  <c r="S28" i="11"/>
  <c r="T28" i="11" s="1"/>
  <c r="S29" i="11"/>
  <c r="T29" i="11"/>
  <c r="S30" i="11"/>
  <c r="T30" i="11"/>
  <c r="S31" i="11"/>
  <c r="T31" i="11" s="1"/>
  <c r="S32" i="11"/>
  <c r="T32" i="11" s="1"/>
  <c r="S33" i="11"/>
  <c r="T33" i="11"/>
  <c r="S34" i="11"/>
  <c r="T34" i="11"/>
  <c r="S35" i="11"/>
  <c r="T35" i="11" s="1"/>
  <c r="S36" i="11"/>
  <c r="T36" i="11" s="1"/>
  <c r="S37" i="11"/>
  <c r="T37" i="11"/>
  <c r="S38" i="11"/>
  <c r="T38" i="11"/>
  <c r="S39" i="11"/>
  <c r="T39" i="11" s="1"/>
  <c r="S40" i="11"/>
  <c r="T40" i="11" s="1"/>
  <c r="S41" i="11"/>
  <c r="T41" i="11"/>
  <c r="S42" i="11"/>
  <c r="T42" i="11"/>
  <c r="S43" i="11"/>
  <c r="T43" i="11" s="1"/>
  <c r="S44" i="11"/>
  <c r="T44" i="11" s="1"/>
  <c r="S45" i="11"/>
  <c r="T45" i="11"/>
  <c r="S46" i="11"/>
  <c r="T46" i="11"/>
  <c r="S47" i="11"/>
  <c r="T47" i="11" s="1"/>
  <c r="S48" i="11"/>
  <c r="T48" i="11" s="1"/>
  <c r="S49" i="11"/>
  <c r="T49" i="11"/>
  <c r="S50" i="11"/>
  <c r="T50" i="11"/>
  <c r="S51" i="11"/>
  <c r="T51" i="11" s="1"/>
  <c r="S52" i="11"/>
  <c r="T52" i="11" s="1"/>
  <c r="S53" i="11"/>
  <c r="T53" i="11"/>
  <c r="S54" i="11"/>
  <c r="T54" i="11"/>
  <c r="S55" i="11"/>
  <c r="T55" i="11" s="1"/>
  <c r="S56" i="11"/>
  <c r="T56" i="11" s="1"/>
  <c r="S57" i="11"/>
  <c r="T57" i="11"/>
  <c r="S58" i="11"/>
  <c r="T58" i="11"/>
  <c r="S59" i="11"/>
  <c r="T59" i="11" s="1"/>
  <c r="S60" i="11"/>
  <c r="T60" i="11" s="1"/>
  <c r="S61" i="11"/>
  <c r="T61" i="11"/>
  <c r="S62" i="11"/>
  <c r="T62" i="11"/>
  <c r="S63" i="11"/>
  <c r="T63" i="11" s="1"/>
  <c r="S64" i="11"/>
  <c r="T64" i="11" s="1"/>
  <c r="S65" i="11"/>
  <c r="T65" i="11"/>
  <c r="S66" i="11"/>
  <c r="T66" i="11"/>
  <c r="S67" i="11"/>
  <c r="T67" i="11" s="1"/>
  <c r="S68" i="11"/>
  <c r="T68" i="11" s="1"/>
  <c r="S69" i="11"/>
  <c r="T69" i="11"/>
  <c r="S70" i="11"/>
  <c r="T70" i="11"/>
  <c r="S71" i="11"/>
  <c r="T71" i="11" s="1"/>
  <c r="S72" i="11"/>
  <c r="T72" i="11" s="1"/>
  <c r="S73" i="11"/>
  <c r="T73" i="11"/>
  <c r="S74" i="11"/>
  <c r="T74" i="11"/>
  <c r="S75" i="11"/>
  <c r="T75" i="11" s="1"/>
  <c r="S76" i="11"/>
  <c r="T76" i="11" s="1"/>
  <c r="S77" i="11"/>
  <c r="T77" i="11"/>
  <c r="S78" i="11"/>
  <c r="T78" i="11"/>
  <c r="S79" i="11"/>
  <c r="T79" i="11" s="1"/>
  <c r="S80" i="11"/>
  <c r="T80" i="11" s="1"/>
  <c r="S81" i="11"/>
  <c r="T81" i="11"/>
  <c r="S82" i="11"/>
  <c r="T82" i="11"/>
  <c r="S83" i="11"/>
  <c r="T83" i="11" s="1"/>
  <c r="S84" i="11"/>
  <c r="T84" i="11" s="1"/>
  <c r="S85" i="11"/>
  <c r="T85" i="11"/>
  <c r="S86" i="11"/>
  <c r="T86" i="11"/>
  <c r="S87" i="11"/>
  <c r="T87" i="11" s="1"/>
  <c r="S88" i="11"/>
  <c r="T88" i="11" s="1"/>
  <c r="S89" i="11"/>
  <c r="T89" i="11"/>
  <c r="S90" i="11"/>
  <c r="T90" i="11"/>
  <c r="S91" i="11"/>
  <c r="T91" i="11" s="1"/>
  <c r="S92" i="11"/>
  <c r="T92" i="11" s="1"/>
  <c r="S93" i="11"/>
  <c r="T93" i="11"/>
  <c r="S94" i="11"/>
  <c r="T94" i="11"/>
  <c r="S95" i="11"/>
  <c r="T95" i="11" s="1"/>
  <c r="S96" i="11"/>
  <c r="T96" i="11" s="1"/>
  <c r="S97" i="11"/>
  <c r="T97" i="11"/>
  <c r="S98" i="11"/>
  <c r="T98" i="11"/>
  <c r="S99" i="11"/>
  <c r="T99" i="11" s="1"/>
  <c r="S100" i="11"/>
  <c r="T100" i="11" s="1"/>
  <c r="S101" i="11"/>
  <c r="T101" i="11"/>
  <c r="S102" i="11"/>
  <c r="T102" i="11"/>
  <c r="S103" i="11"/>
  <c r="T103" i="11" s="1"/>
  <c r="S104" i="11"/>
  <c r="T104" i="11" s="1"/>
  <c r="S105" i="11"/>
  <c r="T105" i="11"/>
  <c r="S106" i="11"/>
  <c r="T106" i="11"/>
  <c r="S107" i="11"/>
  <c r="T107" i="11" s="1"/>
  <c r="S108" i="11"/>
  <c r="T108" i="11" s="1"/>
  <c r="S109" i="11"/>
  <c r="T109" i="11"/>
  <c r="S110" i="11"/>
  <c r="T110" i="11"/>
  <c r="S111" i="11"/>
  <c r="T111" i="11" s="1"/>
  <c r="S112" i="11"/>
  <c r="T112" i="11" s="1"/>
  <c r="S113" i="11"/>
  <c r="T113" i="11"/>
  <c r="S114" i="11"/>
  <c r="T114" i="11"/>
  <c r="S115" i="11"/>
  <c r="T115" i="11" s="1"/>
  <c r="S116" i="11"/>
  <c r="T116" i="11" s="1"/>
  <c r="S117" i="11"/>
  <c r="T117" i="11"/>
  <c r="S118" i="11"/>
  <c r="T118" i="11"/>
  <c r="S119" i="11"/>
  <c r="T119" i="11" s="1"/>
  <c r="S120" i="11"/>
  <c r="T120" i="11" s="1"/>
  <c r="S121" i="11"/>
  <c r="T121" i="11"/>
  <c r="S122" i="11"/>
  <c r="T122" i="11"/>
  <c r="S123" i="11"/>
  <c r="T123" i="11" s="1"/>
  <c r="S124" i="11"/>
  <c r="T124" i="11" s="1"/>
  <c r="S125" i="11"/>
  <c r="T125" i="11"/>
  <c r="S126" i="11"/>
  <c r="T126" i="11"/>
  <c r="S127" i="11"/>
  <c r="T127" i="11" s="1"/>
  <c r="S128" i="11"/>
  <c r="T128" i="11" s="1"/>
  <c r="S129" i="11"/>
  <c r="T129" i="11"/>
  <c r="S130" i="11"/>
  <c r="T130" i="11"/>
  <c r="S131" i="11"/>
  <c r="T131" i="11" s="1"/>
  <c r="S132" i="11"/>
  <c r="T132" i="11" s="1"/>
  <c r="S133" i="11"/>
  <c r="T133" i="11"/>
  <c r="S134" i="11"/>
  <c r="T134" i="11"/>
  <c r="S135" i="11"/>
  <c r="T135" i="11" s="1"/>
  <c r="S136" i="11"/>
  <c r="T136" i="11" s="1"/>
  <c r="S137" i="11"/>
  <c r="T137" i="11"/>
  <c r="S138" i="11"/>
  <c r="T138" i="11"/>
  <c r="S139" i="11"/>
  <c r="T139" i="11" s="1"/>
  <c r="S140" i="11"/>
  <c r="T140" i="11" s="1"/>
  <c r="S141" i="11"/>
  <c r="T141" i="11"/>
  <c r="S142" i="11"/>
  <c r="T142" i="11"/>
  <c r="S143" i="11"/>
  <c r="T143" i="11" s="1"/>
  <c r="S144" i="11"/>
  <c r="T144" i="11" s="1"/>
  <c r="S145" i="11"/>
  <c r="T145" i="11"/>
  <c r="S146" i="11"/>
  <c r="T146" i="11"/>
  <c r="S147" i="11"/>
  <c r="T147" i="11" s="1"/>
  <c r="S148" i="11"/>
  <c r="T148" i="11" s="1"/>
  <c r="S149" i="11"/>
  <c r="T149" i="11"/>
  <c r="S150" i="11"/>
  <c r="T150" i="11"/>
  <c r="S151" i="11"/>
  <c r="T151" i="11" s="1"/>
  <c r="S152" i="11"/>
  <c r="T152" i="11" s="1"/>
  <c r="S153" i="11"/>
  <c r="T153" i="11"/>
  <c r="S154" i="11"/>
  <c r="T154" i="11"/>
  <c r="S155" i="11"/>
  <c r="T155" i="11" s="1"/>
  <c r="S156" i="11"/>
  <c r="T156" i="11" s="1"/>
  <c r="S157" i="11"/>
  <c r="T157" i="11"/>
  <c r="S158" i="11"/>
  <c r="T158" i="11"/>
  <c r="S159" i="11"/>
  <c r="T159" i="11" s="1"/>
  <c r="S160" i="11"/>
  <c r="T160" i="11" s="1"/>
  <c r="S161" i="11"/>
  <c r="T161" i="11"/>
  <c r="S162" i="11"/>
  <c r="T162" i="11"/>
  <c r="S163" i="11"/>
  <c r="T163" i="11" s="1"/>
  <c r="S164" i="11"/>
  <c r="T164" i="11" s="1"/>
  <c r="S165" i="11"/>
  <c r="T165" i="11"/>
  <c r="S166" i="11"/>
  <c r="T166" i="11"/>
  <c r="S167" i="11"/>
  <c r="T167" i="11" s="1"/>
  <c r="S168" i="11"/>
  <c r="T168" i="11" s="1"/>
  <c r="S169" i="11"/>
  <c r="T169" i="11"/>
  <c r="S170" i="11"/>
  <c r="T170" i="11"/>
  <c r="S171" i="11"/>
  <c r="T171" i="11" s="1"/>
  <c r="S172" i="11"/>
  <c r="T172" i="11" s="1"/>
  <c r="S173" i="11"/>
  <c r="T173" i="11"/>
  <c r="S174" i="11"/>
  <c r="T174" i="11"/>
  <c r="S175" i="11"/>
  <c r="T175" i="11" s="1"/>
  <c r="S176" i="11"/>
  <c r="T176" i="11" s="1"/>
  <c r="S177" i="11"/>
  <c r="T177" i="11"/>
  <c r="S178" i="11"/>
  <c r="T178" i="11"/>
  <c r="S179" i="11"/>
  <c r="T179" i="11" s="1"/>
  <c r="S180" i="11"/>
  <c r="T180" i="11" s="1"/>
  <c r="S181" i="11"/>
  <c r="T181" i="11"/>
  <c r="S182" i="11"/>
  <c r="T182" i="11"/>
  <c r="S183" i="11"/>
  <c r="T183" i="11" s="1"/>
  <c r="S184" i="11"/>
  <c r="T184" i="11" s="1"/>
  <c r="S185" i="11"/>
  <c r="T185" i="11"/>
  <c r="S186" i="11"/>
  <c r="T186" i="11"/>
  <c r="S187" i="11"/>
  <c r="T187" i="11" s="1"/>
  <c r="S188" i="11"/>
  <c r="T188" i="11" s="1"/>
  <c r="S189" i="11"/>
  <c r="T189" i="11"/>
  <c r="S190" i="11"/>
  <c r="T190" i="11"/>
  <c r="S191" i="11"/>
  <c r="T191" i="11" s="1"/>
  <c r="S192" i="11"/>
  <c r="T192" i="11" s="1"/>
  <c r="S193" i="11"/>
  <c r="T193" i="11"/>
  <c r="S194" i="11"/>
  <c r="T194" i="11"/>
  <c r="S195" i="11"/>
  <c r="T195" i="11" s="1"/>
  <c r="S196" i="11"/>
  <c r="T196" i="11" s="1"/>
  <c r="S197" i="11"/>
  <c r="T197" i="11"/>
  <c r="S198" i="11"/>
  <c r="T198" i="11"/>
  <c r="S199" i="11"/>
  <c r="T199" i="11" s="1"/>
  <c r="S200" i="11"/>
  <c r="T200" i="11" s="1"/>
  <c r="S201" i="11"/>
  <c r="T201" i="11"/>
  <c r="S202" i="11"/>
  <c r="T202" i="11"/>
  <c r="S203" i="11"/>
  <c r="T203" i="11" s="1"/>
  <c r="S204" i="11"/>
  <c r="T204" i="11" s="1"/>
  <c r="S205" i="11"/>
  <c r="T205" i="11"/>
  <c r="S206" i="11"/>
  <c r="T206" i="11"/>
  <c r="S207" i="11"/>
  <c r="T207" i="11" s="1"/>
  <c r="S208" i="11"/>
  <c r="T208" i="11" s="1"/>
  <c r="S209" i="11"/>
  <c r="T209" i="11"/>
  <c r="S210" i="11"/>
  <c r="T210" i="11"/>
  <c r="S211" i="11"/>
  <c r="T211" i="11" s="1"/>
  <c r="S212" i="11"/>
  <c r="T212" i="11" s="1"/>
  <c r="S213" i="11"/>
  <c r="T213" i="11"/>
  <c r="S214" i="11"/>
  <c r="T214" i="11"/>
  <c r="S215" i="11"/>
  <c r="T215" i="11" s="1"/>
  <c r="S216" i="11"/>
  <c r="T216" i="11" s="1"/>
  <c r="S217" i="11"/>
  <c r="T217" i="11"/>
  <c r="S218" i="11"/>
  <c r="T218" i="11"/>
  <c r="S219" i="11"/>
  <c r="T219" i="11" s="1"/>
  <c r="S220" i="11"/>
  <c r="T220" i="11" s="1"/>
  <c r="S221" i="11"/>
  <c r="T221" i="11"/>
  <c r="S222" i="11"/>
  <c r="T222" i="11"/>
  <c r="S223" i="11"/>
  <c r="T223" i="11" s="1"/>
  <c r="S224" i="11"/>
  <c r="T224" i="11" s="1"/>
  <c r="S225" i="11"/>
  <c r="T225" i="11"/>
  <c r="S226" i="11"/>
  <c r="T226" i="11"/>
  <c r="S227" i="11"/>
  <c r="T227" i="11" s="1"/>
  <c r="S228" i="11"/>
  <c r="T228" i="11" s="1"/>
  <c r="S229" i="11"/>
  <c r="T229" i="11"/>
  <c r="S230" i="11"/>
  <c r="T230" i="11"/>
  <c r="S231" i="11"/>
  <c r="T231" i="11" s="1"/>
  <c r="S232" i="11"/>
  <c r="T232" i="11" s="1"/>
  <c r="S233" i="11"/>
  <c r="T233" i="11"/>
  <c r="S234" i="11"/>
  <c r="T234" i="11"/>
  <c r="S235" i="11"/>
  <c r="T235" i="11" s="1"/>
  <c r="S236" i="11"/>
  <c r="T236" i="11" s="1"/>
  <c r="S237" i="11"/>
  <c r="T237" i="11"/>
  <c r="S238" i="11"/>
  <c r="T238" i="11"/>
  <c r="S239" i="11"/>
  <c r="T239" i="11" s="1"/>
  <c r="S240" i="11"/>
  <c r="T240" i="11" s="1"/>
  <c r="S241" i="11"/>
  <c r="T241" i="11"/>
  <c r="S242" i="11"/>
  <c r="T242" i="11"/>
  <c r="S243" i="11"/>
  <c r="T243" i="11" s="1"/>
  <c r="S244" i="11"/>
  <c r="T244" i="11" s="1"/>
  <c r="S245" i="11"/>
  <c r="T245" i="11"/>
  <c r="S246" i="11"/>
  <c r="T246" i="11"/>
  <c r="S247" i="11"/>
  <c r="T247" i="11" s="1"/>
  <c r="S248" i="11"/>
  <c r="T248" i="11" s="1"/>
  <c r="S249" i="11"/>
  <c r="T249" i="11"/>
  <c r="S250" i="11"/>
  <c r="T250" i="11"/>
  <c r="S251" i="11"/>
  <c r="T251" i="11" s="1"/>
  <c r="S252" i="11"/>
  <c r="T252" i="11" s="1"/>
  <c r="S253" i="11"/>
  <c r="T253" i="11"/>
  <c r="S254" i="11"/>
  <c r="T254" i="11"/>
  <c r="S255" i="11"/>
  <c r="T255" i="11" s="1"/>
  <c r="S256" i="11"/>
  <c r="T256" i="11" s="1"/>
  <c r="S257" i="11"/>
  <c r="T257" i="11"/>
  <c r="S258" i="11"/>
  <c r="T258" i="11"/>
  <c r="S259" i="11"/>
  <c r="T259" i="11" s="1"/>
  <c r="S260" i="11"/>
  <c r="T260" i="11" s="1"/>
  <c r="S261" i="11"/>
  <c r="T261" i="11"/>
  <c r="S262" i="11"/>
  <c r="T262" i="11"/>
  <c r="S263" i="11"/>
  <c r="T263" i="11" s="1"/>
  <c r="S264" i="11"/>
  <c r="T264" i="11" s="1"/>
  <c r="S265" i="11"/>
  <c r="T265" i="11"/>
  <c r="S266" i="11"/>
  <c r="T266" i="11"/>
  <c r="S267" i="11"/>
  <c r="T267" i="11" s="1"/>
  <c r="S268" i="11"/>
  <c r="T268" i="11" s="1"/>
  <c r="S269" i="11"/>
  <c r="T269" i="11"/>
  <c r="S270" i="11"/>
  <c r="T270" i="11"/>
  <c r="S271" i="11"/>
  <c r="T271" i="11" s="1"/>
  <c r="S272" i="11"/>
  <c r="T272" i="11" s="1"/>
  <c r="S273" i="11"/>
  <c r="T273" i="11"/>
  <c r="S274" i="11"/>
  <c r="T274" i="11"/>
  <c r="S275" i="11"/>
  <c r="T275" i="11" s="1"/>
  <c r="S276" i="11"/>
  <c r="T276" i="11" s="1"/>
  <c r="S277" i="11"/>
  <c r="T277" i="11"/>
  <c r="S278" i="11"/>
  <c r="T278" i="11"/>
  <c r="S279" i="11"/>
  <c r="T279" i="11" s="1"/>
  <c r="S280" i="11"/>
  <c r="T280" i="11" s="1"/>
  <c r="S281" i="11"/>
  <c r="T281" i="11"/>
  <c r="S282" i="11"/>
  <c r="T282" i="11"/>
  <c r="S283" i="11"/>
  <c r="T283" i="11" s="1"/>
  <c r="S284" i="11"/>
  <c r="T284" i="11" s="1"/>
  <c r="S285" i="11"/>
  <c r="T285" i="11"/>
  <c r="S286" i="11"/>
  <c r="T286" i="11"/>
  <c r="S287" i="11"/>
  <c r="T287" i="11" s="1"/>
  <c r="S288" i="11"/>
  <c r="T288" i="11" s="1"/>
  <c r="S289" i="11"/>
  <c r="T289" i="11"/>
  <c r="S290" i="11"/>
  <c r="T290" i="11"/>
  <c r="S291" i="11"/>
  <c r="T291" i="11" s="1"/>
  <c r="S292" i="11"/>
  <c r="T292" i="11" s="1"/>
  <c r="S293" i="11"/>
  <c r="T293" i="11"/>
  <c r="S294" i="11"/>
  <c r="T294" i="11"/>
  <c r="S295" i="11"/>
  <c r="T295" i="11" s="1"/>
  <c r="S296" i="11"/>
  <c r="T296" i="11" s="1"/>
  <c r="S297" i="11"/>
  <c r="T297" i="11"/>
  <c r="S298" i="11"/>
  <c r="T298" i="11"/>
  <c r="S299" i="11"/>
  <c r="T299" i="11" s="1"/>
  <c r="S300" i="11"/>
  <c r="T300" i="11" s="1"/>
  <c r="S301" i="11"/>
  <c r="T301" i="11"/>
  <c r="S302" i="11"/>
  <c r="T302" i="11"/>
  <c r="S303" i="11"/>
  <c r="T303" i="11" s="1"/>
  <c r="S304" i="11"/>
  <c r="T304" i="11" s="1"/>
  <c r="S305" i="11"/>
  <c r="T305" i="11"/>
  <c r="S306" i="11"/>
  <c r="T306" i="11"/>
  <c r="S307" i="11"/>
  <c r="T307" i="11" s="1"/>
  <c r="S308" i="11"/>
  <c r="T308" i="11" s="1"/>
  <c r="S309" i="11"/>
  <c r="T309" i="11"/>
  <c r="S310" i="11"/>
  <c r="T310" i="11"/>
  <c r="S311" i="11"/>
  <c r="T311" i="11" s="1"/>
  <c r="S312" i="11"/>
  <c r="T312" i="11" s="1"/>
  <c r="S313" i="11"/>
  <c r="T313" i="11"/>
  <c r="S314" i="11"/>
  <c r="T314" i="11"/>
  <c r="S315" i="11"/>
  <c r="T315" i="11" s="1"/>
  <c r="S316" i="11"/>
  <c r="T316" i="11" s="1"/>
  <c r="S317" i="11"/>
  <c r="T317" i="11"/>
  <c r="S318" i="11"/>
  <c r="T318" i="11"/>
  <c r="S319" i="11"/>
  <c r="T319" i="11" s="1"/>
  <c r="S320" i="11"/>
  <c r="T320" i="11" s="1"/>
  <c r="S321" i="11"/>
  <c r="T321" i="11"/>
  <c r="S322" i="11"/>
  <c r="T322" i="11"/>
  <c r="S323" i="11"/>
  <c r="T323" i="11" s="1"/>
  <c r="S324" i="11"/>
  <c r="T324" i="11" s="1"/>
  <c r="S325" i="11"/>
  <c r="T325" i="11"/>
  <c r="S326" i="11"/>
  <c r="T326" i="11"/>
  <c r="S327" i="11"/>
  <c r="T327" i="11" s="1"/>
  <c r="S328" i="11"/>
  <c r="T328" i="11" s="1"/>
  <c r="S329" i="11"/>
  <c r="T329" i="11" s="1"/>
  <c r="S330" i="11"/>
  <c r="T330" i="11"/>
  <c r="S331" i="11"/>
  <c r="T331" i="11" s="1"/>
  <c r="S332" i="11"/>
  <c r="T332" i="11"/>
  <c r="S333" i="11"/>
  <c r="T333" i="11"/>
  <c r="S334" i="11"/>
  <c r="T334" i="11"/>
  <c r="S335" i="11"/>
  <c r="T335" i="11" s="1"/>
  <c r="S336" i="11"/>
  <c r="T336" i="11" s="1"/>
  <c r="S337" i="11"/>
  <c r="T337" i="11" s="1"/>
  <c r="S338" i="11"/>
  <c r="T338" i="11" s="1"/>
  <c r="S339" i="11"/>
  <c r="T339" i="11" s="1"/>
  <c r="S340" i="11"/>
  <c r="T340" i="11"/>
  <c r="S341" i="11"/>
  <c r="T341" i="11"/>
  <c r="S342" i="11"/>
  <c r="T342" i="11"/>
  <c r="S343" i="11"/>
  <c r="T343" i="11"/>
  <c r="S344" i="11"/>
  <c r="T344" i="11"/>
  <c r="S345" i="11"/>
  <c r="T345" i="11"/>
  <c r="S346" i="11"/>
  <c r="T346" i="11"/>
  <c r="S347" i="11"/>
  <c r="T347" i="11"/>
  <c r="S348" i="11"/>
  <c r="T348" i="11"/>
  <c r="S349" i="11"/>
  <c r="T349" i="11"/>
  <c r="S350" i="11"/>
  <c r="T350" i="11"/>
  <c r="S351" i="11"/>
  <c r="T351" i="11"/>
  <c r="S352" i="11"/>
  <c r="T352" i="11"/>
  <c r="S353" i="11"/>
  <c r="T353" i="11"/>
  <c r="S354" i="11"/>
  <c r="T354" i="11"/>
  <c r="S355" i="11"/>
  <c r="T355" i="11"/>
  <c r="S356" i="11"/>
  <c r="T356" i="11"/>
  <c r="S357" i="11"/>
  <c r="T357" i="11"/>
  <c r="S358" i="11"/>
  <c r="T358" i="11"/>
  <c r="S359" i="11"/>
  <c r="T359" i="11"/>
  <c r="S360" i="11"/>
  <c r="T360" i="11"/>
  <c r="S361" i="11"/>
  <c r="T361" i="11"/>
  <c r="S362" i="11"/>
  <c r="T362" i="11"/>
  <c r="S363" i="11"/>
  <c r="T363" i="11"/>
  <c r="S364" i="11"/>
  <c r="T364" i="11"/>
  <c r="S365" i="11"/>
  <c r="T365" i="11"/>
  <c r="S366" i="11"/>
  <c r="T366" i="11"/>
  <c r="T2" i="11"/>
  <c r="S2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AF366" i="9"/>
  <c r="AG366" i="9" s="1"/>
  <c r="F366" i="9"/>
  <c r="AF365" i="9"/>
  <c r="AG365" i="9" s="1"/>
  <c r="F365" i="9"/>
  <c r="AF364" i="9"/>
  <c r="AG364" i="9" s="1"/>
  <c r="F364" i="9"/>
  <c r="AG363" i="9"/>
  <c r="AF363" i="9"/>
  <c r="F363" i="9"/>
  <c r="AF362" i="9"/>
  <c r="AG362" i="9" s="1"/>
  <c r="F362" i="9"/>
  <c r="AF361" i="9"/>
  <c r="AG361" i="9" s="1"/>
  <c r="F361" i="9"/>
  <c r="AF360" i="9"/>
  <c r="AG360" i="9" s="1"/>
  <c r="F360" i="9"/>
  <c r="AF359" i="9"/>
  <c r="AG359" i="9" s="1"/>
  <c r="F359" i="9"/>
  <c r="AF358" i="9"/>
  <c r="AG358" i="9" s="1"/>
  <c r="F358" i="9"/>
  <c r="AF357" i="9"/>
  <c r="AG357" i="9" s="1"/>
  <c r="F357" i="9"/>
  <c r="AF356" i="9"/>
  <c r="AG356" i="9" s="1"/>
  <c r="F356" i="9"/>
  <c r="AG355" i="9"/>
  <c r="AF355" i="9"/>
  <c r="F355" i="9"/>
  <c r="AF354" i="9"/>
  <c r="AG354" i="9" s="1"/>
  <c r="F354" i="9"/>
  <c r="AF353" i="9"/>
  <c r="AG353" i="9" s="1"/>
  <c r="F353" i="9"/>
  <c r="AF352" i="9"/>
  <c r="AG352" i="9" s="1"/>
  <c r="F352" i="9"/>
  <c r="AF351" i="9"/>
  <c r="AG351" i="9" s="1"/>
  <c r="F351" i="9"/>
  <c r="AF350" i="9"/>
  <c r="AG350" i="9" s="1"/>
  <c r="F350" i="9"/>
  <c r="AF349" i="9"/>
  <c r="AG349" i="9" s="1"/>
  <c r="F349" i="9"/>
  <c r="AF348" i="9"/>
  <c r="AG348" i="9" s="1"/>
  <c r="F348" i="9"/>
  <c r="AF347" i="9"/>
  <c r="AG347" i="9" s="1"/>
  <c r="F347" i="9"/>
  <c r="AG346" i="9"/>
  <c r="AF346" i="9"/>
  <c r="F346" i="9"/>
  <c r="AF345" i="9"/>
  <c r="AG345" i="9" s="1"/>
  <c r="F345" i="9"/>
  <c r="AF344" i="9"/>
  <c r="AG344" i="9" s="1"/>
  <c r="F344" i="9"/>
  <c r="AF343" i="9"/>
  <c r="AG343" i="9" s="1"/>
  <c r="F343" i="9"/>
  <c r="AF342" i="9"/>
  <c r="AG342" i="9" s="1"/>
  <c r="F342" i="9"/>
  <c r="AF341" i="9"/>
  <c r="AG341" i="9" s="1"/>
  <c r="F341" i="9"/>
  <c r="AF340" i="9"/>
  <c r="AG340" i="9" s="1"/>
  <c r="F340" i="9"/>
  <c r="AF339" i="9"/>
  <c r="AG339" i="9" s="1"/>
  <c r="F339" i="9"/>
  <c r="AG338" i="9"/>
  <c r="AF338" i="9"/>
  <c r="F338" i="9"/>
  <c r="AF337" i="9"/>
  <c r="AG337" i="9" s="1"/>
  <c r="F337" i="9"/>
  <c r="AF336" i="9"/>
  <c r="AG336" i="9" s="1"/>
  <c r="F336" i="9"/>
  <c r="AF335" i="9"/>
  <c r="AG335" i="9" s="1"/>
  <c r="F335" i="9"/>
  <c r="AF334" i="9"/>
  <c r="AG334" i="9" s="1"/>
  <c r="F334" i="9"/>
  <c r="AF333" i="9"/>
  <c r="AG333" i="9" s="1"/>
  <c r="F333" i="9"/>
  <c r="AF332" i="9"/>
  <c r="AG332" i="9" s="1"/>
  <c r="F332" i="9"/>
  <c r="AF331" i="9"/>
  <c r="AG331" i="9" s="1"/>
  <c r="F331" i="9"/>
  <c r="AF330" i="9"/>
  <c r="AG330" i="9" s="1"/>
  <c r="F330" i="9"/>
  <c r="AF329" i="9"/>
  <c r="AG329" i="9" s="1"/>
  <c r="F329" i="9"/>
  <c r="AF328" i="9"/>
  <c r="AG328" i="9" s="1"/>
  <c r="F328" i="9"/>
  <c r="AG327" i="9"/>
  <c r="AF327" i="9"/>
  <c r="F327" i="9"/>
  <c r="AF326" i="9"/>
  <c r="AG326" i="9" s="1"/>
  <c r="F326" i="9"/>
  <c r="AF325" i="9"/>
  <c r="AG325" i="9" s="1"/>
  <c r="F325" i="9"/>
  <c r="AG324" i="9"/>
  <c r="AF324" i="9"/>
  <c r="F324" i="9"/>
  <c r="AF323" i="9"/>
  <c r="AG323" i="9" s="1"/>
  <c r="F323" i="9"/>
  <c r="AF322" i="9"/>
  <c r="AG322" i="9" s="1"/>
  <c r="F322" i="9"/>
  <c r="AF321" i="9"/>
  <c r="AG321" i="9" s="1"/>
  <c r="F321" i="9"/>
  <c r="AF320" i="9"/>
  <c r="AG320" i="9" s="1"/>
  <c r="F320" i="9"/>
  <c r="AF319" i="9"/>
  <c r="AG319" i="9" s="1"/>
  <c r="F319" i="9"/>
  <c r="AG318" i="9"/>
  <c r="AF318" i="9"/>
  <c r="F318" i="9"/>
  <c r="AF317" i="9"/>
  <c r="AG317" i="9" s="1"/>
  <c r="F317" i="9"/>
  <c r="AF316" i="9"/>
  <c r="AG316" i="9" s="1"/>
  <c r="F316" i="9"/>
  <c r="AG315" i="9"/>
  <c r="AF315" i="9"/>
  <c r="F315" i="9"/>
  <c r="AF314" i="9"/>
  <c r="AG314" i="9" s="1"/>
  <c r="F314" i="9"/>
  <c r="AF313" i="9"/>
  <c r="AG313" i="9" s="1"/>
  <c r="F313" i="9"/>
  <c r="AF312" i="9"/>
  <c r="AG312" i="9" s="1"/>
  <c r="F312" i="9"/>
  <c r="AF311" i="9"/>
  <c r="AG311" i="9" s="1"/>
  <c r="F311" i="9"/>
  <c r="AF310" i="9"/>
  <c r="AG310" i="9" s="1"/>
  <c r="F310" i="9"/>
  <c r="AF309" i="9"/>
  <c r="AG309" i="9" s="1"/>
  <c r="F309" i="9"/>
  <c r="AF308" i="9"/>
  <c r="AG308" i="9" s="1"/>
  <c r="F308" i="9"/>
  <c r="AG307" i="9"/>
  <c r="AF307" i="9"/>
  <c r="F307" i="9"/>
  <c r="AF306" i="9"/>
  <c r="AG306" i="9" s="1"/>
  <c r="F306" i="9"/>
  <c r="AF305" i="9"/>
  <c r="AG305" i="9" s="1"/>
  <c r="F305" i="9"/>
  <c r="AF304" i="9"/>
  <c r="AG304" i="9" s="1"/>
  <c r="F304" i="9"/>
  <c r="AF303" i="9"/>
  <c r="AG303" i="9" s="1"/>
  <c r="F303" i="9"/>
  <c r="AF302" i="9"/>
  <c r="AG302" i="9" s="1"/>
  <c r="F302" i="9"/>
  <c r="AF301" i="9"/>
  <c r="AG301" i="9" s="1"/>
  <c r="F301" i="9"/>
  <c r="AF300" i="9"/>
  <c r="AG300" i="9" s="1"/>
  <c r="F300" i="9"/>
  <c r="AF299" i="9"/>
  <c r="AG299" i="9" s="1"/>
  <c r="F299" i="9"/>
  <c r="AG298" i="9"/>
  <c r="AF298" i="9"/>
  <c r="F298" i="9"/>
  <c r="AF297" i="9"/>
  <c r="AG297" i="9" s="1"/>
  <c r="F297" i="9"/>
  <c r="AF296" i="9"/>
  <c r="AG296" i="9" s="1"/>
  <c r="F296" i="9"/>
  <c r="AG295" i="9"/>
  <c r="AF295" i="9"/>
  <c r="F295" i="9"/>
  <c r="AF294" i="9"/>
  <c r="AG294" i="9" s="1"/>
  <c r="F294" i="9"/>
  <c r="AF293" i="9"/>
  <c r="AG293" i="9" s="1"/>
  <c r="F293" i="9"/>
  <c r="AF292" i="9"/>
  <c r="AG292" i="9" s="1"/>
  <c r="F292" i="9"/>
  <c r="AF291" i="9"/>
  <c r="AG291" i="9" s="1"/>
  <c r="F291" i="9"/>
  <c r="AF290" i="9"/>
  <c r="AG290" i="9" s="1"/>
  <c r="F290" i="9"/>
  <c r="AF289" i="9"/>
  <c r="AG289" i="9" s="1"/>
  <c r="F289" i="9"/>
  <c r="AF288" i="9"/>
  <c r="AG288" i="9" s="1"/>
  <c r="F288" i="9"/>
  <c r="AG287" i="9"/>
  <c r="AF287" i="9"/>
  <c r="F287" i="9"/>
  <c r="AF286" i="9"/>
  <c r="AG286" i="9" s="1"/>
  <c r="F286" i="9"/>
  <c r="AF285" i="9"/>
  <c r="AG285" i="9" s="1"/>
  <c r="F285" i="9"/>
  <c r="AG284" i="9"/>
  <c r="AF284" i="9"/>
  <c r="F284" i="9"/>
  <c r="AF283" i="9"/>
  <c r="AG283" i="9" s="1"/>
  <c r="F283" i="9"/>
  <c r="AF282" i="9"/>
  <c r="AG282" i="9" s="1"/>
  <c r="F282" i="9"/>
  <c r="AF281" i="9"/>
  <c r="AG281" i="9" s="1"/>
  <c r="F281" i="9"/>
  <c r="AF280" i="9"/>
  <c r="AG280" i="9" s="1"/>
  <c r="F280" i="9"/>
  <c r="AF279" i="9"/>
  <c r="AG279" i="9" s="1"/>
  <c r="F279" i="9"/>
  <c r="AG278" i="9"/>
  <c r="AF278" i="9"/>
  <c r="F278" i="9"/>
  <c r="AF277" i="9"/>
  <c r="AG277" i="9" s="1"/>
  <c r="F277" i="9"/>
  <c r="AF276" i="9"/>
  <c r="AG276" i="9" s="1"/>
  <c r="F276" i="9"/>
  <c r="AF275" i="9"/>
  <c r="AG275" i="9" s="1"/>
  <c r="F275" i="9"/>
  <c r="AF274" i="9"/>
  <c r="AG274" i="9" s="1"/>
  <c r="F274" i="9"/>
  <c r="AF273" i="9"/>
  <c r="AG273" i="9" s="1"/>
  <c r="F273" i="9"/>
  <c r="AF272" i="9"/>
  <c r="AG272" i="9" s="1"/>
  <c r="F272" i="9"/>
  <c r="AF271" i="9"/>
  <c r="AG271" i="9" s="1"/>
  <c r="F271" i="9"/>
  <c r="AF270" i="9"/>
  <c r="AG270" i="9" s="1"/>
  <c r="F270" i="9"/>
  <c r="AF269" i="9"/>
  <c r="AG269" i="9" s="1"/>
  <c r="F269" i="9"/>
  <c r="AF268" i="9"/>
  <c r="AG268" i="9" s="1"/>
  <c r="F268" i="9"/>
  <c r="AF267" i="9"/>
  <c r="AG267" i="9" s="1"/>
  <c r="F267" i="9"/>
  <c r="AF266" i="9"/>
  <c r="AG266" i="9" s="1"/>
  <c r="F266" i="9"/>
  <c r="AF265" i="9"/>
  <c r="AG265" i="9" s="1"/>
  <c r="F265" i="9"/>
  <c r="AF264" i="9"/>
  <c r="AG264" i="9" s="1"/>
  <c r="F264" i="9"/>
  <c r="AF263" i="9"/>
  <c r="AG263" i="9" s="1"/>
  <c r="F263" i="9"/>
  <c r="AF262" i="9"/>
  <c r="AG262" i="9" s="1"/>
  <c r="F262" i="9"/>
  <c r="AF261" i="9"/>
  <c r="AG261" i="9" s="1"/>
  <c r="F261" i="9"/>
  <c r="AF260" i="9"/>
  <c r="AG260" i="9" s="1"/>
  <c r="F260" i="9"/>
  <c r="AF259" i="9"/>
  <c r="AG259" i="9" s="1"/>
  <c r="F259" i="9"/>
  <c r="AF258" i="9"/>
  <c r="AG258" i="9" s="1"/>
  <c r="F258" i="9"/>
  <c r="AF257" i="9"/>
  <c r="AG257" i="9" s="1"/>
  <c r="F257" i="9"/>
  <c r="AF256" i="9"/>
  <c r="AG256" i="9" s="1"/>
  <c r="F256" i="9"/>
  <c r="AF255" i="9"/>
  <c r="AG255" i="9" s="1"/>
  <c r="F255" i="9"/>
  <c r="AG254" i="9"/>
  <c r="AF254" i="9"/>
  <c r="F254" i="9"/>
  <c r="AF253" i="9"/>
  <c r="AG253" i="9" s="1"/>
  <c r="F253" i="9"/>
  <c r="AF252" i="9"/>
  <c r="AG252" i="9" s="1"/>
  <c r="F252" i="9"/>
  <c r="AF251" i="9"/>
  <c r="AG251" i="9" s="1"/>
  <c r="F251" i="9"/>
  <c r="AF250" i="9"/>
  <c r="AG250" i="9" s="1"/>
  <c r="F250" i="9"/>
  <c r="AF249" i="9"/>
  <c r="AG249" i="9" s="1"/>
  <c r="F249" i="9"/>
  <c r="AF248" i="9"/>
  <c r="AG248" i="9" s="1"/>
  <c r="F248" i="9"/>
  <c r="AG247" i="9"/>
  <c r="AF247" i="9"/>
  <c r="F247" i="9"/>
  <c r="AF246" i="9"/>
  <c r="AG246" i="9" s="1"/>
  <c r="F246" i="9"/>
  <c r="AF245" i="9"/>
  <c r="AG245" i="9" s="1"/>
  <c r="F245" i="9"/>
  <c r="AF244" i="9"/>
  <c r="AG244" i="9" s="1"/>
  <c r="F244" i="9"/>
  <c r="AF243" i="9"/>
  <c r="AG243" i="9" s="1"/>
  <c r="F243" i="9"/>
  <c r="AF242" i="9"/>
  <c r="AG242" i="9" s="1"/>
  <c r="F242" i="9"/>
  <c r="AF241" i="9"/>
  <c r="AG241" i="9" s="1"/>
  <c r="F241" i="9"/>
  <c r="AF240" i="9"/>
  <c r="AG240" i="9" s="1"/>
  <c r="F240" i="9"/>
  <c r="AF239" i="9"/>
  <c r="AG239" i="9" s="1"/>
  <c r="F239" i="9"/>
  <c r="AF238" i="9"/>
  <c r="AG238" i="9" s="1"/>
  <c r="F238" i="9"/>
  <c r="AG237" i="9"/>
  <c r="AF237" i="9"/>
  <c r="F237" i="9"/>
  <c r="AF236" i="9"/>
  <c r="AG236" i="9" s="1"/>
  <c r="F236" i="9"/>
  <c r="AF235" i="9"/>
  <c r="AG235" i="9" s="1"/>
  <c r="F235" i="9"/>
  <c r="AF234" i="9"/>
  <c r="AG234" i="9" s="1"/>
  <c r="F234" i="9"/>
  <c r="AF233" i="9"/>
  <c r="AG233" i="9" s="1"/>
  <c r="F233" i="9"/>
  <c r="AF232" i="9"/>
  <c r="AG232" i="9" s="1"/>
  <c r="F232" i="9"/>
  <c r="AF231" i="9"/>
  <c r="AG231" i="9" s="1"/>
  <c r="F231" i="9"/>
  <c r="AF230" i="9"/>
  <c r="AG230" i="9" s="1"/>
  <c r="F230" i="9"/>
  <c r="AG229" i="9"/>
  <c r="AF229" i="9"/>
  <c r="F229" i="9"/>
  <c r="AF228" i="9"/>
  <c r="AG228" i="9" s="1"/>
  <c r="F228" i="9"/>
  <c r="AF227" i="9"/>
  <c r="AG227" i="9" s="1"/>
  <c r="F227" i="9"/>
  <c r="AF226" i="9"/>
  <c r="AG226" i="9" s="1"/>
  <c r="F226" i="9"/>
  <c r="AF225" i="9"/>
  <c r="AG225" i="9" s="1"/>
  <c r="F225" i="9"/>
  <c r="AF224" i="9"/>
  <c r="AG224" i="9" s="1"/>
  <c r="F224" i="9"/>
  <c r="AF223" i="9"/>
  <c r="AG223" i="9" s="1"/>
  <c r="F223" i="9"/>
  <c r="AF222" i="9"/>
  <c r="AG222" i="9" s="1"/>
  <c r="F222" i="9"/>
  <c r="AF221" i="9"/>
  <c r="AG221" i="9" s="1"/>
  <c r="F221" i="9"/>
  <c r="AF220" i="9"/>
  <c r="AG220" i="9" s="1"/>
  <c r="F220" i="9"/>
  <c r="AF219" i="9"/>
  <c r="AG219" i="9" s="1"/>
  <c r="F219" i="9"/>
  <c r="AF218" i="9"/>
  <c r="AG218" i="9" s="1"/>
  <c r="F218" i="9"/>
  <c r="AF217" i="9"/>
  <c r="AG217" i="9" s="1"/>
  <c r="F217" i="9"/>
  <c r="AF216" i="9"/>
  <c r="AG216" i="9" s="1"/>
  <c r="F216" i="9"/>
  <c r="AG215" i="9"/>
  <c r="AF215" i="9"/>
  <c r="F215" i="9"/>
  <c r="AF214" i="9"/>
  <c r="AG214" i="9" s="1"/>
  <c r="F214" i="9"/>
  <c r="AF213" i="9"/>
  <c r="AG213" i="9" s="1"/>
  <c r="F213" i="9"/>
  <c r="AF212" i="9"/>
  <c r="AG212" i="9" s="1"/>
  <c r="F212" i="9"/>
  <c r="AF211" i="9"/>
  <c r="AG211" i="9" s="1"/>
  <c r="F211" i="9"/>
  <c r="AF210" i="9"/>
  <c r="AG210" i="9" s="1"/>
  <c r="F210" i="9"/>
  <c r="AF209" i="9"/>
  <c r="AG209" i="9" s="1"/>
  <c r="F209" i="9"/>
  <c r="AF208" i="9"/>
  <c r="AG208" i="9" s="1"/>
  <c r="F208" i="9"/>
  <c r="AF207" i="9"/>
  <c r="AG207" i="9" s="1"/>
  <c r="F207" i="9"/>
  <c r="AF206" i="9"/>
  <c r="AG206" i="9" s="1"/>
  <c r="F206" i="9"/>
  <c r="AG205" i="9"/>
  <c r="AF205" i="9"/>
  <c r="F205" i="9"/>
  <c r="AF204" i="9"/>
  <c r="AG204" i="9" s="1"/>
  <c r="F204" i="9"/>
  <c r="AF203" i="9"/>
  <c r="AG203" i="9" s="1"/>
  <c r="F203" i="9"/>
  <c r="AF202" i="9"/>
  <c r="AG202" i="9" s="1"/>
  <c r="F202" i="9"/>
  <c r="AF201" i="9"/>
  <c r="AG201" i="9" s="1"/>
  <c r="F201" i="9"/>
  <c r="AF200" i="9"/>
  <c r="AG200" i="9" s="1"/>
  <c r="F200" i="9"/>
  <c r="AF199" i="9"/>
  <c r="AG199" i="9" s="1"/>
  <c r="F199" i="9"/>
  <c r="AF198" i="9"/>
  <c r="AG198" i="9" s="1"/>
  <c r="F198" i="9"/>
  <c r="AG197" i="9"/>
  <c r="AF197" i="9"/>
  <c r="F197" i="9"/>
  <c r="AF196" i="9"/>
  <c r="AG196" i="9" s="1"/>
  <c r="F196" i="9"/>
  <c r="AF195" i="9"/>
  <c r="AG195" i="9" s="1"/>
  <c r="F195" i="9"/>
  <c r="AF194" i="9"/>
  <c r="AG194" i="9" s="1"/>
  <c r="F194" i="9"/>
  <c r="AF193" i="9"/>
  <c r="AG193" i="9" s="1"/>
  <c r="F193" i="9"/>
  <c r="AF192" i="9"/>
  <c r="AG192" i="9" s="1"/>
  <c r="F192" i="9"/>
  <c r="AF191" i="9"/>
  <c r="AG191" i="9" s="1"/>
  <c r="F191" i="9"/>
  <c r="AF190" i="9"/>
  <c r="AG190" i="9" s="1"/>
  <c r="F190" i="9"/>
  <c r="AF189" i="9"/>
  <c r="AG189" i="9" s="1"/>
  <c r="F189" i="9"/>
  <c r="AF188" i="9"/>
  <c r="AG188" i="9" s="1"/>
  <c r="F188" i="9"/>
  <c r="AF187" i="9"/>
  <c r="AG187" i="9" s="1"/>
  <c r="F187" i="9"/>
  <c r="AF186" i="9"/>
  <c r="AG186" i="9" s="1"/>
  <c r="F186" i="9"/>
  <c r="AF185" i="9"/>
  <c r="AG185" i="9" s="1"/>
  <c r="F185" i="9"/>
  <c r="AF184" i="9"/>
  <c r="AG184" i="9" s="1"/>
  <c r="F184" i="9"/>
  <c r="AF183" i="9"/>
  <c r="AG183" i="9" s="1"/>
  <c r="F183" i="9"/>
  <c r="AF182" i="9"/>
  <c r="AG182" i="9" s="1"/>
  <c r="F182" i="9"/>
  <c r="AF181" i="9"/>
  <c r="AG181" i="9" s="1"/>
  <c r="F181" i="9"/>
  <c r="AG180" i="9"/>
  <c r="AF180" i="9"/>
  <c r="F180" i="9"/>
  <c r="AF179" i="9"/>
  <c r="AG179" i="9" s="1"/>
  <c r="F179" i="9"/>
  <c r="AF178" i="9"/>
  <c r="AG178" i="9" s="1"/>
  <c r="F178" i="9"/>
  <c r="AF177" i="9"/>
  <c r="AG177" i="9" s="1"/>
  <c r="F177" i="9"/>
  <c r="AF176" i="9"/>
  <c r="AG176" i="9" s="1"/>
  <c r="F176" i="9"/>
  <c r="AF175" i="9"/>
  <c r="AG175" i="9" s="1"/>
  <c r="F175" i="9"/>
  <c r="AF174" i="9"/>
  <c r="AG174" i="9" s="1"/>
  <c r="F174" i="9"/>
  <c r="AG173" i="9"/>
  <c r="AF173" i="9"/>
  <c r="F173" i="9"/>
  <c r="AF172" i="9"/>
  <c r="AG172" i="9" s="1"/>
  <c r="F172" i="9"/>
  <c r="AF171" i="9"/>
  <c r="AG171" i="9" s="1"/>
  <c r="F171" i="9"/>
  <c r="AF170" i="9"/>
  <c r="AG170" i="9" s="1"/>
  <c r="F170" i="9"/>
  <c r="AF169" i="9"/>
  <c r="AG169" i="9" s="1"/>
  <c r="F169" i="9"/>
  <c r="AG168" i="9"/>
  <c r="AF168" i="9"/>
  <c r="F168" i="9"/>
  <c r="AF167" i="9"/>
  <c r="AG167" i="9" s="1"/>
  <c r="F167" i="9"/>
  <c r="AF166" i="9"/>
  <c r="AG166" i="9" s="1"/>
  <c r="F166" i="9"/>
  <c r="AF165" i="9"/>
  <c r="AG165" i="9" s="1"/>
  <c r="F165" i="9"/>
  <c r="AF164" i="9"/>
  <c r="AG164" i="9" s="1"/>
  <c r="F164" i="9"/>
  <c r="AF163" i="9"/>
  <c r="AG163" i="9" s="1"/>
  <c r="F163" i="9"/>
  <c r="AF162" i="9"/>
  <c r="AG162" i="9" s="1"/>
  <c r="F162" i="9"/>
  <c r="AF161" i="9"/>
  <c r="AG161" i="9" s="1"/>
  <c r="F161" i="9"/>
  <c r="AF160" i="9"/>
  <c r="AG160" i="9" s="1"/>
  <c r="F160" i="9"/>
  <c r="AF159" i="9"/>
  <c r="AG159" i="9" s="1"/>
  <c r="F159" i="9"/>
  <c r="AF158" i="9"/>
  <c r="AG158" i="9" s="1"/>
  <c r="F158" i="9"/>
  <c r="AF157" i="9"/>
  <c r="AG157" i="9" s="1"/>
  <c r="F157" i="9"/>
  <c r="AG156" i="9"/>
  <c r="AF156" i="9"/>
  <c r="F156" i="9"/>
  <c r="AF155" i="9"/>
  <c r="AG155" i="9" s="1"/>
  <c r="F155" i="9"/>
  <c r="AF154" i="9"/>
  <c r="AG154" i="9" s="1"/>
  <c r="F154" i="9"/>
  <c r="AF153" i="9"/>
  <c r="AG153" i="9" s="1"/>
  <c r="F153" i="9"/>
  <c r="AF152" i="9"/>
  <c r="AG152" i="9" s="1"/>
  <c r="F152" i="9"/>
  <c r="AF151" i="9"/>
  <c r="AG151" i="9" s="1"/>
  <c r="F151" i="9"/>
  <c r="AF150" i="9"/>
  <c r="AG150" i="9" s="1"/>
  <c r="F150" i="9"/>
  <c r="AG149" i="9"/>
  <c r="AF149" i="9"/>
  <c r="F149" i="9"/>
  <c r="AG148" i="9"/>
  <c r="AF148" i="9"/>
  <c r="F148" i="9"/>
  <c r="AF147" i="9"/>
  <c r="AG147" i="9" s="1"/>
  <c r="F147" i="9"/>
  <c r="AF146" i="9"/>
  <c r="AG146" i="9" s="1"/>
  <c r="F146" i="9"/>
  <c r="AF145" i="9"/>
  <c r="AG145" i="9" s="1"/>
  <c r="F145" i="9"/>
  <c r="AG144" i="9"/>
  <c r="AF144" i="9"/>
  <c r="F144" i="9"/>
  <c r="AF143" i="9"/>
  <c r="AG143" i="9" s="1"/>
  <c r="F143" i="9"/>
  <c r="AF142" i="9"/>
  <c r="AG142" i="9" s="1"/>
  <c r="F142" i="9"/>
  <c r="AG141" i="9"/>
  <c r="AF141" i="9"/>
  <c r="F141" i="9"/>
  <c r="AF140" i="9"/>
  <c r="AG140" i="9" s="1"/>
  <c r="F140" i="9"/>
  <c r="AF139" i="9"/>
  <c r="AG139" i="9" s="1"/>
  <c r="F139" i="9"/>
  <c r="AF138" i="9"/>
  <c r="AG138" i="9" s="1"/>
  <c r="F138" i="9"/>
  <c r="AF137" i="9"/>
  <c r="AG137" i="9" s="1"/>
  <c r="F137" i="9"/>
  <c r="AG136" i="9"/>
  <c r="AF136" i="9"/>
  <c r="F136" i="9"/>
  <c r="AF135" i="9"/>
  <c r="AG135" i="9" s="1"/>
  <c r="F135" i="9"/>
  <c r="AF134" i="9"/>
  <c r="AG134" i="9" s="1"/>
  <c r="F134" i="9"/>
  <c r="AF133" i="9"/>
  <c r="AG133" i="9" s="1"/>
  <c r="F133" i="9"/>
  <c r="AF132" i="9"/>
  <c r="AG132" i="9" s="1"/>
  <c r="F132" i="9"/>
  <c r="AF131" i="9"/>
  <c r="AG131" i="9" s="1"/>
  <c r="F131" i="9"/>
  <c r="AF130" i="9"/>
  <c r="AG130" i="9" s="1"/>
  <c r="F130" i="9"/>
  <c r="AF129" i="9"/>
  <c r="AG129" i="9" s="1"/>
  <c r="F129" i="9"/>
  <c r="AF128" i="9"/>
  <c r="AG128" i="9" s="1"/>
  <c r="F128" i="9"/>
  <c r="AF127" i="9"/>
  <c r="AG127" i="9" s="1"/>
  <c r="F127" i="9"/>
  <c r="AF126" i="9"/>
  <c r="AG126" i="9" s="1"/>
  <c r="F126" i="9"/>
  <c r="AF125" i="9"/>
  <c r="AG125" i="9" s="1"/>
  <c r="F125" i="9"/>
  <c r="AG124" i="9"/>
  <c r="AF124" i="9"/>
  <c r="F124" i="9"/>
  <c r="AF123" i="9"/>
  <c r="AG123" i="9" s="1"/>
  <c r="F123" i="9"/>
  <c r="AF122" i="9"/>
  <c r="AG122" i="9" s="1"/>
  <c r="F122" i="9"/>
  <c r="AF121" i="9"/>
  <c r="AG121" i="9" s="1"/>
  <c r="F121" i="9"/>
  <c r="AF120" i="9"/>
  <c r="AG120" i="9" s="1"/>
  <c r="F120" i="9"/>
  <c r="AF119" i="9"/>
  <c r="AG119" i="9" s="1"/>
  <c r="F119" i="9"/>
  <c r="AF118" i="9"/>
  <c r="AG118" i="9" s="1"/>
  <c r="F118" i="9"/>
  <c r="AG117" i="9"/>
  <c r="AF117" i="9"/>
  <c r="F117" i="9"/>
  <c r="AG116" i="9"/>
  <c r="AF116" i="9"/>
  <c r="F116" i="9"/>
  <c r="AF115" i="9"/>
  <c r="AG115" i="9" s="1"/>
  <c r="F115" i="9"/>
  <c r="AF114" i="9"/>
  <c r="AG114" i="9" s="1"/>
  <c r="F114" i="9"/>
  <c r="AF113" i="9"/>
  <c r="AG113" i="9" s="1"/>
  <c r="F113" i="9"/>
  <c r="AG112" i="9"/>
  <c r="AF112" i="9"/>
  <c r="F112" i="9"/>
  <c r="AF111" i="9"/>
  <c r="AG111" i="9" s="1"/>
  <c r="F111" i="9"/>
  <c r="AF110" i="9"/>
  <c r="AG110" i="9" s="1"/>
  <c r="F110" i="9"/>
  <c r="AG109" i="9"/>
  <c r="AF109" i="9"/>
  <c r="F109" i="9"/>
  <c r="AF108" i="9"/>
  <c r="AG108" i="9" s="1"/>
  <c r="F108" i="9"/>
  <c r="AF107" i="9"/>
  <c r="AG107" i="9" s="1"/>
  <c r="F107" i="9"/>
  <c r="AF106" i="9"/>
  <c r="AG106" i="9" s="1"/>
  <c r="F106" i="9"/>
  <c r="AF105" i="9"/>
  <c r="AG105" i="9" s="1"/>
  <c r="F105" i="9"/>
  <c r="AG104" i="9"/>
  <c r="AF104" i="9"/>
  <c r="F104" i="9"/>
  <c r="AF103" i="9"/>
  <c r="AG103" i="9" s="1"/>
  <c r="F103" i="9"/>
  <c r="AF102" i="9"/>
  <c r="AG102" i="9" s="1"/>
  <c r="F102" i="9"/>
  <c r="AF101" i="9"/>
  <c r="AG101" i="9" s="1"/>
  <c r="F101" i="9"/>
  <c r="AF100" i="9"/>
  <c r="AG100" i="9" s="1"/>
  <c r="F100" i="9"/>
  <c r="AF99" i="9"/>
  <c r="AG99" i="9" s="1"/>
  <c r="F99" i="9"/>
  <c r="AF98" i="9"/>
  <c r="AG98" i="9" s="1"/>
  <c r="F98" i="9"/>
  <c r="AF97" i="9"/>
  <c r="AG97" i="9" s="1"/>
  <c r="F97" i="9"/>
  <c r="AF96" i="9"/>
  <c r="AG96" i="9" s="1"/>
  <c r="F96" i="9"/>
  <c r="AF95" i="9"/>
  <c r="AG95" i="9" s="1"/>
  <c r="F95" i="9"/>
  <c r="AF94" i="9"/>
  <c r="AG94" i="9" s="1"/>
  <c r="F94" i="9"/>
  <c r="AF93" i="9"/>
  <c r="AG93" i="9" s="1"/>
  <c r="F93" i="9"/>
  <c r="AG92" i="9"/>
  <c r="AF92" i="9"/>
  <c r="F92" i="9"/>
  <c r="AF91" i="9"/>
  <c r="AG91" i="9" s="1"/>
  <c r="F91" i="9"/>
  <c r="AF90" i="9"/>
  <c r="AG90" i="9" s="1"/>
  <c r="F90" i="9"/>
  <c r="AF89" i="9"/>
  <c r="AG89" i="9" s="1"/>
  <c r="F89" i="9"/>
  <c r="AF88" i="9"/>
  <c r="AG88" i="9" s="1"/>
  <c r="F88" i="9"/>
  <c r="AF87" i="9"/>
  <c r="AG87" i="9" s="1"/>
  <c r="F87" i="9"/>
  <c r="AF86" i="9"/>
  <c r="AG86" i="9" s="1"/>
  <c r="F86" i="9"/>
  <c r="AG85" i="9"/>
  <c r="AF85" i="9"/>
  <c r="F85" i="9"/>
  <c r="AG84" i="9"/>
  <c r="AF84" i="9"/>
  <c r="F84" i="9"/>
  <c r="AF83" i="9"/>
  <c r="AG83" i="9" s="1"/>
  <c r="F83" i="9"/>
  <c r="AF82" i="9"/>
  <c r="AG82" i="9" s="1"/>
  <c r="F82" i="9"/>
  <c r="AF81" i="9"/>
  <c r="AG81" i="9" s="1"/>
  <c r="F81" i="9"/>
  <c r="AG80" i="9"/>
  <c r="AF80" i="9"/>
  <c r="F80" i="9"/>
  <c r="AF79" i="9"/>
  <c r="AG79" i="9" s="1"/>
  <c r="F79" i="9"/>
  <c r="AF78" i="9"/>
  <c r="AG78" i="9" s="1"/>
  <c r="F78" i="9"/>
  <c r="AG77" i="9"/>
  <c r="AF77" i="9"/>
  <c r="F77" i="9"/>
  <c r="AF76" i="9"/>
  <c r="AG76" i="9" s="1"/>
  <c r="F76" i="9"/>
  <c r="AF75" i="9"/>
  <c r="AG75" i="9" s="1"/>
  <c r="F75" i="9"/>
  <c r="AF74" i="9"/>
  <c r="AG74" i="9" s="1"/>
  <c r="F74" i="9"/>
  <c r="AF73" i="9"/>
  <c r="AG73" i="9" s="1"/>
  <c r="F73" i="9"/>
  <c r="AG72" i="9"/>
  <c r="AF72" i="9"/>
  <c r="F72" i="9"/>
  <c r="AF71" i="9"/>
  <c r="AG71" i="9" s="1"/>
  <c r="F71" i="9"/>
  <c r="AF70" i="9"/>
  <c r="AG70" i="9" s="1"/>
  <c r="F70" i="9"/>
  <c r="AF69" i="9"/>
  <c r="AG69" i="9" s="1"/>
  <c r="F69" i="9"/>
  <c r="AF68" i="9"/>
  <c r="AG68" i="9" s="1"/>
  <c r="F68" i="9"/>
  <c r="AG67" i="9"/>
  <c r="AF67" i="9"/>
  <c r="F67" i="9"/>
  <c r="AF66" i="9"/>
  <c r="AG66" i="9" s="1"/>
  <c r="F66" i="9"/>
  <c r="AF65" i="9"/>
  <c r="AG65" i="9" s="1"/>
  <c r="F65" i="9"/>
  <c r="AG64" i="9"/>
  <c r="AF64" i="9"/>
  <c r="F64" i="9"/>
  <c r="AG63" i="9"/>
  <c r="AF63" i="9"/>
  <c r="F63" i="9"/>
  <c r="AF62" i="9"/>
  <c r="AG62" i="9" s="1"/>
  <c r="F62" i="9"/>
  <c r="AF61" i="9"/>
  <c r="AG61" i="9" s="1"/>
  <c r="F61" i="9"/>
  <c r="AF60" i="9"/>
  <c r="AG60" i="9" s="1"/>
  <c r="F60" i="9"/>
  <c r="AF59" i="9"/>
  <c r="AG59" i="9" s="1"/>
  <c r="F59" i="9"/>
  <c r="AF58" i="9"/>
  <c r="AG58" i="9" s="1"/>
  <c r="F58" i="9"/>
  <c r="AF57" i="9"/>
  <c r="AG57" i="9" s="1"/>
  <c r="F57" i="9"/>
  <c r="AG56" i="9"/>
  <c r="AF56" i="9"/>
  <c r="F56" i="9"/>
  <c r="AG55" i="9"/>
  <c r="AF55" i="9"/>
  <c r="F55" i="9"/>
  <c r="AF54" i="9"/>
  <c r="AG54" i="9" s="1"/>
  <c r="F54" i="9"/>
  <c r="AF53" i="9"/>
  <c r="AG53" i="9" s="1"/>
  <c r="F53" i="9"/>
  <c r="AF52" i="9"/>
  <c r="AG52" i="9" s="1"/>
  <c r="F52" i="9"/>
  <c r="AF51" i="9"/>
  <c r="AG51" i="9" s="1"/>
  <c r="F51" i="9"/>
  <c r="AF50" i="9"/>
  <c r="AG50" i="9" s="1"/>
  <c r="F50" i="9"/>
  <c r="AF49" i="9"/>
  <c r="AG49" i="9" s="1"/>
  <c r="F49" i="9"/>
  <c r="AF48" i="9"/>
  <c r="AG48" i="9" s="1"/>
  <c r="F48" i="9"/>
  <c r="AG47" i="9"/>
  <c r="AF47" i="9"/>
  <c r="F47" i="9"/>
  <c r="AF46" i="9"/>
  <c r="AG46" i="9" s="1"/>
  <c r="F46" i="9"/>
  <c r="AF45" i="9"/>
  <c r="AG45" i="9" s="1"/>
  <c r="F45" i="9"/>
  <c r="AF44" i="9"/>
  <c r="AG44" i="9" s="1"/>
  <c r="F44" i="9"/>
  <c r="AF43" i="9"/>
  <c r="AG43" i="9" s="1"/>
  <c r="F43" i="9"/>
  <c r="AF42" i="9"/>
  <c r="AG42" i="9" s="1"/>
  <c r="F42" i="9"/>
  <c r="AF41" i="9"/>
  <c r="AG41" i="9" s="1"/>
  <c r="F41" i="9"/>
  <c r="AF40" i="9"/>
  <c r="AG40" i="9" s="1"/>
  <c r="F40" i="9"/>
  <c r="AF39" i="9"/>
  <c r="AG39" i="9" s="1"/>
  <c r="F39" i="9"/>
  <c r="AF38" i="9"/>
  <c r="AG38" i="9" s="1"/>
  <c r="F38" i="9"/>
  <c r="AG37" i="9"/>
  <c r="AF37" i="9"/>
  <c r="F37" i="9"/>
  <c r="AF36" i="9"/>
  <c r="AG36" i="9" s="1"/>
  <c r="F36" i="9"/>
  <c r="AF35" i="9"/>
  <c r="AG35" i="9" s="1"/>
  <c r="F35" i="9"/>
  <c r="AF34" i="9"/>
  <c r="AG34" i="9" s="1"/>
  <c r="F34" i="9"/>
  <c r="AF33" i="9"/>
  <c r="AG33" i="9" s="1"/>
  <c r="F33" i="9"/>
  <c r="AF32" i="9"/>
  <c r="AG32" i="9" s="1"/>
  <c r="F32" i="9"/>
  <c r="AF31" i="9"/>
  <c r="AG31" i="9" s="1"/>
  <c r="F31" i="9"/>
  <c r="AF30" i="9"/>
  <c r="AG30" i="9" s="1"/>
  <c r="F30" i="9"/>
  <c r="AF29" i="9"/>
  <c r="AG29" i="9" s="1"/>
  <c r="F29" i="9"/>
  <c r="AF28" i="9"/>
  <c r="AG28" i="9" s="1"/>
  <c r="F28" i="9"/>
  <c r="AF27" i="9"/>
  <c r="AG27" i="9" s="1"/>
  <c r="F27" i="9"/>
  <c r="AF26" i="9"/>
  <c r="AG26" i="9" s="1"/>
  <c r="F26" i="9"/>
  <c r="AG25" i="9"/>
  <c r="AF25" i="9"/>
  <c r="F25" i="9"/>
  <c r="AF24" i="9"/>
  <c r="AG24" i="9" s="1"/>
  <c r="F24" i="9"/>
  <c r="AF23" i="9"/>
  <c r="AG23" i="9" s="1"/>
  <c r="F23" i="9"/>
  <c r="AF22" i="9"/>
  <c r="AG22" i="9" s="1"/>
  <c r="F22" i="9"/>
  <c r="AG21" i="9"/>
  <c r="AF21" i="9"/>
  <c r="F21" i="9"/>
  <c r="AF20" i="9"/>
  <c r="AG20" i="9" s="1"/>
  <c r="F20" i="9"/>
  <c r="AF19" i="9"/>
  <c r="AG19" i="9" s="1"/>
  <c r="F19" i="9"/>
  <c r="AF18" i="9"/>
  <c r="AG18" i="9" s="1"/>
  <c r="F18" i="9"/>
  <c r="AF17" i="9"/>
  <c r="AG17" i="9" s="1"/>
  <c r="F17" i="9"/>
  <c r="AF16" i="9"/>
  <c r="AG16" i="9" s="1"/>
  <c r="F16" i="9"/>
  <c r="AF15" i="9"/>
  <c r="AG15" i="9" s="1"/>
  <c r="F15" i="9"/>
  <c r="AF14" i="9"/>
  <c r="AG14" i="9" s="1"/>
  <c r="F14" i="9"/>
  <c r="AF13" i="9"/>
  <c r="AG13" i="9" s="1"/>
  <c r="F13" i="9"/>
  <c r="AF12" i="9"/>
  <c r="AG12" i="9" s="1"/>
  <c r="F12" i="9"/>
  <c r="AF11" i="9"/>
  <c r="AG11" i="9" s="1"/>
  <c r="F11" i="9"/>
  <c r="AF10" i="9"/>
  <c r="AG10" i="9" s="1"/>
  <c r="F10" i="9"/>
  <c r="AG9" i="9"/>
  <c r="AF9" i="9"/>
  <c r="F9" i="9"/>
  <c r="AF8" i="9"/>
  <c r="AG8" i="9" s="1"/>
  <c r="F8" i="9"/>
  <c r="AF7" i="9"/>
  <c r="AG7" i="9" s="1"/>
  <c r="F7" i="9"/>
  <c r="AF6" i="9"/>
  <c r="AG6" i="9" s="1"/>
  <c r="F6" i="9"/>
  <c r="AG5" i="9"/>
  <c r="AF5" i="9"/>
  <c r="F5" i="9"/>
  <c r="AF4" i="9"/>
  <c r="AG4" i="9" s="1"/>
  <c r="F4" i="9"/>
  <c r="AF3" i="9"/>
  <c r="AG3" i="9" s="1"/>
  <c r="F3" i="9"/>
  <c r="AF2" i="9"/>
  <c r="AG2" i="9" s="1"/>
  <c r="F2" i="9"/>
  <c r="AI3" i="8"/>
  <c r="AI2" i="8"/>
  <c r="AF3" i="8"/>
  <c r="AG3" i="8" s="1"/>
  <c r="AF4" i="8"/>
  <c r="AG4" i="8"/>
  <c r="AF5" i="8"/>
  <c r="AG5" i="8" s="1"/>
  <c r="AF6" i="8"/>
  <c r="AG6" i="8"/>
  <c r="AF7" i="8"/>
  <c r="AG7" i="8" s="1"/>
  <c r="AF8" i="8"/>
  <c r="AG8" i="8"/>
  <c r="AF9" i="8"/>
  <c r="AG9" i="8" s="1"/>
  <c r="AF10" i="8"/>
  <c r="AG10" i="8"/>
  <c r="AF11" i="8"/>
  <c r="AG11" i="8" s="1"/>
  <c r="AF12" i="8"/>
  <c r="AG12" i="8"/>
  <c r="AF13" i="8"/>
  <c r="AG13" i="8" s="1"/>
  <c r="AF14" i="8"/>
  <c r="AG14" i="8"/>
  <c r="AF15" i="8"/>
  <c r="AG15" i="8" s="1"/>
  <c r="AF16" i="8"/>
  <c r="AG16" i="8"/>
  <c r="AF17" i="8"/>
  <c r="AG17" i="8" s="1"/>
  <c r="AF18" i="8"/>
  <c r="AG18" i="8"/>
  <c r="AF19" i="8"/>
  <c r="AG19" i="8" s="1"/>
  <c r="AF20" i="8"/>
  <c r="AG20" i="8"/>
  <c r="AF21" i="8"/>
  <c r="AG21" i="8" s="1"/>
  <c r="AF22" i="8"/>
  <c r="AG22" i="8"/>
  <c r="AF23" i="8"/>
  <c r="AG23" i="8" s="1"/>
  <c r="AF24" i="8"/>
  <c r="AG24" i="8"/>
  <c r="AF25" i="8"/>
  <c r="AG25" i="8" s="1"/>
  <c r="AF26" i="8"/>
  <c r="AG26" i="8"/>
  <c r="AF27" i="8"/>
  <c r="AG27" i="8" s="1"/>
  <c r="AF28" i="8"/>
  <c r="AG28" i="8"/>
  <c r="AF29" i="8"/>
  <c r="AG29" i="8" s="1"/>
  <c r="AF30" i="8"/>
  <c r="AG30" i="8"/>
  <c r="AF31" i="8"/>
  <c r="AG31" i="8" s="1"/>
  <c r="AF32" i="8"/>
  <c r="AG32" i="8"/>
  <c r="AF33" i="8"/>
  <c r="AG33" i="8" s="1"/>
  <c r="AF34" i="8"/>
  <c r="AG34" i="8"/>
  <c r="AF35" i="8"/>
  <c r="AG35" i="8" s="1"/>
  <c r="AF36" i="8"/>
  <c r="AG36" i="8"/>
  <c r="AF37" i="8"/>
  <c r="AG37" i="8" s="1"/>
  <c r="AF38" i="8"/>
  <c r="AG38" i="8"/>
  <c r="AF39" i="8"/>
  <c r="AG39" i="8" s="1"/>
  <c r="AF40" i="8"/>
  <c r="AG40" i="8"/>
  <c r="AF41" i="8"/>
  <c r="AG41" i="8" s="1"/>
  <c r="AF42" i="8"/>
  <c r="AG42" i="8"/>
  <c r="AF43" i="8"/>
  <c r="AG43" i="8" s="1"/>
  <c r="AF44" i="8"/>
  <c r="AG44" i="8"/>
  <c r="AF45" i="8"/>
  <c r="AG45" i="8" s="1"/>
  <c r="AF46" i="8"/>
  <c r="AG46" i="8"/>
  <c r="AF47" i="8"/>
  <c r="AG47" i="8" s="1"/>
  <c r="AF48" i="8"/>
  <c r="AG48" i="8" s="1"/>
  <c r="AF49" i="8"/>
  <c r="AG49" i="8" s="1"/>
  <c r="AF50" i="8"/>
  <c r="AG50" i="8"/>
  <c r="AF51" i="8"/>
  <c r="AG51" i="8" s="1"/>
  <c r="AF52" i="8"/>
  <c r="AG52" i="8"/>
  <c r="AF53" i="8"/>
  <c r="AG53" i="8" s="1"/>
  <c r="AF54" i="8"/>
  <c r="AG54" i="8"/>
  <c r="AF55" i="8"/>
  <c r="AG55" i="8" s="1"/>
  <c r="AF56" i="8"/>
  <c r="AG56" i="8" s="1"/>
  <c r="AF57" i="8"/>
  <c r="AG57" i="8" s="1"/>
  <c r="AF58" i="8"/>
  <c r="AG58" i="8"/>
  <c r="AF59" i="8"/>
  <c r="AG59" i="8" s="1"/>
  <c r="AF60" i="8"/>
  <c r="AG60" i="8" s="1"/>
  <c r="AF61" i="8"/>
  <c r="AG61" i="8" s="1"/>
  <c r="AF62" i="8"/>
  <c r="AG62" i="8"/>
  <c r="AF63" i="8"/>
  <c r="AG63" i="8" s="1"/>
  <c r="AF64" i="8"/>
  <c r="AG64" i="8" s="1"/>
  <c r="AF65" i="8"/>
  <c r="AG65" i="8" s="1"/>
  <c r="AF66" i="8"/>
  <c r="AG66" i="8"/>
  <c r="AF67" i="8"/>
  <c r="AG67" i="8" s="1"/>
  <c r="AF68" i="8"/>
  <c r="AG68" i="8" s="1"/>
  <c r="AF69" i="8"/>
  <c r="AG69" i="8" s="1"/>
  <c r="AF70" i="8"/>
  <c r="AG70" i="8"/>
  <c r="AF71" i="8"/>
  <c r="AG71" i="8" s="1"/>
  <c r="AF72" i="8"/>
  <c r="AG72" i="8" s="1"/>
  <c r="AF73" i="8"/>
  <c r="AG73" i="8" s="1"/>
  <c r="AF74" i="8"/>
  <c r="AG74" i="8"/>
  <c r="AF75" i="8"/>
  <c r="AG75" i="8" s="1"/>
  <c r="AF76" i="8"/>
  <c r="AG76" i="8" s="1"/>
  <c r="AF77" i="8"/>
  <c r="AG77" i="8" s="1"/>
  <c r="AF78" i="8"/>
  <c r="AG78" i="8"/>
  <c r="AF79" i="8"/>
  <c r="AG79" i="8" s="1"/>
  <c r="AF80" i="8"/>
  <c r="AG80" i="8" s="1"/>
  <c r="AF81" i="8"/>
  <c r="AG81" i="8" s="1"/>
  <c r="AF82" i="8"/>
  <c r="AG82" i="8"/>
  <c r="AF83" i="8"/>
  <c r="AG83" i="8" s="1"/>
  <c r="AF84" i="8"/>
  <c r="AG84" i="8" s="1"/>
  <c r="AF85" i="8"/>
  <c r="AG85" i="8" s="1"/>
  <c r="AF86" i="8"/>
  <c r="AG86" i="8"/>
  <c r="AF87" i="8"/>
  <c r="AG87" i="8" s="1"/>
  <c r="AF88" i="8"/>
  <c r="AG88" i="8" s="1"/>
  <c r="AF89" i="8"/>
  <c r="AG89" i="8" s="1"/>
  <c r="AF90" i="8"/>
  <c r="AG90" i="8"/>
  <c r="AF91" i="8"/>
  <c r="AG91" i="8" s="1"/>
  <c r="AF92" i="8"/>
  <c r="AG92" i="8" s="1"/>
  <c r="AF93" i="8"/>
  <c r="AG93" i="8" s="1"/>
  <c r="AF94" i="8"/>
  <c r="AG94" i="8"/>
  <c r="AF95" i="8"/>
  <c r="AG95" i="8" s="1"/>
  <c r="AF96" i="8"/>
  <c r="AG96" i="8" s="1"/>
  <c r="AF97" i="8"/>
  <c r="AG97" i="8" s="1"/>
  <c r="AF98" i="8"/>
  <c r="AG98" i="8"/>
  <c r="AF99" i="8"/>
  <c r="AG99" i="8" s="1"/>
  <c r="AF100" i="8"/>
  <c r="AG100" i="8" s="1"/>
  <c r="AF101" i="8"/>
  <c r="AG101" i="8" s="1"/>
  <c r="AF102" i="8"/>
  <c r="AG102" i="8"/>
  <c r="AF103" i="8"/>
  <c r="AG103" i="8" s="1"/>
  <c r="AF104" i="8"/>
  <c r="AG104" i="8" s="1"/>
  <c r="AF105" i="8"/>
  <c r="AG105" i="8" s="1"/>
  <c r="AF106" i="8"/>
  <c r="AG106" i="8"/>
  <c r="AF107" i="8"/>
  <c r="AG107" i="8" s="1"/>
  <c r="AF108" i="8"/>
  <c r="AG108" i="8" s="1"/>
  <c r="AF109" i="8"/>
  <c r="AG109" i="8" s="1"/>
  <c r="AF110" i="8"/>
  <c r="AG110" i="8"/>
  <c r="AF111" i="8"/>
  <c r="AG111" i="8" s="1"/>
  <c r="AF112" i="8"/>
  <c r="AG112" i="8" s="1"/>
  <c r="AF113" i="8"/>
  <c r="AG113" i="8" s="1"/>
  <c r="AF114" i="8"/>
  <c r="AG114" i="8"/>
  <c r="AF115" i="8"/>
  <c r="AG115" i="8" s="1"/>
  <c r="AF116" i="8"/>
  <c r="AG116" i="8" s="1"/>
  <c r="AF117" i="8"/>
  <c r="AG117" i="8" s="1"/>
  <c r="AF118" i="8"/>
  <c r="AG118" i="8"/>
  <c r="AF119" i="8"/>
  <c r="AG119" i="8" s="1"/>
  <c r="AF120" i="8"/>
  <c r="AG120" i="8" s="1"/>
  <c r="AF121" i="8"/>
  <c r="AG121" i="8" s="1"/>
  <c r="AF122" i="8"/>
  <c r="AG122" i="8"/>
  <c r="AF123" i="8"/>
  <c r="AG123" i="8" s="1"/>
  <c r="AF124" i="8"/>
  <c r="AG124" i="8" s="1"/>
  <c r="AF125" i="8"/>
  <c r="AG125" i="8" s="1"/>
  <c r="AF126" i="8"/>
  <c r="AG126" i="8"/>
  <c r="AF127" i="8"/>
  <c r="AG127" i="8" s="1"/>
  <c r="AF128" i="8"/>
  <c r="AG128" i="8" s="1"/>
  <c r="AF129" i="8"/>
  <c r="AG129" i="8" s="1"/>
  <c r="AF130" i="8"/>
  <c r="AG130" i="8"/>
  <c r="AF131" i="8"/>
  <c r="AG131" i="8" s="1"/>
  <c r="AF132" i="8"/>
  <c r="AG132" i="8" s="1"/>
  <c r="AF133" i="8"/>
  <c r="AG133" i="8" s="1"/>
  <c r="AF134" i="8"/>
  <c r="AG134" i="8"/>
  <c r="AF135" i="8"/>
  <c r="AG135" i="8" s="1"/>
  <c r="AF136" i="8"/>
  <c r="AG136" i="8" s="1"/>
  <c r="AF137" i="8"/>
  <c r="AG137" i="8" s="1"/>
  <c r="AF138" i="8"/>
  <c r="AG138" i="8"/>
  <c r="AF139" i="8"/>
  <c r="AG139" i="8" s="1"/>
  <c r="AF140" i="8"/>
  <c r="AG140" i="8" s="1"/>
  <c r="AF141" i="8"/>
  <c r="AG141" i="8" s="1"/>
  <c r="AF142" i="8"/>
  <c r="AG142" i="8"/>
  <c r="AF143" i="8"/>
  <c r="AG143" i="8" s="1"/>
  <c r="AF144" i="8"/>
  <c r="AG144" i="8" s="1"/>
  <c r="AF145" i="8"/>
  <c r="AG145" i="8" s="1"/>
  <c r="AF146" i="8"/>
  <c r="AG146" i="8"/>
  <c r="AF147" i="8"/>
  <c r="AG147" i="8" s="1"/>
  <c r="AF148" i="8"/>
  <c r="AG148" i="8" s="1"/>
  <c r="AF149" i="8"/>
  <c r="AG149" i="8" s="1"/>
  <c r="AF150" i="8"/>
  <c r="AG150" i="8"/>
  <c r="AF151" i="8"/>
  <c r="AG151" i="8" s="1"/>
  <c r="AF152" i="8"/>
  <c r="AG152" i="8" s="1"/>
  <c r="AF153" i="8"/>
  <c r="AG153" i="8" s="1"/>
  <c r="AF154" i="8"/>
  <c r="AG154" i="8"/>
  <c r="AF155" i="8"/>
  <c r="AG155" i="8" s="1"/>
  <c r="AF156" i="8"/>
  <c r="AG156" i="8" s="1"/>
  <c r="AF157" i="8"/>
  <c r="AG157" i="8" s="1"/>
  <c r="AF158" i="8"/>
  <c r="AG158" i="8"/>
  <c r="AF159" i="8"/>
  <c r="AG159" i="8" s="1"/>
  <c r="AF160" i="8"/>
  <c r="AG160" i="8" s="1"/>
  <c r="AF161" i="8"/>
  <c r="AG161" i="8" s="1"/>
  <c r="AF162" i="8"/>
  <c r="AG162" i="8"/>
  <c r="AF163" i="8"/>
  <c r="AG163" i="8" s="1"/>
  <c r="AF164" i="8"/>
  <c r="AG164" i="8" s="1"/>
  <c r="AF165" i="8"/>
  <c r="AG165" i="8" s="1"/>
  <c r="AF166" i="8"/>
  <c r="AG166" i="8"/>
  <c r="AF167" i="8"/>
  <c r="AG167" i="8" s="1"/>
  <c r="AF168" i="8"/>
  <c r="AG168" i="8" s="1"/>
  <c r="AF169" i="8"/>
  <c r="AG169" i="8" s="1"/>
  <c r="AF170" i="8"/>
  <c r="AG170" i="8"/>
  <c r="AF171" i="8"/>
  <c r="AG171" i="8" s="1"/>
  <c r="AF172" i="8"/>
  <c r="AG172" i="8" s="1"/>
  <c r="AF173" i="8"/>
  <c r="AG173" i="8" s="1"/>
  <c r="AF174" i="8"/>
  <c r="AG174" i="8" s="1"/>
  <c r="AF175" i="8"/>
  <c r="AG175" i="8" s="1"/>
  <c r="AF176" i="8"/>
  <c r="AG176" i="8" s="1"/>
  <c r="AF177" i="8"/>
  <c r="AG177" i="8" s="1"/>
  <c r="AF178" i="8"/>
  <c r="AG178" i="8" s="1"/>
  <c r="AF179" i="8"/>
  <c r="AG179" i="8" s="1"/>
  <c r="AF180" i="8"/>
  <c r="AG180" i="8" s="1"/>
  <c r="AF181" i="8"/>
  <c r="AG181" i="8" s="1"/>
  <c r="AF182" i="8"/>
  <c r="AG182" i="8" s="1"/>
  <c r="AF183" i="8"/>
  <c r="AG183" i="8" s="1"/>
  <c r="AF184" i="8"/>
  <c r="AG184" i="8" s="1"/>
  <c r="AF185" i="8"/>
  <c r="AG185" i="8" s="1"/>
  <c r="AF186" i="8"/>
  <c r="AG186" i="8" s="1"/>
  <c r="AF187" i="8"/>
  <c r="AG187" i="8" s="1"/>
  <c r="AF188" i="8"/>
  <c r="AG188" i="8" s="1"/>
  <c r="AF189" i="8"/>
  <c r="AG189" i="8" s="1"/>
  <c r="AF190" i="8"/>
  <c r="AG190" i="8" s="1"/>
  <c r="AF191" i="8"/>
  <c r="AG191" i="8" s="1"/>
  <c r="AF192" i="8"/>
  <c r="AG192" i="8" s="1"/>
  <c r="AF193" i="8"/>
  <c r="AG193" i="8" s="1"/>
  <c r="AF194" i="8"/>
  <c r="AG194" i="8" s="1"/>
  <c r="AF195" i="8"/>
  <c r="AG195" i="8" s="1"/>
  <c r="AF196" i="8"/>
  <c r="AG196" i="8" s="1"/>
  <c r="AF197" i="8"/>
  <c r="AG197" i="8" s="1"/>
  <c r="AF198" i="8"/>
  <c r="AG198" i="8" s="1"/>
  <c r="AF199" i="8"/>
  <c r="AG199" i="8" s="1"/>
  <c r="AF200" i="8"/>
  <c r="AG200" i="8" s="1"/>
  <c r="AF201" i="8"/>
  <c r="AG201" i="8" s="1"/>
  <c r="AF202" i="8"/>
  <c r="AG202" i="8" s="1"/>
  <c r="AF203" i="8"/>
  <c r="AG203" i="8" s="1"/>
  <c r="AF204" i="8"/>
  <c r="AG204" i="8" s="1"/>
  <c r="AF205" i="8"/>
  <c r="AG205" i="8" s="1"/>
  <c r="AF206" i="8"/>
  <c r="AG206" i="8" s="1"/>
  <c r="AF207" i="8"/>
  <c r="AG207" i="8" s="1"/>
  <c r="AF208" i="8"/>
  <c r="AG208" i="8" s="1"/>
  <c r="AF209" i="8"/>
  <c r="AG209" i="8" s="1"/>
  <c r="AF210" i="8"/>
  <c r="AG210" i="8" s="1"/>
  <c r="AF211" i="8"/>
  <c r="AG211" i="8" s="1"/>
  <c r="AF212" i="8"/>
  <c r="AG212" i="8" s="1"/>
  <c r="AF213" i="8"/>
  <c r="AG213" i="8" s="1"/>
  <c r="AF214" i="8"/>
  <c r="AG214" i="8" s="1"/>
  <c r="AF215" i="8"/>
  <c r="AG215" i="8" s="1"/>
  <c r="AF216" i="8"/>
  <c r="AG216" i="8" s="1"/>
  <c r="AF217" i="8"/>
  <c r="AG217" i="8" s="1"/>
  <c r="AF218" i="8"/>
  <c r="AG218" i="8" s="1"/>
  <c r="AF219" i="8"/>
  <c r="AG219" i="8" s="1"/>
  <c r="AF220" i="8"/>
  <c r="AG220" i="8" s="1"/>
  <c r="AF221" i="8"/>
  <c r="AG221" i="8" s="1"/>
  <c r="AF222" i="8"/>
  <c r="AG222" i="8" s="1"/>
  <c r="AF223" i="8"/>
  <c r="AG223" i="8" s="1"/>
  <c r="AF224" i="8"/>
  <c r="AG224" i="8" s="1"/>
  <c r="AF225" i="8"/>
  <c r="AG225" i="8" s="1"/>
  <c r="AF226" i="8"/>
  <c r="AG226" i="8" s="1"/>
  <c r="AF227" i="8"/>
  <c r="AG227" i="8" s="1"/>
  <c r="AF228" i="8"/>
  <c r="AG228" i="8" s="1"/>
  <c r="AF229" i="8"/>
  <c r="AG229" i="8" s="1"/>
  <c r="AF230" i="8"/>
  <c r="AG230" i="8" s="1"/>
  <c r="AF231" i="8"/>
  <c r="AG231" i="8" s="1"/>
  <c r="AF232" i="8"/>
  <c r="AG232" i="8" s="1"/>
  <c r="AF233" i="8"/>
  <c r="AG233" i="8" s="1"/>
  <c r="AF234" i="8"/>
  <c r="AG234" i="8" s="1"/>
  <c r="AF235" i="8"/>
  <c r="AG235" i="8" s="1"/>
  <c r="AF236" i="8"/>
  <c r="AG236" i="8" s="1"/>
  <c r="AF237" i="8"/>
  <c r="AG237" i="8" s="1"/>
  <c r="AF238" i="8"/>
  <c r="AG238" i="8" s="1"/>
  <c r="AF239" i="8"/>
  <c r="AG239" i="8" s="1"/>
  <c r="AF240" i="8"/>
  <c r="AG240" i="8" s="1"/>
  <c r="AF241" i="8"/>
  <c r="AG241" i="8" s="1"/>
  <c r="AF242" i="8"/>
  <c r="AG242" i="8" s="1"/>
  <c r="AF243" i="8"/>
  <c r="AG243" i="8" s="1"/>
  <c r="AF244" i="8"/>
  <c r="AG244" i="8" s="1"/>
  <c r="AF245" i="8"/>
  <c r="AG245" i="8" s="1"/>
  <c r="AF246" i="8"/>
  <c r="AG246" i="8" s="1"/>
  <c r="AF247" i="8"/>
  <c r="AG247" i="8" s="1"/>
  <c r="AF248" i="8"/>
  <c r="AG248" i="8" s="1"/>
  <c r="AF249" i="8"/>
  <c r="AG249" i="8" s="1"/>
  <c r="AF250" i="8"/>
  <c r="AG250" i="8" s="1"/>
  <c r="AF251" i="8"/>
  <c r="AG251" i="8" s="1"/>
  <c r="AF252" i="8"/>
  <c r="AG252" i="8" s="1"/>
  <c r="AF253" i="8"/>
  <c r="AG253" i="8" s="1"/>
  <c r="AF254" i="8"/>
  <c r="AG254" i="8" s="1"/>
  <c r="AF255" i="8"/>
  <c r="AG255" i="8" s="1"/>
  <c r="AF256" i="8"/>
  <c r="AG256" i="8" s="1"/>
  <c r="AF257" i="8"/>
  <c r="AG257" i="8" s="1"/>
  <c r="AF258" i="8"/>
  <c r="AG258" i="8" s="1"/>
  <c r="AF259" i="8"/>
  <c r="AG259" i="8" s="1"/>
  <c r="AF260" i="8"/>
  <c r="AG260" i="8" s="1"/>
  <c r="AF261" i="8"/>
  <c r="AG261" i="8" s="1"/>
  <c r="AF262" i="8"/>
  <c r="AG262" i="8" s="1"/>
  <c r="AF263" i="8"/>
  <c r="AG263" i="8" s="1"/>
  <c r="AF264" i="8"/>
  <c r="AG264" i="8" s="1"/>
  <c r="AF265" i="8"/>
  <c r="AG265" i="8" s="1"/>
  <c r="AF266" i="8"/>
  <c r="AG266" i="8"/>
  <c r="AF267" i="8"/>
  <c r="AG267" i="8" s="1"/>
  <c r="AF268" i="8"/>
  <c r="AG268" i="8"/>
  <c r="AF269" i="8"/>
  <c r="AG269" i="8" s="1"/>
  <c r="AF270" i="8"/>
  <c r="AG270" i="8" s="1"/>
  <c r="AF271" i="8"/>
  <c r="AG271" i="8" s="1"/>
  <c r="AF272" i="8"/>
  <c r="AG272" i="8" s="1"/>
  <c r="AF273" i="8"/>
  <c r="AG273" i="8" s="1"/>
  <c r="AF274" i="8"/>
  <c r="AG274" i="8"/>
  <c r="AF275" i="8"/>
  <c r="AG275" i="8" s="1"/>
  <c r="AF276" i="8"/>
  <c r="AG276" i="8"/>
  <c r="AF277" i="8"/>
  <c r="AG277" i="8" s="1"/>
  <c r="AF278" i="8"/>
  <c r="AG278" i="8" s="1"/>
  <c r="AF279" i="8"/>
  <c r="AG279" i="8" s="1"/>
  <c r="AF280" i="8"/>
  <c r="AG280" i="8" s="1"/>
  <c r="AF281" i="8"/>
  <c r="AG281" i="8" s="1"/>
  <c r="AF282" i="8"/>
  <c r="AG282" i="8"/>
  <c r="AF283" i="8"/>
  <c r="AG283" i="8" s="1"/>
  <c r="AF284" i="8"/>
  <c r="AG284" i="8"/>
  <c r="AF285" i="8"/>
  <c r="AG285" i="8" s="1"/>
  <c r="AF286" i="8"/>
  <c r="AG286" i="8" s="1"/>
  <c r="AF287" i="8"/>
  <c r="AG287" i="8" s="1"/>
  <c r="AF288" i="8"/>
  <c r="AG288" i="8" s="1"/>
  <c r="AF289" i="8"/>
  <c r="AG289" i="8" s="1"/>
  <c r="AF290" i="8"/>
  <c r="AG290" i="8"/>
  <c r="AF291" i="8"/>
  <c r="AG291" i="8" s="1"/>
  <c r="AF292" i="8"/>
  <c r="AG292" i="8"/>
  <c r="AF293" i="8"/>
  <c r="AG293" i="8" s="1"/>
  <c r="AF294" i="8"/>
  <c r="AG294" i="8" s="1"/>
  <c r="AF295" i="8"/>
  <c r="AG295" i="8" s="1"/>
  <c r="AF296" i="8"/>
  <c r="AG296" i="8" s="1"/>
  <c r="AF297" i="8"/>
  <c r="AG297" i="8" s="1"/>
  <c r="AF298" i="8"/>
  <c r="AG298" i="8"/>
  <c r="AF299" i="8"/>
  <c r="AG299" i="8" s="1"/>
  <c r="AF300" i="8"/>
  <c r="AG300" i="8"/>
  <c r="AF301" i="8"/>
  <c r="AG301" i="8" s="1"/>
  <c r="AF302" i="8"/>
  <c r="AG302" i="8" s="1"/>
  <c r="AF303" i="8"/>
  <c r="AG303" i="8" s="1"/>
  <c r="AF304" i="8"/>
  <c r="AG304" i="8" s="1"/>
  <c r="AF305" i="8"/>
  <c r="AG305" i="8" s="1"/>
  <c r="AF306" i="8"/>
  <c r="AG306" i="8"/>
  <c r="AF307" i="8"/>
  <c r="AG307" i="8" s="1"/>
  <c r="AF308" i="8"/>
  <c r="AG308" i="8"/>
  <c r="AF309" i="8"/>
  <c r="AG309" i="8" s="1"/>
  <c r="AF310" i="8"/>
  <c r="AG310" i="8" s="1"/>
  <c r="AF311" i="8"/>
  <c r="AG311" i="8"/>
  <c r="AF312" i="8"/>
  <c r="AG312" i="8" s="1"/>
  <c r="AF313" i="8"/>
  <c r="AG313" i="8"/>
  <c r="AF314" i="8"/>
  <c r="AG314" i="8" s="1"/>
  <c r="AF315" i="8"/>
  <c r="AG315" i="8"/>
  <c r="AF316" i="8"/>
  <c r="AG316" i="8" s="1"/>
  <c r="AF317" i="8"/>
  <c r="AG317" i="8"/>
  <c r="AF318" i="8"/>
  <c r="AG318" i="8" s="1"/>
  <c r="AF319" i="8"/>
  <c r="AG319" i="8"/>
  <c r="AF320" i="8"/>
  <c r="AG320" i="8" s="1"/>
  <c r="AF321" i="8"/>
  <c r="AG321" i="8"/>
  <c r="AF322" i="8"/>
  <c r="AG322" i="8" s="1"/>
  <c r="AF323" i="8"/>
  <c r="AG323" i="8"/>
  <c r="AF324" i="8"/>
  <c r="AG324" i="8" s="1"/>
  <c r="AF325" i="8"/>
  <c r="AG325" i="8"/>
  <c r="AF326" i="8"/>
  <c r="AG326" i="8" s="1"/>
  <c r="AF327" i="8"/>
  <c r="AG327" i="8"/>
  <c r="AF328" i="8"/>
  <c r="AG328" i="8" s="1"/>
  <c r="AF329" i="8"/>
  <c r="AG329" i="8"/>
  <c r="AF330" i="8"/>
  <c r="AG330" i="8" s="1"/>
  <c r="AF331" i="8"/>
  <c r="AG331" i="8"/>
  <c r="AF332" i="8"/>
  <c r="AG332" i="8" s="1"/>
  <c r="AF333" i="8"/>
  <c r="AG333" i="8"/>
  <c r="AF334" i="8"/>
  <c r="AG334" i="8" s="1"/>
  <c r="AF335" i="8"/>
  <c r="AG335" i="8"/>
  <c r="AF336" i="8"/>
  <c r="AG336" i="8" s="1"/>
  <c r="AF337" i="8"/>
  <c r="AG337" i="8"/>
  <c r="AF338" i="8"/>
  <c r="AG338" i="8" s="1"/>
  <c r="AF339" i="8"/>
  <c r="AG339" i="8"/>
  <c r="AF340" i="8"/>
  <c r="AG340" i="8" s="1"/>
  <c r="AF341" i="8"/>
  <c r="AG341" i="8"/>
  <c r="AF342" i="8"/>
  <c r="AG342" i="8" s="1"/>
  <c r="AF343" i="8"/>
  <c r="AG343" i="8"/>
  <c r="AF344" i="8"/>
  <c r="AG344" i="8" s="1"/>
  <c r="AF345" i="8"/>
  <c r="AG345" i="8"/>
  <c r="AF346" i="8"/>
  <c r="AG346" i="8" s="1"/>
  <c r="AF347" i="8"/>
  <c r="AG347" i="8"/>
  <c r="AF348" i="8"/>
  <c r="AG348" i="8" s="1"/>
  <c r="AF349" i="8"/>
  <c r="AG349" i="8"/>
  <c r="AF350" i="8"/>
  <c r="AG350" i="8" s="1"/>
  <c r="AF351" i="8"/>
  <c r="AG351" i="8"/>
  <c r="AF352" i="8"/>
  <c r="AG352" i="8" s="1"/>
  <c r="AF353" i="8"/>
  <c r="AG353" i="8"/>
  <c r="AF354" i="8"/>
  <c r="AG354" i="8" s="1"/>
  <c r="AF355" i="8"/>
  <c r="AG355" i="8"/>
  <c r="AF356" i="8"/>
  <c r="AG356" i="8" s="1"/>
  <c r="AF357" i="8"/>
  <c r="AG357" i="8"/>
  <c r="AF358" i="8"/>
  <c r="AG358" i="8" s="1"/>
  <c r="AF359" i="8"/>
  <c r="AG359" i="8"/>
  <c r="AF360" i="8"/>
  <c r="AG360" i="8" s="1"/>
  <c r="AF361" i="8"/>
  <c r="AG361" i="8"/>
  <c r="AF362" i="8"/>
  <c r="AG362" i="8" s="1"/>
  <c r="AF363" i="8"/>
  <c r="AG363" i="8"/>
  <c r="AF364" i="8"/>
  <c r="AG364" i="8" s="1"/>
  <c r="AF365" i="8"/>
  <c r="AG365" i="8"/>
  <c r="AF366" i="8"/>
  <c r="AG366" i="8" s="1"/>
  <c r="AG2" i="8"/>
  <c r="AF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2" i="8"/>
  <c r="J1" i="8"/>
  <c r="F7" i="15" l="1"/>
  <c r="G6" i="15"/>
  <c r="J2" i="11"/>
  <c r="J1" i="11"/>
  <c r="AI2" i="9"/>
  <c r="AI3" i="9" s="1"/>
  <c r="J2" i="9"/>
  <c r="J1" i="9"/>
  <c r="F8" i="15" l="1"/>
  <c r="G7" i="15"/>
  <c r="G4" i="11"/>
  <c r="G12" i="11"/>
  <c r="G20" i="11"/>
  <c r="G28" i="11"/>
  <c r="G36" i="11"/>
  <c r="G44" i="11"/>
  <c r="G52" i="11"/>
  <c r="G60" i="11"/>
  <c r="G68" i="11"/>
  <c r="G76" i="11"/>
  <c r="G84" i="11"/>
  <c r="G92" i="11"/>
  <c r="G100" i="11"/>
  <c r="G108" i="11"/>
  <c r="G116" i="11"/>
  <c r="G124" i="11"/>
  <c r="G132" i="11"/>
  <c r="G140" i="11"/>
  <c r="G148" i="11"/>
  <c r="G156" i="11"/>
  <c r="G164" i="11"/>
  <c r="G172" i="11"/>
  <c r="G180" i="11"/>
  <c r="G188" i="11"/>
  <c r="G196" i="11"/>
  <c r="G204" i="11"/>
  <c r="G212" i="11"/>
  <c r="G220" i="11"/>
  <c r="G228" i="11"/>
  <c r="G236" i="11"/>
  <c r="G244" i="11"/>
  <c r="G252" i="11"/>
  <c r="G260" i="11"/>
  <c r="G268" i="11"/>
  <c r="G276" i="11"/>
  <c r="G284" i="11"/>
  <c r="G292" i="11"/>
  <c r="G300" i="11"/>
  <c r="G308" i="11"/>
  <c r="G316" i="11"/>
  <c r="G324" i="11"/>
  <c r="G332" i="11"/>
  <c r="G2" i="11"/>
  <c r="G7" i="11"/>
  <c r="G15" i="11"/>
  <c r="G23" i="11"/>
  <c r="G31" i="11"/>
  <c r="G39" i="11"/>
  <c r="G47" i="11"/>
  <c r="G55" i="11"/>
  <c r="G63" i="11"/>
  <c r="G71" i="11"/>
  <c r="G79" i="11"/>
  <c r="G87" i="11"/>
  <c r="G95" i="11"/>
  <c r="G103" i="11"/>
  <c r="G111" i="11"/>
  <c r="G119" i="11"/>
  <c r="G127" i="11"/>
  <c r="G135" i="11"/>
  <c r="G143" i="11"/>
  <c r="G151" i="11"/>
  <c r="G159" i="11"/>
  <c r="G167" i="11"/>
  <c r="G175" i="11"/>
  <c r="G183" i="11"/>
  <c r="G191" i="11"/>
  <c r="G199" i="11"/>
  <c r="G207" i="11"/>
  <c r="G215" i="11"/>
  <c r="G223" i="11"/>
  <c r="G231" i="11"/>
  <c r="G239" i="11"/>
  <c r="G247" i="11"/>
  <c r="G255" i="11"/>
  <c r="G263" i="11"/>
  <c r="G271" i="11"/>
  <c r="G279" i="11"/>
  <c r="G287" i="11"/>
  <c r="G295" i="11"/>
  <c r="G303" i="11"/>
  <c r="G311" i="11"/>
  <c r="G319" i="11"/>
  <c r="G327" i="11"/>
  <c r="G335" i="11"/>
  <c r="G10" i="11"/>
  <c r="G18" i="11"/>
  <c r="G26" i="11"/>
  <c r="G34" i="11"/>
  <c r="G42" i="11"/>
  <c r="G50" i="11"/>
  <c r="G58" i="11"/>
  <c r="G66" i="11"/>
  <c r="G74" i="11"/>
  <c r="G82" i="11"/>
  <c r="G90" i="11"/>
  <c r="G98" i="11"/>
  <c r="G106" i="11"/>
  <c r="G114" i="11"/>
  <c r="G122" i="11"/>
  <c r="G130" i="11"/>
  <c r="G138" i="11"/>
  <c r="G146" i="11"/>
  <c r="G154" i="11"/>
  <c r="G162" i="11"/>
  <c r="G170" i="11"/>
  <c r="G178" i="11"/>
  <c r="G186" i="11"/>
  <c r="G194" i="11"/>
  <c r="G202" i="11"/>
  <c r="G210" i="11"/>
  <c r="G218" i="11"/>
  <c r="G226" i="11"/>
  <c r="G234" i="11"/>
  <c r="G242" i="11"/>
  <c r="G250" i="11"/>
  <c r="G258" i="11"/>
  <c r="G266" i="11"/>
  <c r="G274" i="11"/>
  <c r="G282" i="11"/>
  <c r="G290" i="11"/>
  <c r="G298" i="11"/>
  <c r="G306" i="11"/>
  <c r="G314" i="11"/>
  <c r="G322" i="11"/>
  <c r="G330" i="11"/>
  <c r="G338" i="11"/>
  <c r="G8" i="11"/>
  <c r="G16" i="11"/>
  <c r="G24" i="11"/>
  <c r="G32" i="11"/>
  <c r="G40" i="11"/>
  <c r="G48" i="11"/>
  <c r="G56" i="11"/>
  <c r="G64" i="11"/>
  <c r="G72" i="11"/>
  <c r="G80" i="11"/>
  <c r="G88" i="11"/>
  <c r="G96" i="11"/>
  <c r="G104" i="11"/>
  <c r="G112" i="11"/>
  <c r="G120" i="11"/>
  <c r="G128" i="11"/>
  <c r="G136" i="11"/>
  <c r="G144" i="11"/>
  <c r="G152" i="11"/>
  <c r="G3" i="11"/>
  <c r="G11" i="11"/>
  <c r="G19" i="11"/>
  <c r="G27" i="11"/>
  <c r="G35" i="11"/>
  <c r="G43" i="11"/>
  <c r="G51" i="11"/>
  <c r="G59" i="11"/>
  <c r="G67" i="11"/>
  <c r="G75" i="11"/>
  <c r="G83" i="11"/>
  <c r="G91" i="11"/>
  <c r="G99" i="11"/>
  <c r="G107" i="11"/>
  <c r="G115" i="11"/>
  <c r="G123" i="11"/>
  <c r="G131" i="11"/>
  <c r="G139" i="11"/>
  <c r="G147" i="11"/>
  <c r="G155" i="11"/>
  <c r="G163" i="11"/>
  <c r="G171" i="11"/>
  <c r="G179" i="11"/>
  <c r="G187" i="11"/>
  <c r="G195" i="11"/>
  <c r="G203" i="11"/>
  <c r="G211" i="11"/>
  <c r="G219" i="11"/>
  <c r="G227" i="11"/>
  <c r="G235" i="11"/>
  <c r="G243" i="11"/>
  <c r="G251" i="11"/>
  <c r="G259" i="11"/>
  <c r="G267" i="11"/>
  <c r="G275" i="11"/>
  <c r="G283" i="11"/>
  <c r="G291" i="11"/>
  <c r="G299" i="11"/>
  <c r="G307" i="11"/>
  <c r="G315" i="11"/>
  <c r="G323" i="11"/>
  <c r="G331" i="11"/>
  <c r="G6" i="11"/>
  <c r="G14" i="11"/>
  <c r="G22" i="11"/>
  <c r="G30" i="11"/>
  <c r="G38" i="11"/>
  <c r="G46" i="11"/>
  <c r="G54" i="11"/>
  <c r="G62" i="11"/>
  <c r="G70" i="11"/>
  <c r="G78" i="11"/>
  <c r="G86" i="11"/>
  <c r="G94" i="11"/>
  <c r="G102" i="11"/>
  <c r="G110" i="11"/>
  <c r="G118" i="11"/>
  <c r="G126" i="11"/>
  <c r="G134" i="11"/>
  <c r="G142" i="11"/>
  <c r="G150" i="11"/>
  <c r="G158" i="11"/>
  <c r="G166" i="11"/>
  <c r="G174" i="11"/>
  <c r="G182" i="11"/>
  <c r="G190" i="11"/>
  <c r="G198" i="11"/>
  <c r="G206" i="11"/>
  <c r="G214" i="11"/>
  <c r="G222" i="11"/>
  <c r="G230" i="11"/>
  <c r="G238" i="11"/>
  <c r="G246" i="11"/>
  <c r="G254" i="11"/>
  <c r="G262" i="11"/>
  <c r="G270" i="11"/>
  <c r="G278" i="11"/>
  <c r="G13" i="11"/>
  <c r="G29" i="11"/>
  <c r="G45" i="11"/>
  <c r="G61" i="11"/>
  <c r="G77" i="11"/>
  <c r="G93" i="11"/>
  <c r="G109" i="11"/>
  <c r="G125" i="11"/>
  <c r="G141" i="11"/>
  <c r="G157" i="11"/>
  <c r="G285" i="11"/>
  <c r="G293" i="11"/>
  <c r="G301" i="11"/>
  <c r="G309" i="11"/>
  <c r="G317" i="11"/>
  <c r="G325" i="11"/>
  <c r="G333" i="11"/>
  <c r="G340" i="11"/>
  <c r="G348" i="11"/>
  <c r="G356" i="11"/>
  <c r="G364" i="11"/>
  <c r="G176" i="11"/>
  <c r="G181" i="11"/>
  <c r="G185" i="11"/>
  <c r="G208" i="11"/>
  <c r="G213" i="11"/>
  <c r="G217" i="11"/>
  <c r="G240" i="11"/>
  <c r="G245" i="11"/>
  <c r="G249" i="11"/>
  <c r="G272" i="11"/>
  <c r="G277" i="11"/>
  <c r="G281" i="11"/>
  <c r="G289" i="11"/>
  <c r="G297" i="11"/>
  <c r="G305" i="11"/>
  <c r="G313" i="11"/>
  <c r="G321" i="11"/>
  <c r="G329" i="11"/>
  <c r="G337" i="11"/>
  <c r="G343" i="11"/>
  <c r="G351" i="11"/>
  <c r="G359" i="11"/>
  <c r="G9" i="11"/>
  <c r="G25" i="11"/>
  <c r="G41" i="11"/>
  <c r="G57" i="11"/>
  <c r="G73" i="11"/>
  <c r="G89" i="11"/>
  <c r="G105" i="11"/>
  <c r="G121" i="11"/>
  <c r="G137" i="11"/>
  <c r="G153" i="11"/>
  <c r="G346" i="11"/>
  <c r="G354" i="11"/>
  <c r="G362" i="11"/>
  <c r="G304" i="11"/>
  <c r="G168" i="11"/>
  <c r="G173" i="11"/>
  <c r="G177" i="11"/>
  <c r="G200" i="11"/>
  <c r="G205" i="11"/>
  <c r="G209" i="11"/>
  <c r="G232" i="11"/>
  <c r="G237" i="11"/>
  <c r="G241" i="11"/>
  <c r="G264" i="11"/>
  <c r="G269" i="11"/>
  <c r="G273" i="11"/>
  <c r="G286" i="11"/>
  <c r="G294" i="11"/>
  <c r="G302" i="11"/>
  <c r="G310" i="11"/>
  <c r="G318" i="11"/>
  <c r="G326" i="11"/>
  <c r="G334" i="11"/>
  <c r="G341" i="11"/>
  <c r="G349" i="11"/>
  <c r="G357" i="11"/>
  <c r="G365" i="11"/>
  <c r="G296" i="11"/>
  <c r="G5" i="11"/>
  <c r="G21" i="11"/>
  <c r="G37" i="11"/>
  <c r="G53" i="11"/>
  <c r="G69" i="11"/>
  <c r="G85" i="11"/>
  <c r="G101" i="11"/>
  <c r="G117" i="11"/>
  <c r="G133" i="11"/>
  <c r="G149" i="11"/>
  <c r="G344" i="11"/>
  <c r="G352" i="11"/>
  <c r="G360" i="11"/>
  <c r="G160" i="11"/>
  <c r="G165" i="11"/>
  <c r="G169" i="11"/>
  <c r="G192" i="11"/>
  <c r="G197" i="11"/>
  <c r="G201" i="11"/>
  <c r="G224" i="11"/>
  <c r="G229" i="11"/>
  <c r="G233" i="11"/>
  <c r="G256" i="11"/>
  <c r="G261" i="11"/>
  <c r="G265" i="11"/>
  <c r="G339" i="11"/>
  <c r="G347" i="11"/>
  <c r="G355" i="11"/>
  <c r="G363" i="11"/>
  <c r="G345" i="11"/>
  <c r="G17" i="11"/>
  <c r="G33" i="11"/>
  <c r="G49" i="11"/>
  <c r="G65" i="11"/>
  <c r="G81" i="11"/>
  <c r="G97" i="11"/>
  <c r="G113" i="11"/>
  <c r="G129" i="11"/>
  <c r="G145" i="11"/>
  <c r="G342" i="11"/>
  <c r="G350" i="11"/>
  <c r="G358" i="11"/>
  <c r="G366" i="11"/>
  <c r="G161" i="11"/>
  <c r="G184" i="11"/>
  <c r="G189" i="11"/>
  <c r="G193" i="11"/>
  <c r="G216" i="11"/>
  <c r="G221" i="11"/>
  <c r="G225" i="11"/>
  <c r="G248" i="11"/>
  <c r="G253" i="11"/>
  <c r="G257" i="11"/>
  <c r="G280" i="11"/>
  <c r="G288" i="11"/>
  <c r="G312" i="11"/>
  <c r="G320" i="11"/>
  <c r="G328" i="11"/>
  <c r="G336" i="11"/>
  <c r="G353" i="11"/>
  <c r="G361" i="11"/>
  <c r="H9" i="11"/>
  <c r="H17" i="11"/>
  <c r="H25" i="11"/>
  <c r="H33" i="11"/>
  <c r="H41" i="11"/>
  <c r="H49" i="11"/>
  <c r="H57" i="11"/>
  <c r="H65" i="11"/>
  <c r="H73" i="11"/>
  <c r="H81" i="11"/>
  <c r="H89" i="11"/>
  <c r="H97" i="11"/>
  <c r="H105" i="11"/>
  <c r="H113" i="11"/>
  <c r="H121" i="11"/>
  <c r="H129" i="11"/>
  <c r="H137" i="11"/>
  <c r="H145" i="11"/>
  <c r="H153" i="11"/>
  <c r="H161" i="11"/>
  <c r="H169" i="11"/>
  <c r="H177" i="11"/>
  <c r="H185" i="11"/>
  <c r="H193" i="11"/>
  <c r="H201" i="11"/>
  <c r="H209" i="11"/>
  <c r="H217" i="11"/>
  <c r="H225" i="11"/>
  <c r="H233" i="11"/>
  <c r="H241" i="11"/>
  <c r="H249" i="11"/>
  <c r="H257" i="11"/>
  <c r="H265" i="11"/>
  <c r="H273" i="11"/>
  <c r="H281" i="11"/>
  <c r="H289" i="11"/>
  <c r="H297" i="11"/>
  <c r="H305" i="11"/>
  <c r="H313" i="11"/>
  <c r="H321" i="11"/>
  <c r="H329" i="11"/>
  <c r="H337" i="11"/>
  <c r="H4" i="11"/>
  <c r="H12" i="11"/>
  <c r="H20" i="11"/>
  <c r="H28" i="11"/>
  <c r="H36" i="11"/>
  <c r="H44" i="11"/>
  <c r="H52" i="11"/>
  <c r="H60" i="11"/>
  <c r="H68" i="11"/>
  <c r="H76" i="11"/>
  <c r="H84" i="11"/>
  <c r="H92" i="11"/>
  <c r="H100" i="11"/>
  <c r="H108" i="11"/>
  <c r="H116" i="11"/>
  <c r="H124" i="11"/>
  <c r="H132" i="11"/>
  <c r="H140" i="11"/>
  <c r="H148" i="11"/>
  <c r="H156" i="11"/>
  <c r="H164" i="11"/>
  <c r="H172" i="11"/>
  <c r="H180" i="11"/>
  <c r="H188" i="11"/>
  <c r="H196" i="11"/>
  <c r="H204" i="11"/>
  <c r="H212" i="11"/>
  <c r="H220" i="11"/>
  <c r="H228" i="11"/>
  <c r="H236" i="11"/>
  <c r="H244" i="11"/>
  <c r="H252" i="11"/>
  <c r="H260" i="11"/>
  <c r="H268" i="11"/>
  <c r="H276" i="11"/>
  <c r="H284" i="11"/>
  <c r="H292" i="11"/>
  <c r="H300" i="11"/>
  <c r="H308" i="11"/>
  <c r="H316" i="11"/>
  <c r="H324" i="11"/>
  <c r="H332" i="11"/>
  <c r="H2" i="11"/>
  <c r="H7" i="11"/>
  <c r="H15" i="11"/>
  <c r="H23" i="11"/>
  <c r="H31" i="11"/>
  <c r="H39" i="11"/>
  <c r="H47" i="11"/>
  <c r="H55" i="11"/>
  <c r="H63" i="11"/>
  <c r="H71" i="11"/>
  <c r="H79" i="11"/>
  <c r="H87" i="11"/>
  <c r="H95" i="11"/>
  <c r="H103" i="11"/>
  <c r="H111" i="11"/>
  <c r="H119" i="11"/>
  <c r="H127" i="11"/>
  <c r="H135" i="11"/>
  <c r="H143" i="11"/>
  <c r="H151" i="11"/>
  <c r="H159" i="11"/>
  <c r="H167" i="11"/>
  <c r="H175" i="11"/>
  <c r="H183" i="11"/>
  <c r="H191" i="11"/>
  <c r="H199" i="11"/>
  <c r="H207" i="11"/>
  <c r="H215" i="11"/>
  <c r="H223" i="11"/>
  <c r="H231" i="11"/>
  <c r="H239" i="11"/>
  <c r="H247" i="11"/>
  <c r="H255" i="11"/>
  <c r="H263" i="11"/>
  <c r="H271" i="11"/>
  <c r="H279" i="11"/>
  <c r="H287" i="11"/>
  <c r="H295" i="11"/>
  <c r="H303" i="11"/>
  <c r="H311" i="11"/>
  <c r="H319" i="11"/>
  <c r="H327" i="11"/>
  <c r="H335" i="11"/>
  <c r="H5" i="11"/>
  <c r="H13" i="11"/>
  <c r="H21" i="11"/>
  <c r="H29" i="11"/>
  <c r="H37" i="11"/>
  <c r="H45" i="11"/>
  <c r="H53" i="11"/>
  <c r="H61" i="11"/>
  <c r="H69" i="11"/>
  <c r="H77" i="11"/>
  <c r="H85" i="11"/>
  <c r="H93" i="11"/>
  <c r="H101" i="11"/>
  <c r="H109" i="11"/>
  <c r="H117" i="11"/>
  <c r="H125" i="11"/>
  <c r="H133" i="11"/>
  <c r="H141" i="11"/>
  <c r="H149" i="11"/>
  <c r="H157" i="11"/>
  <c r="H8" i="11"/>
  <c r="H16" i="11"/>
  <c r="H24" i="11"/>
  <c r="H32" i="11"/>
  <c r="H40" i="11"/>
  <c r="H48" i="11"/>
  <c r="H56" i="11"/>
  <c r="H64" i="11"/>
  <c r="H72" i="11"/>
  <c r="H80" i="11"/>
  <c r="H88" i="11"/>
  <c r="H96" i="11"/>
  <c r="H104" i="11"/>
  <c r="H112" i="11"/>
  <c r="H120" i="11"/>
  <c r="H128" i="11"/>
  <c r="H136" i="11"/>
  <c r="H144" i="11"/>
  <c r="H152" i="11"/>
  <c r="H160" i="11"/>
  <c r="H168" i="11"/>
  <c r="H176" i="11"/>
  <c r="H184" i="11"/>
  <c r="H192" i="11"/>
  <c r="H200" i="11"/>
  <c r="H208" i="11"/>
  <c r="H216" i="11"/>
  <c r="H224" i="11"/>
  <c r="H232" i="11"/>
  <c r="H240" i="11"/>
  <c r="H248" i="11"/>
  <c r="H256" i="11"/>
  <c r="H264" i="11"/>
  <c r="H272" i="11"/>
  <c r="H280" i="11"/>
  <c r="H288" i="11"/>
  <c r="H296" i="11"/>
  <c r="H304" i="11"/>
  <c r="H312" i="11"/>
  <c r="H320" i="11"/>
  <c r="H328" i="11"/>
  <c r="H336" i="11"/>
  <c r="H3" i="11"/>
  <c r="H11" i="11"/>
  <c r="H19" i="11"/>
  <c r="H27" i="11"/>
  <c r="H35" i="11"/>
  <c r="H43" i="11"/>
  <c r="H51" i="11"/>
  <c r="H59" i="11"/>
  <c r="H67" i="11"/>
  <c r="H75" i="11"/>
  <c r="H83" i="11"/>
  <c r="H91" i="11"/>
  <c r="H99" i="11"/>
  <c r="H107" i="11"/>
  <c r="H115" i="11"/>
  <c r="H123" i="11"/>
  <c r="H131" i="11"/>
  <c r="H139" i="11"/>
  <c r="H147" i="11"/>
  <c r="H155" i="11"/>
  <c r="H163" i="11"/>
  <c r="H171" i="11"/>
  <c r="H179" i="11"/>
  <c r="H187" i="11"/>
  <c r="H195" i="11"/>
  <c r="H203" i="11"/>
  <c r="H211" i="11"/>
  <c r="H219" i="11"/>
  <c r="H227" i="11"/>
  <c r="H235" i="11"/>
  <c r="H243" i="11"/>
  <c r="H251" i="11"/>
  <c r="H259" i="11"/>
  <c r="H267" i="11"/>
  <c r="H275" i="11"/>
  <c r="H18" i="11"/>
  <c r="H34" i="11"/>
  <c r="H50" i="11"/>
  <c r="H66" i="11"/>
  <c r="H82" i="11"/>
  <c r="H98" i="11"/>
  <c r="H114" i="11"/>
  <c r="H130" i="11"/>
  <c r="H146" i="11"/>
  <c r="H166" i="11"/>
  <c r="H189" i="11"/>
  <c r="H198" i="11"/>
  <c r="H221" i="11"/>
  <c r="H230" i="11"/>
  <c r="H253" i="11"/>
  <c r="H262" i="11"/>
  <c r="H345" i="11"/>
  <c r="H353" i="11"/>
  <c r="H361" i="11"/>
  <c r="H162" i="11"/>
  <c r="H194" i="11"/>
  <c r="H226" i="11"/>
  <c r="H258" i="11"/>
  <c r="H285" i="11"/>
  <c r="H293" i="11"/>
  <c r="H301" i="11"/>
  <c r="H309" i="11"/>
  <c r="H317" i="11"/>
  <c r="H325" i="11"/>
  <c r="H333" i="11"/>
  <c r="H340" i="11"/>
  <c r="H348" i="11"/>
  <c r="H356" i="11"/>
  <c r="H364" i="11"/>
  <c r="H350" i="11"/>
  <c r="H14" i="11"/>
  <c r="H30" i="11"/>
  <c r="H46" i="11"/>
  <c r="H62" i="11"/>
  <c r="H78" i="11"/>
  <c r="H94" i="11"/>
  <c r="H110" i="11"/>
  <c r="H126" i="11"/>
  <c r="H142" i="11"/>
  <c r="H158" i="11"/>
  <c r="H181" i="11"/>
  <c r="H190" i="11"/>
  <c r="H213" i="11"/>
  <c r="H222" i="11"/>
  <c r="H245" i="11"/>
  <c r="H254" i="11"/>
  <c r="H277" i="11"/>
  <c r="H343" i="11"/>
  <c r="H351" i="11"/>
  <c r="H359" i="11"/>
  <c r="H186" i="11"/>
  <c r="H218" i="11"/>
  <c r="H250" i="11"/>
  <c r="H282" i="11"/>
  <c r="H290" i="11"/>
  <c r="H298" i="11"/>
  <c r="H306" i="11"/>
  <c r="H314" i="11"/>
  <c r="H322" i="11"/>
  <c r="H330" i="11"/>
  <c r="H338" i="11"/>
  <c r="H346" i="11"/>
  <c r="H354" i="11"/>
  <c r="H362" i="11"/>
  <c r="H358" i="11"/>
  <c r="H10" i="11"/>
  <c r="H26" i="11"/>
  <c r="H42" i="11"/>
  <c r="H58" i="11"/>
  <c r="H74" i="11"/>
  <c r="H90" i="11"/>
  <c r="H106" i="11"/>
  <c r="H122" i="11"/>
  <c r="H138" i="11"/>
  <c r="H154" i="11"/>
  <c r="H173" i="11"/>
  <c r="H182" i="11"/>
  <c r="H205" i="11"/>
  <c r="H214" i="11"/>
  <c r="H237" i="11"/>
  <c r="H246" i="11"/>
  <c r="H269" i="11"/>
  <c r="H278" i="11"/>
  <c r="H286" i="11"/>
  <c r="H294" i="11"/>
  <c r="H302" i="11"/>
  <c r="H310" i="11"/>
  <c r="H318" i="11"/>
  <c r="H326" i="11"/>
  <c r="H334" i="11"/>
  <c r="H341" i="11"/>
  <c r="H349" i="11"/>
  <c r="H357" i="11"/>
  <c r="H365" i="11"/>
  <c r="H178" i="11"/>
  <c r="H210" i="11"/>
  <c r="H242" i="11"/>
  <c r="H274" i="11"/>
  <c r="H283" i="11"/>
  <c r="H291" i="11"/>
  <c r="H299" i="11"/>
  <c r="H307" i="11"/>
  <c r="H315" i="11"/>
  <c r="H323" i="11"/>
  <c r="H331" i="11"/>
  <c r="H344" i="11"/>
  <c r="H352" i="11"/>
  <c r="H360" i="11"/>
  <c r="H6" i="11"/>
  <c r="H22" i="11"/>
  <c r="H38" i="11"/>
  <c r="H54" i="11"/>
  <c r="H70" i="11"/>
  <c r="H86" i="11"/>
  <c r="H102" i="11"/>
  <c r="H118" i="11"/>
  <c r="H134" i="11"/>
  <c r="H150" i="11"/>
  <c r="H165" i="11"/>
  <c r="H174" i="11"/>
  <c r="H197" i="11"/>
  <c r="H206" i="11"/>
  <c r="H229" i="11"/>
  <c r="H238" i="11"/>
  <c r="H261" i="11"/>
  <c r="H270" i="11"/>
  <c r="H339" i="11"/>
  <c r="H347" i="11"/>
  <c r="H355" i="11"/>
  <c r="H363" i="11"/>
  <c r="H170" i="11"/>
  <c r="H202" i="11"/>
  <c r="H234" i="11"/>
  <c r="H266" i="11"/>
  <c r="H342" i="11"/>
  <c r="H366" i="11"/>
  <c r="G365" i="9"/>
  <c r="G361" i="9"/>
  <c r="G357" i="9"/>
  <c r="G353" i="9"/>
  <c r="G349" i="9"/>
  <c r="G345" i="9"/>
  <c r="G341" i="9"/>
  <c r="G337" i="9"/>
  <c r="G333" i="9"/>
  <c r="G329" i="9"/>
  <c r="G325" i="9"/>
  <c r="G321" i="9"/>
  <c r="G317" i="9"/>
  <c r="G313" i="9"/>
  <c r="G309" i="9"/>
  <c r="G305" i="9"/>
  <c r="G301" i="9"/>
  <c r="G297" i="9"/>
  <c r="G293" i="9"/>
  <c r="G289" i="9"/>
  <c r="G285" i="9"/>
  <c r="G281" i="9"/>
  <c r="G364" i="9"/>
  <c r="G360" i="9"/>
  <c r="G356" i="9"/>
  <c r="G352" i="9"/>
  <c r="G348" i="9"/>
  <c r="G344" i="9"/>
  <c r="G340" i="9"/>
  <c r="G336" i="9"/>
  <c r="G332" i="9"/>
  <c r="G328" i="9"/>
  <c r="G324" i="9"/>
  <c r="G320" i="9"/>
  <c r="G316" i="9"/>
  <c r="G312" i="9"/>
  <c r="G308" i="9"/>
  <c r="G304" i="9"/>
  <c r="G300" i="9"/>
  <c r="G296" i="9"/>
  <c r="G292" i="9"/>
  <c r="G288" i="9"/>
  <c r="G284" i="9"/>
  <c r="G280" i="9"/>
  <c r="G276" i="9"/>
  <c r="G272" i="9"/>
  <c r="G268" i="9"/>
  <c r="G264" i="9"/>
  <c r="G260" i="9"/>
  <c r="G256" i="9"/>
  <c r="G363" i="9"/>
  <c r="G358" i="9"/>
  <c r="G347" i="9"/>
  <c r="G342" i="9"/>
  <c r="G331" i="9"/>
  <c r="G326" i="9"/>
  <c r="G315" i="9"/>
  <c r="G310" i="9"/>
  <c r="G299" i="9"/>
  <c r="G294" i="9"/>
  <c r="G283" i="9"/>
  <c r="G278" i="9"/>
  <c r="G277" i="9"/>
  <c r="G275" i="9"/>
  <c r="G262" i="9"/>
  <c r="G261" i="9"/>
  <c r="G259" i="9"/>
  <c r="G251" i="9"/>
  <c r="G247" i="9"/>
  <c r="G243" i="9"/>
  <c r="G239" i="9"/>
  <c r="G235" i="9"/>
  <c r="G231" i="9"/>
  <c r="G227" i="9"/>
  <c r="G223" i="9"/>
  <c r="G219" i="9"/>
  <c r="G215" i="9"/>
  <c r="G211" i="9"/>
  <c r="G207" i="9"/>
  <c r="G203" i="9"/>
  <c r="G199" i="9"/>
  <c r="G362" i="9"/>
  <c r="G351" i="9"/>
  <c r="G346" i="9"/>
  <c r="G335" i="9"/>
  <c r="G339" i="9"/>
  <c r="G323" i="9"/>
  <c r="G314" i="9"/>
  <c r="G306" i="9"/>
  <c r="G295" i="9"/>
  <c r="G287" i="9"/>
  <c r="G274" i="9"/>
  <c r="G270" i="9"/>
  <c r="G269" i="9"/>
  <c r="G258" i="9"/>
  <c r="G254" i="9"/>
  <c r="G253" i="9"/>
  <c r="G252" i="9"/>
  <c r="G250" i="9"/>
  <c r="G237" i="9"/>
  <c r="G236" i="9"/>
  <c r="G234" i="9"/>
  <c r="G221" i="9"/>
  <c r="G220" i="9"/>
  <c r="G218" i="9"/>
  <c r="G205" i="9"/>
  <c r="G204" i="9"/>
  <c r="G202" i="9"/>
  <c r="G194" i="9"/>
  <c r="G190" i="9"/>
  <c r="G186" i="9"/>
  <c r="G182" i="9"/>
  <c r="G178" i="9"/>
  <c r="G174" i="9"/>
  <c r="G170" i="9"/>
  <c r="G166" i="9"/>
  <c r="G162" i="9"/>
  <c r="G158" i="9"/>
  <c r="G154" i="9"/>
  <c r="G150" i="9"/>
  <c r="G146" i="9"/>
  <c r="G142" i="9"/>
  <c r="G138" i="9"/>
  <c r="G134" i="9"/>
  <c r="G130" i="9"/>
  <c r="G126" i="9"/>
  <c r="G122" i="9"/>
  <c r="G118" i="9"/>
  <c r="G114" i="9"/>
  <c r="G110" i="9"/>
  <c r="G106" i="9"/>
  <c r="G102" i="9"/>
  <c r="G98" i="9"/>
  <c r="G94" i="9"/>
  <c r="G90" i="9"/>
  <c r="G86" i="9"/>
  <c r="G82" i="9"/>
  <c r="G78" i="9"/>
  <c r="G74" i="9"/>
  <c r="G70" i="9"/>
  <c r="G66" i="9"/>
  <c r="G62" i="9"/>
  <c r="G58" i="9"/>
  <c r="G54" i="9"/>
  <c r="G50" i="9"/>
  <c r="G46" i="9"/>
  <c r="G366" i="9"/>
  <c r="G359" i="9"/>
  <c r="G338" i="9"/>
  <c r="G334" i="9"/>
  <c r="G330" i="9"/>
  <c r="G322" i="9"/>
  <c r="G311" i="9"/>
  <c r="G303" i="9"/>
  <c r="G286" i="9"/>
  <c r="G249" i="9"/>
  <c r="G248" i="9"/>
  <c r="G246" i="9"/>
  <c r="G233" i="9"/>
  <c r="G232" i="9"/>
  <c r="G230" i="9"/>
  <c r="G217" i="9"/>
  <c r="G216" i="9"/>
  <c r="G214" i="9"/>
  <c r="G201" i="9"/>
  <c r="G200" i="9"/>
  <c r="G198" i="9"/>
  <c r="G193" i="9"/>
  <c r="G189" i="9"/>
  <c r="G185" i="9"/>
  <c r="G181" i="9"/>
  <c r="G177" i="9"/>
  <c r="G173" i="9"/>
  <c r="G169" i="9"/>
  <c r="G165" i="9"/>
  <c r="G161" i="9"/>
  <c r="G157" i="9"/>
  <c r="G153" i="9"/>
  <c r="G149" i="9"/>
  <c r="G145" i="9"/>
  <c r="G141" i="9"/>
  <c r="G137" i="9"/>
  <c r="G133" i="9"/>
  <c r="G129" i="9"/>
  <c r="G125" i="9"/>
  <c r="G121" i="9"/>
  <c r="G117" i="9"/>
  <c r="G113" i="9"/>
  <c r="G109" i="9"/>
  <c r="G105" i="9"/>
  <c r="G101" i="9"/>
  <c r="G97" i="9"/>
  <c r="G93" i="9"/>
  <c r="G89" i="9"/>
  <c r="G85" i="9"/>
  <c r="G81" i="9"/>
  <c r="G77" i="9"/>
  <c r="G73" i="9"/>
  <c r="G69" i="9"/>
  <c r="G65" i="9"/>
  <c r="G61" i="9"/>
  <c r="G57" i="9"/>
  <c r="G53" i="9"/>
  <c r="G49" i="9"/>
  <c r="G45" i="9"/>
  <c r="G41" i="9"/>
  <c r="G37" i="9"/>
  <c r="G33" i="9"/>
  <c r="G273" i="9"/>
  <c r="G271" i="9"/>
  <c r="G263" i="9"/>
  <c r="G244" i="9"/>
  <c r="G228" i="9"/>
  <c r="G212" i="9"/>
  <c r="G196" i="9"/>
  <c r="G195" i="9"/>
  <c r="G188" i="9"/>
  <c r="G187" i="9"/>
  <c r="G180" i="9"/>
  <c r="G179" i="9"/>
  <c r="G172" i="9"/>
  <c r="G171" i="9"/>
  <c r="G164" i="9"/>
  <c r="G163" i="9"/>
  <c r="G156" i="9"/>
  <c r="G155" i="9"/>
  <c r="G148" i="9"/>
  <c r="G147" i="9"/>
  <c r="G140" i="9"/>
  <c r="G139" i="9"/>
  <c r="G132" i="9"/>
  <c r="G131" i="9"/>
  <c r="G124" i="9"/>
  <c r="G123" i="9"/>
  <c r="G116" i="9"/>
  <c r="G115" i="9"/>
  <c r="G108" i="9"/>
  <c r="G107" i="9"/>
  <c r="G100" i="9"/>
  <c r="G99" i="9"/>
  <c r="G92" i="9"/>
  <c r="G91" i="9"/>
  <c r="G84" i="9"/>
  <c r="G83" i="9"/>
  <c r="G76" i="9"/>
  <c r="G75" i="9"/>
  <c r="G64" i="9"/>
  <c r="G59" i="9"/>
  <c r="G48" i="9"/>
  <c r="G43" i="9"/>
  <c r="G42" i="9"/>
  <c r="G40" i="9"/>
  <c r="G31" i="9"/>
  <c r="G27" i="9"/>
  <c r="G23" i="9"/>
  <c r="G19" i="9"/>
  <c r="G15" i="9"/>
  <c r="G11" i="9"/>
  <c r="G7" i="9"/>
  <c r="G2" i="9"/>
  <c r="G38" i="9"/>
  <c r="G36" i="9"/>
  <c r="G30" i="9"/>
  <c r="G26" i="9"/>
  <c r="G22" i="9"/>
  <c r="G18" i="9"/>
  <c r="G10" i="9"/>
  <c r="G343" i="9"/>
  <c r="G226" i="9"/>
  <c r="G210" i="9"/>
  <c r="G192" i="9"/>
  <c r="G176" i="9"/>
  <c r="G168" i="9"/>
  <c r="G160" i="9"/>
  <c r="G151" i="9"/>
  <c r="G143" i="9"/>
  <c r="G136" i="9"/>
  <c r="G111" i="9"/>
  <c r="G104" i="9"/>
  <c r="G95" i="9"/>
  <c r="G87" i="9"/>
  <c r="G79" i="9"/>
  <c r="G56" i="9"/>
  <c r="G51" i="9"/>
  <c r="G21" i="9"/>
  <c r="G9" i="9"/>
  <c r="G5" i="9"/>
  <c r="G355" i="9"/>
  <c r="G319" i="9"/>
  <c r="G307" i="9"/>
  <c r="G302" i="9"/>
  <c r="G298" i="9"/>
  <c r="G291" i="9"/>
  <c r="G282" i="9"/>
  <c r="G267" i="9"/>
  <c r="G245" i="9"/>
  <c r="G238" i="9"/>
  <c r="G229" i="9"/>
  <c r="G222" i="9"/>
  <c r="G213" i="9"/>
  <c r="G206" i="9"/>
  <c r="G197" i="9"/>
  <c r="G68" i="9"/>
  <c r="G63" i="9"/>
  <c r="G52" i="9"/>
  <c r="G47" i="9"/>
  <c r="G39" i="9"/>
  <c r="G14" i="9"/>
  <c r="G6" i="9"/>
  <c r="G3" i="9"/>
  <c r="G354" i="9"/>
  <c r="G350" i="9"/>
  <c r="G327" i="9"/>
  <c r="G318" i="9"/>
  <c r="G290" i="9"/>
  <c r="G279" i="9"/>
  <c r="G266" i="9"/>
  <c r="G265" i="9"/>
  <c r="G257" i="9"/>
  <c r="G255" i="9"/>
  <c r="G242" i="9"/>
  <c r="G191" i="9"/>
  <c r="G184" i="9"/>
  <c r="G183" i="9"/>
  <c r="G175" i="9"/>
  <c r="G167" i="9"/>
  <c r="G159" i="9"/>
  <c r="G152" i="9"/>
  <c r="G144" i="9"/>
  <c r="G135" i="9"/>
  <c r="G128" i="9"/>
  <c r="G127" i="9"/>
  <c r="G120" i="9"/>
  <c r="G119" i="9"/>
  <c r="G112" i="9"/>
  <c r="G103" i="9"/>
  <c r="G96" i="9"/>
  <c r="G88" i="9"/>
  <c r="G80" i="9"/>
  <c r="G72" i="9"/>
  <c r="G67" i="9"/>
  <c r="G35" i="9"/>
  <c r="G34" i="9"/>
  <c r="G29" i="9"/>
  <c r="G25" i="9"/>
  <c r="G17" i="9"/>
  <c r="G13" i="9"/>
  <c r="G240" i="9"/>
  <c r="G24" i="9"/>
  <c r="G8" i="9"/>
  <c r="G241" i="9"/>
  <c r="G224" i="9"/>
  <c r="G71" i="9"/>
  <c r="G28" i="9"/>
  <c r="G12" i="9"/>
  <c r="G225" i="9"/>
  <c r="G208" i="9"/>
  <c r="G60" i="9"/>
  <c r="G55" i="9"/>
  <c r="G44" i="9"/>
  <c r="G32" i="9"/>
  <c r="G16" i="9"/>
  <c r="G209" i="9"/>
  <c r="G20" i="9"/>
  <c r="G4" i="9"/>
  <c r="H364" i="9"/>
  <c r="H360" i="9"/>
  <c r="H356" i="9"/>
  <c r="H352" i="9"/>
  <c r="H348" i="9"/>
  <c r="H344" i="9"/>
  <c r="H340" i="9"/>
  <c r="H336" i="9"/>
  <c r="H332" i="9"/>
  <c r="H328" i="9"/>
  <c r="H324" i="9"/>
  <c r="H320" i="9"/>
  <c r="H316" i="9"/>
  <c r="H312" i="9"/>
  <c r="H308" i="9"/>
  <c r="H304" i="9"/>
  <c r="H300" i="9"/>
  <c r="H296" i="9"/>
  <c r="H292" i="9"/>
  <c r="H288" i="9"/>
  <c r="H284" i="9"/>
  <c r="H280" i="9"/>
  <c r="H363" i="9"/>
  <c r="H359" i="9"/>
  <c r="H355" i="9"/>
  <c r="H351" i="9"/>
  <c r="H347" i="9"/>
  <c r="H343" i="9"/>
  <c r="H339" i="9"/>
  <c r="H335" i="9"/>
  <c r="H331" i="9"/>
  <c r="H327" i="9"/>
  <c r="H323" i="9"/>
  <c r="H319" i="9"/>
  <c r="H315" i="9"/>
  <c r="H311" i="9"/>
  <c r="H307" i="9"/>
  <c r="H303" i="9"/>
  <c r="H299" i="9"/>
  <c r="H295" i="9"/>
  <c r="H291" i="9"/>
  <c r="H287" i="9"/>
  <c r="H283" i="9"/>
  <c r="H279" i="9"/>
  <c r="H275" i="9"/>
  <c r="H271" i="9"/>
  <c r="H267" i="9"/>
  <c r="H263" i="9"/>
  <c r="H259" i="9"/>
  <c r="H255" i="9"/>
  <c r="H362" i="9"/>
  <c r="H361" i="9"/>
  <c r="H346" i="9"/>
  <c r="H345" i="9"/>
  <c r="H330" i="9"/>
  <c r="H329" i="9"/>
  <c r="H314" i="9"/>
  <c r="H313" i="9"/>
  <c r="H298" i="9"/>
  <c r="H297" i="9"/>
  <c r="H282" i="9"/>
  <c r="H281" i="9"/>
  <c r="H276" i="9"/>
  <c r="H274" i="9"/>
  <c r="H273" i="9"/>
  <c r="H260" i="9"/>
  <c r="H258" i="9"/>
  <c r="H257" i="9"/>
  <c r="H250" i="9"/>
  <c r="H246" i="9"/>
  <c r="H242" i="9"/>
  <c r="H238" i="9"/>
  <c r="H234" i="9"/>
  <c r="H230" i="9"/>
  <c r="H226" i="9"/>
  <c r="H222" i="9"/>
  <c r="H218" i="9"/>
  <c r="H214" i="9"/>
  <c r="H210" i="9"/>
  <c r="H206" i="9"/>
  <c r="H202" i="9"/>
  <c r="H198" i="9"/>
  <c r="H366" i="9"/>
  <c r="H365" i="9"/>
  <c r="H350" i="9"/>
  <c r="H349" i="9"/>
  <c r="H334" i="9"/>
  <c r="H333" i="9"/>
  <c r="H357" i="9"/>
  <c r="H338" i="9"/>
  <c r="H337" i="9"/>
  <c r="H322" i="9"/>
  <c r="H321" i="9"/>
  <c r="H309" i="9"/>
  <c r="H294" i="9"/>
  <c r="H286" i="9"/>
  <c r="H285" i="9"/>
  <c r="H251" i="9"/>
  <c r="H249" i="9"/>
  <c r="H248" i="9"/>
  <c r="H235" i="9"/>
  <c r="H233" i="9"/>
  <c r="H232" i="9"/>
  <c r="H219" i="9"/>
  <c r="H217" i="9"/>
  <c r="H216" i="9"/>
  <c r="H203" i="9"/>
  <c r="H201" i="9"/>
  <c r="H200" i="9"/>
  <c r="H193" i="9"/>
  <c r="H189" i="9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358" i="9"/>
  <c r="H325" i="9"/>
  <c r="H310" i="9"/>
  <c r="H302" i="9"/>
  <c r="H301" i="9"/>
  <c r="H247" i="9"/>
  <c r="H245" i="9"/>
  <c r="H244" i="9"/>
  <c r="H231" i="9"/>
  <c r="H229" i="9"/>
  <c r="H228" i="9"/>
  <c r="H215" i="9"/>
  <c r="H213" i="9"/>
  <c r="H212" i="9"/>
  <c r="H199" i="9"/>
  <c r="H197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05" i="9"/>
  <c r="H272" i="9"/>
  <c r="H270" i="9"/>
  <c r="H262" i="9"/>
  <c r="H252" i="9"/>
  <c r="H236" i="9"/>
  <c r="H220" i="9"/>
  <c r="H204" i="9"/>
  <c r="H63" i="9"/>
  <c r="H62" i="9"/>
  <c r="H47" i="9"/>
  <c r="H46" i="9"/>
  <c r="H41" i="9"/>
  <c r="H39" i="9"/>
  <c r="H38" i="9"/>
  <c r="H30" i="9"/>
  <c r="H26" i="9"/>
  <c r="H22" i="9"/>
  <c r="H18" i="9"/>
  <c r="H14" i="9"/>
  <c r="H10" i="9"/>
  <c r="H6" i="9"/>
  <c r="H3" i="9"/>
  <c r="H174" i="9"/>
  <c r="H166" i="9"/>
  <c r="H159" i="9"/>
  <c r="H151" i="9"/>
  <c r="H150" i="9"/>
  <c r="H143" i="9"/>
  <c r="H135" i="9"/>
  <c r="H127" i="9"/>
  <c r="H119" i="9"/>
  <c r="H118" i="9"/>
  <c r="H111" i="9"/>
  <c r="H103" i="9"/>
  <c r="H102" i="9"/>
  <c r="H95" i="9"/>
  <c r="H94" i="9"/>
  <c r="H87" i="9"/>
  <c r="H78" i="9"/>
  <c r="H66" i="9"/>
  <c r="H51" i="9"/>
  <c r="H34" i="9"/>
  <c r="H29" i="9"/>
  <c r="H254" i="9"/>
  <c r="H241" i="9"/>
  <c r="H239" i="9"/>
  <c r="H223" i="9"/>
  <c r="H208" i="9"/>
  <c r="H70" i="9"/>
  <c r="H54" i="9"/>
  <c r="H32" i="9"/>
  <c r="H28" i="9"/>
  <c r="H24" i="9"/>
  <c r="H8" i="9"/>
  <c r="H269" i="9"/>
  <c r="H261" i="9"/>
  <c r="H354" i="9"/>
  <c r="H353" i="9"/>
  <c r="H341" i="9"/>
  <c r="H318" i="9"/>
  <c r="H317" i="9"/>
  <c r="H306" i="9"/>
  <c r="H290" i="9"/>
  <c r="H289" i="9"/>
  <c r="H277" i="9"/>
  <c r="H266" i="9"/>
  <c r="H265" i="9"/>
  <c r="H264" i="9"/>
  <c r="H253" i="9"/>
  <c r="H237" i="9"/>
  <c r="H221" i="9"/>
  <c r="H205" i="9"/>
  <c r="H191" i="9"/>
  <c r="H190" i="9"/>
  <c r="H183" i="9"/>
  <c r="H182" i="9"/>
  <c r="H175" i="9"/>
  <c r="H167" i="9"/>
  <c r="H158" i="9"/>
  <c r="H142" i="9"/>
  <c r="H134" i="9"/>
  <c r="H126" i="9"/>
  <c r="H110" i="9"/>
  <c r="H86" i="9"/>
  <c r="H79" i="9"/>
  <c r="H67" i="9"/>
  <c r="H50" i="9"/>
  <c r="H37" i="9"/>
  <c r="H35" i="9"/>
  <c r="H25" i="9"/>
  <c r="H21" i="9"/>
  <c r="H17" i="9"/>
  <c r="H13" i="9"/>
  <c r="H9" i="9"/>
  <c r="H5" i="9"/>
  <c r="H342" i="9"/>
  <c r="H326" i="9"/>
  <c r="H278" i="9"/>
  <c r="H268" i="9"/>
  <c r="H256" i="9"/>
  <c r="H240" i="9"/>
  <c r="H225" i="9"/>
  <c r="H224" i="9"/>
  <c r="H209" i="9"/>
  <c r="H207" i="9"/>
  <c r="H71" i="9"/>
  <c r="H55" i="9"/>
  <c r="H33" i="9"/>
  <c r="H20" i="9"/>
  <c r="H16" i="9"/>
  <c r="H12" i="9"/>
  <c r="H4" i="9"/>
  <c r="H293" i="9"/>
  <c r="H227" i="9"/>
  <c r="H179" i="9"/>
  <c r="H170" i="9"/>
  <c r="H147" i="9"/>
  <c r="H138" i="9"/>
  <c r="H115" i="9"/>
  <c r="H106" i="9"/>
  <c r="H83" i="9"/>
  <c r="H74" i="9"/>
  <c r="H27" i="9"/>
  <c r="H11" i="9"/>
  <c r="H211" i="9"/>
  <c r="H194" i="9"/>
  <c r="H171" i="9"/>
  <c r="H162" i="9"/>
  <c r="H139" i="9"/>
  <c r="H130" i="9"/>
  <c r="H107" i="9"/>
  <c r="H98" i="9"/>
  <c r="H75" i="9"/>
  <c r="H58" i="9"/>
  <c r="H42" i="9"/>
  <c r="H31" i="9"/>
  <c r="H15" i="9"/>
  <c r="H2" i="9"/>
  <c r="H195" i="9"/>
  <c r="H186" i="9"/>
  <c r="H163" i="9"/>
  <c r="H154" i="9"/>
  <c r="H131" i="9"/>
  <c r="H122" i="9"/>
  <c r="H99" i="9"/>
  <c r="H90" i="9"/>
  <c r="H59" i="9"/>
  <c r="H43" i="9"/>
  <c r="H19" i="9"/>
  <c r="H243" i="9"/>
  <c r="H187" i="9"/>
  <c r="H178" i="9"/>
  <c r="H155" i="9"/>
  <c r="H146" i="9"/>
  <c r="H123" i="9"/>
  <c r="H114" i="9"/>
  <c r="H91" i="9"/>
  <c r="H82" i="9"/>
  <c r="H23" i="9"/>
  <c r="H7" i="9"/>
  <c r="F9" i="15" l="1"/>
  <c r="G8" i="15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10" i="15" l="1"/>
  <c r="G9" i="15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1030" i="7"/>
  <c r="O1031" i="7"/>
  <c r="O1032" i="7"/>
  <c r="O1033" i="7"/>
  <c r="O1034" i="7"/>
  <c r="O1035" i="7"/>
  <c r="O1036" i="7"/>
  <c r="O1037" i="7"/>
  <c r="O1038" i="7"/>
  <c r="O1039" i="7"/>
  <c r="O1040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O1063" i="7"/>
  <c r="O1064" i="7"/>
  <c r="O1065" i="7"/>
  <c r="O1066" i="7"/>
  <c r="O1067" i="7"/>
  <c r="O1068" i="7"/>
  <c r="O1069" i="7"/>
  <c r="O1070" i="7"/>
  <c r="O1071" i="7"/>
  <c r="O1072" i="7"/>
  <c r="O1073" i="7"/>
  <c r="O1074" i="7"/>
  <c r="O1075" i="7"/>
  <c r="O1076" i="7"/>
  <c r="O1077" i="7"/>
  <c r="O1078" i="7"/>
  <c r="O1079" i="7"/>
  <c r="O1080" i="7"/>
  <c r="O1081" i="7"/>
  <c r="O1082" i="7"/>
  <c r="O1083" i="7"/>
  <c r="O1084" i="7"/>
  <c r="O1085" i="7"/>
  <c r="O1086" i="7"/>
  <c r="O1087" i="7"/>
  <c r="O1088" i="7"/>
  <c r="O1089" i="7"/>
  <c r="O1090" i="7"/>
  <c r="O1091" i="7"/>
  <c r="O1092" i="7"/>
  <c r="O1093" i="7"/>
  <c r="O1094" i="7"/>
  <c r="O1095" i="7"/>
  <c r="O1096" i="7"/>
  <c r="O1097" i="7"/>
  <c r="O1098" i="7"/>
  <c r="O1099" i="7"/>
  <c r="O1100" i="7"/>
  <c r="O1101" i="7"/>
  <c r="O1102" i="7"/>
  <c r="O1103" i="7"/>
  <c r="O1104" i="7"/>
  <c r="O1105" i="7"/>
  <c r="O1106" i="7"/>
  <c r="O1107" i="7"/>
  <c r="O1108" i="7"/>
  <c r="O1109" i="7"/>
  <c r="O1110" i="7"/>
  <c r="O1111" i="7"/>
  <c r="O1112" i="7"/>
  <c r="O1113" i="7"/>
  <c r="O1114" i="7"/>
  <c r="O1115" i="7"/>
  <c r="O1116" i="7"/>
  <c r="O1117" i="7"/>
  <c r="O1118" i="7"/>
  <c r="O1119" i="7"/>
  <c r="O1120" i="7"/>
  <c r="O1121" i="7"/>
  <c r="O1122" i="7"/>
  <c r="O1123" i="7"/>
  <c r="O1124" i="7"/>
  <c r="O1125" i="7"/>
  <c r="O1126" i="7"/>
  <c r="O1127" i="7"/>
  <c r="O1128" i="7"/>
  <c r="O1129" i="7"/>
  <c r="O1130" i="7"/>
  <c r="O1131" i="7"/>
  <c r="O1132" i="7"/>
  <c r="O1133" i="7"/>
  <c r="O1134" i="7"/>
  <c r="O1135" i="7"/>
  <c r="O1136" i="7"/>
  <c r="O1137" i="7"/>
  <c r="O1138" i="7"/>
  <c r="O1139" i="7"/>
  <c r="O1140" i="7"/>
  <c r="O1141" i="7"/>
  <c r="O1142" i="7"/>
  <c r="O1143" i="7"/>
  <c r="O1144" i="7"/>
  <c r="O1145" i="7"/>
  <c r="O1146" i="7"/>
  <c r="O1147" i="7"/>
  <c r="O1148" i="7"/>
  <c r="O1149" i="7"/>
  <c r="O1150" i="7"/>
  <c r="O1151" i="7"/>
  <c r="O1152" i="7"/>
  <c r="O1153" i="7"/>
  <c r="O1154" i="7"/>
  <c r="O1155" i="7"/>
  <c r="O1156" i="7"/>
  <c r="O1157" i="7"/>
  <c r="O1158" i="7"/>
  <c r="O1159" i="7"/>
  <c r="O1160" i="7"/>
  <c r="O1161" i="7"/>
  <c r="O1162" i="7"/>
  <c r="O1163" i="7"/>
  <c r="O1164" i="7"/>
  <c r="O1165" i="7"/>
  <c r="O1166" i="7"/>
  <c r="O1167" i="7"/>
  <c r="O1168" i="7"/>
  <c r="O1169" i="7"/>
  <c r="O1170" i="7"/>
  <c r="O1171" i="7"/>
  <c r="O1172" i="7"/>
  <c r="O1173" i="7"/>
  <c r="O1174" i="7"/>
  <c r="O1175" i="7"/>
  <c r="O1176" i="7"/>
  <c r="O1177" i="7"/>
  <c r="O1178" i="7"/>
  <c r="O1179" i="7"/>
  <c r="O1180" i="7"/>
  <c r="O1181" i="7"/>
  <c r="O1182" i="7"/>
  <c r="O1183" i="7"/>
  <c r="O1184" i="7"/>
  <c r="O1185" i="7"/>
  <c r="O1186" i="7"/>
  <c r="O1187" i="7"/>
  <c r="O1188" i="7"/>
  <c r="O1189" i="7"/>
  <c r="O1190" i="7"/>
  <c r="O1191" i="7"/>
  <c r="O1192" i="7"/>
  <c r="O1193" i="7"/>
  <c r="O1194" i="7"/>
  <c r="O1195" i="7"/>
  <c r="O1196" i="7"/>
  <c r="O1197" i="7"/>
  <c r="O1198" i="7"/>
  <c r="O1199" i="7"/>
  <c r="O1200" i="7"/>
  <c r="O1201" i="7"/>
  <c r="O1202" i="7"/>
  <c r="O1203" i="7"/>
  <c r="O1204" i="7"/>
  <c r="O1205" i="7"/>
  <c r="O1206" i="7"/>
  <c r="O1207" i="7"/>
  <c r="O1208" i="7"/>
  <c r="O1209" i="7"/>
  <c r="O1210" i="7"/>
  <c r="O1211" i="7"/>
  <c r="O1212" i="7"/>
  <c r="O1213" i="7"/>
  <c r="O1214" i="7"/>
  <c r="O1215" i="7"/>
  <c r="O1216" i="7"/>
  <c r="O1217" i="7"/>
  <c r="O1218" i="7"/>
  <c r="O1219" i="7"/>
  <c r="O1220" i="7"/>
  <c r="O1221" i="7"/>
  <c r="O1222" i="7"/>
  <c r="O1223" i="7"/>
  <c r="O1224" i="7"/>
  <c r="O1225" i="7"/>
  <c r="O1226" i="7"/>
  <c r="O1227" i="7"/>
  <c r="O1228" i="7"/>
  <c r="O1229" i="7"/>
  <c r="O1230" i="7"/>
  <c r="O1231" i="7"/>
  <c r="O1232" i="7"/>
  <c r="O1233" i="7"/>
  <c r="O1234" i="7"/>
  <c r="O1235" i="7"/>
  <c r="O1236" i="7"/>
  <c r="O1237" i="7"/>
  <c r="O1238" i="7"/>
  <c r="O1239" i="7"/>
  <c r="O1240" i="7"/>
  <c r="O1241" i="7"/>
  <c r="O1242" i="7"/>
  <c r="O1243" i="7"/>
  <c r="O1244" i="7"/>
  <c r="O1245" i="7"/>
  <c r="O1246" i="7"/>
  <c r="O1247" i="7"/>
  <c r="O1248" i="7"/>
  <c r="O1249" i="7"/>
  <c r="O1250" i="7"/>
  <c r="O1251" i="7"/>
  <c r="O1252" i="7"/>
  <c r="O1253" i="7"/>
  <c r="O1254" i="7"/>
  <c r="O1255" i="7"/>
  <c r="O1256" i="7"/>
  <c r="O1257" i="7"/>
  <c r="O1258" i="7"/>
  <c r="O1259" i="7"/>
  <c r="O1260" i="7"/>
  <c r="O1261" i="7"/>
  <c r="O1262" i="7"/>
  <c r="O1263" i="7"/>
  <c r="O1264" i="7"/>
  <c r="O1265" i="7"/>
  <c r="O1266" i="7"/>
  <c r="O1267" i="7"/>
  <c r="O1268" i="7"/>
  <c r="O1269" i="7"/>
  <c r="O1270" i="7"/>
  <c r="O1271" i="7"/>
  <c r="O1272" i="7"/>
  <c r="O1273" i="7"/>
  <c r="O1274" i="7"/>
  <c r="O1275" i="7"/>
  <c r="O1276" i="7"/>
  <c r="O1277" i="7"/>
  <c r="O1278" i="7"/>
  <c r="O1279" i="7"/>
  <c r="O1280" i="7"/>
  <c r="O1281" i="7"/>
  <c r="O1282" i="7"/>
  <c r="O1283" i="7"/>
  <c r="O1284" i="7"/>
  <c r="O1285" i="7"/>
  <c r="O1286" i="7"/>
  <c r="O1287" i="7"/>
  <c r="O1288" i="7"/>
  <c r="O1289" i="7"/>
  <c r="O1290" i="7"/>
  <c r="O1291" i="7"/>
  <c r="O1292" i="7"/>
  <c r="O1293" i="7"/>
  <c r="O1294" i="7"/>
  <c r="O1295" i="7"/>
  <c r="O1296" i="7"/>
  <c r="O1297" i="7"/>
  <c r="O1298" i="7"/>
  <c r="O1299" i="7"/>
  <c r="O1300" i="7"/>
  <c r="O1301" i="7"/>
  <c r="O1302" i="7"/>
  <c r="O1303" i="7"/>
  <c r="O1304" i="7"/>
  <c r="O1305" i="7"/>
  <c r="O1306" i="7"/>
  <c r="O1307" i="7"/>
  <c r="O1308" i="7"/>
  <c r="O1309" i="7"/>
  <c r="O1310" i="7"/>
  <c r="O1311" i="7"/>
  <c r="O1312" i="7"/>
  <c r="O1313" i="7"/>
  <c r="O1314" i="7"/>
  <c r="O1315" i="7"/>
  <c r="O1316" i="7"/>
  <c r="O1317" i="7"/>
  <c r="O1318" i="7"/>
  <c r="O1319" i="7"/>
  <c r="O1320" i="7"/>
  <c r="O1321" i="7"/>
  <c r="O1322" i="7"/>
  <c r="O1323" i="7"/>
  <c r="O1324" i="7"/>
  <c r="O1325" i="7"/>
  <c r="O1326" i="7"/>
  <c r="O1327" i="7"/>
  <c r="O1328" i="7"/>
  <c r="O1329" i="7"/>
  <c r="O1330" i="7"/>
  <c r="O1331" i="7"/>
  <c r="O1332" i="7"/>
  <c r="O1333" i="7"/>
  <c r="O1334" i="7"/>
  <c r="O1335" i="7"/>
  <c r="O1336" i="7"/>
  <c r="O1337" i="7"/>
  <c r="O1338" i="7"/>
  <c r="O1339" i="7"/>
  <c r="O1340" i="7"/>
  <c r="O1341" i="7"/>
  <c r="O1342" i="7"/>
  <c r="O1343" i="7"/>
  <c r="O1344" i="7"/>
  <c r="O1345" i="7"/>
  <c r="O1346" i="7"/>
  <c r="O1347" i="7"/>
  <c r="O1348" i="7"/>
  <c r="O1349" i="7"/>
  <c r="O1350" i="7"/>
  <c r="O1351" i="7"/>
  <c r="O1352" i="7"/>
  <c r="O1353" i="7"/>
  <c r="O1354" i="7"/>
  <c r="O1355" i="7"/>
  <c r="O1356" i="7"/>
  <c r="O1357" i="7"/>
  <c r="O1358" i="7"/>
  <c r="O1359" i="7"/>
  <c r="O1360" i="7"/>
  <c r="O1361" i="7"/>
  <c r="O1362" i="7"/>
  <c r="O1363" i="7"/>
  <c r="O1364" i="7"/>
  <c r="O1365" i="7"/>
  <c r="O1366" i="7"/>
  <c r="O1367" i="7"/>
  <c r="O1368" i="7"/>
  <c r="O1369" i="7"/>
  <c r="O1370" i="7"/>
  <c r="O1371" i="7"/>
  <c r="O1372" i="7"/>
  <c r="O1373" i="7"/>
  <c r="O1374" i="7"/>
  <c r="O1375" i="7"/>
  <c r="O1376" i="7"/>
  <c r="O1377" i="7"/>
  <c r="O1378" i="7"/>
  <c r="O1379" i="7"/>
  <c r="O1380" i="7"/>
  <c r="O1381" i="7"/>
  <c r="O1382" i="7"/>
  <c r="O1383" i="7"/>
  <c r="O1384" i="7"/>
  <c r="O1385" i="7"/>
  <c r="O1386" i="7"/>
  <c r="O1387" i="7"/>
  <c r="O1388" i="7"/>
  <c r="O1389" i="7"/>
  <c r="O1390" i="7"/>
  <c r="O1391" i="7"/>
  <c r="O1392" i="7"/>
  <c r="O1393" i="7"/>
  <c r="O1394" i="7"/>
  <c r="O1395" i="7"/>
  <c r="O1396" i="7"/>
  <c r="O1397" i="7"/>
  <c r="O1398" i="7"/>
  <c r="O1399" i="7"/>
  <c r="O1400" i="7"/>
  <c r="O1401" i="7"/>
  <c r="O1402" i="7"/>
  <c r="O1403" i="7"/>
  <c r="O1404" i="7"/>
  <c r="O1405" i="7"/>
  <c r="O1406" i="7"/>
  <c r="O1407" i="7"/>
  <c r="O1408" i="7"/>
  <c r="O1409" i="7"/>
  <c r="O1410" i="7"/>
  <c r="O1411" i="7"/>
  <c r="O1412" i="7"/>
  <c r="O1413" i="7"/>
  <c r="O1414" i="7"/>
  <c r="O1415" i="7"/>
  <c r="O1416" i="7"/>
  <c r="O1417" i="7"/>
  <c r="O1418" i="7"/>
  <c r="O1419" i="7"/>
  <c r="O1420" i="7"/>
  <c r="O1421" i="7"/>
  <c r="O1422" i="7"/>
  <c r="O1423" i="7"/>
  <c r="O1424" i="7"/>
  <c r="O1425" i="7"/>
  <c r="O1426" i="7"/>
  <c r="O1427" i="7"/>
  <c r="O1428" i="7"/>
  <c r="O1429" i="7"/>
  <c r="O1430" i="7"/>
  <c r="O1431" i="7"/>
  <c r="O1432" i="7"/>
  <c r="O1433" i="7"/>
  <c r="O1434" i="7"/>
  <c r="O1435" i="7"/>
  <c r="O1436" i="7"/>
  <c r="O1437" i="7"/>
  <c r="O1438" i="7"/>
  <c r="O1439" i="7"/>
  <c r="O1440" i="7"/>
  <c r="O1441" i="7"/>
  <c r="O1442" i="7"/>
  <c r="O1443" i="7"/>
  <c r="O1444" i="7"/>
  <c r="O1445" i="7"/>
  <c r="O1446" i="7"/>
  <c r="O1447" i="7"/>
  <c r="O1448" i="7"/>
  <c r="O1449" i="7"/>
  <c r="O1450" i="7"/>
  <c r="O1451" i="7"/>
  <c r="O1452" i="7"/>
  <c r="O1453" i="7"/>
  <c r="O1454" i="7"/>
  <c r="O1455" i="7"/>
  <c r="O1456" i="7"/>
  <c r="O1457" i="7"/>
  <c r="O1458" i="7"/>
  <c r="O1459" i="7"/>
  <c r="O1460" i="7"/>
  <c r="O1461" i="7"/>
  <c r="O1462" i="7"/>
  <c r="O1463" i="7"/>
  <c r="O1464" i="7"/>
  <c r="O1465" i="7"/>
  <c r="O1466" i="7"/>
  <c r="O1467" i="7"/>
  <c r="O1468" i="7"/>
  <c r="O1469" i="7"/>
  <c r="O1470" i="7"/>
  <c r="O1471" i="7"/>
  <c r="O1472" i="7"/>
  <c r="O1473" i="7"/>
  <c r="O1474" i="7"/>
  <c r="O1475" i="7"/>
  <c r="O1476" i="7"/>
  <c r="O1477" i="7"/>
  <c r="O1478" i="7"/>
  <c r="O1479" i="7"/>
  <c r="O1480" i="7"/>
  <c r="O1481" i="7"/>
  <c r="O1482" i="7"/>
  <c r="O1483" i="7"/>
  <c r="O1484" i="7"/>
  <c r="O1485" i="7"/>
  <c r="O1486" i="7"/>
  <c r="O1487" i="7"/>
  <c r="O1488" i="7"/>
  <c r="O1489" i="7"/>
  <c r="O1490" i="7"/>
  <c r="O1491" i="7"/>
  <c r="O1492" i="7"/>
  <c r="O1493" i="7"/>
  <c r="O1494" i="7"/>
  <c r="O1495" i="7"/>
  <c r="O1496" i="7"/>
  <c r="O1497" i="7"/>
  <c r="O1498" i="7"/>
  <c r="O1499" i="7"/>
  <c r="O1500" i="7"/>
  <c r="O1501" i="7"/>
  <c r="O1502" i="7"/>
  <c r="O1503" i="7"/>
  <c r="O1504" i="7"/>
  <c r="O1505" i="7"/>
  <c r="O1506" i="7"/>
  <c r="O1507" i="7"/>
  <c r="O1508" i="7"/>
  <c r="O1509" i="7"/>
  <c r="O1510" i="7"/>
  <c r="O1511" i="7"/>
  <c r="O1512" i="7"/>
  <c r="O1513" i="7"/>
  <c r="O1514" i="7"/>
  <c r="O1515" i="7"/>
  <c r="O1516" i="7"/>
  <c r="O1517" i="7"/>
  <c r="O1518" i="7"/>
  <c r="O1519" i="7"/>
  <c r="O1520" i="7"/>
  <c r="O1521" i="7"/>
  <c r="O1522" i="7"/>
  <c r="O1523" i="7"/>
  <c r="O1524" i="7"/>
  <c r="O1525" i="7"/>
  <c r="O1526" i="7"/>
  <c r="O1527" i="7"/>
  <c r="O1528" i="7"/>
  <c r="O1529" i="7"/>
  <c r="O1530" i="7"/>
  <c r="O1531" i="7"/>
  <c r="O1532" i="7"/>
  <c r="O1533" i="7"/>
  <c r="O1534" i="7"/>
  <c r="O1535" i="7"/>
  <c r="O1536" i="7"/>
  <c r="O1537" i="7"/>
  <c r="O1538" i="7"/>
  <c r="O1539" i="7"/>
  <c r="O1540" i="7"/>
  <c r="O1541" i="7"/>
  <c r="O1542" i="7"/>
  <c r="O1543" i="7"/>
  <c r="O1544" i="7"/>
  <c r="O1545" i="7"/>
  <c r="O1546" i="7"/>
  <c r="O1547" i="7"/>
  <c r="O1548" i="7"/>
  <c r="O1549" i="7"/>
  <c r="O1550" i="7"/>
  <c r="O1551" i="7"/>
  <c r="O1552" i="7"/>
  <c r="O1553" i="7"/>
  <c r="O1554" i="7"/>
  <c r="O1555" i="7"/>
  <c r="O1556" i="7"/>
  <c r="O1557" i="7"/>
  <c r="O1558" i="7"/>
  <c r="O1559" i="7"/>
  <c r="O1560" i="7"/>
  <c r="O1561" i="7"/>
  <c r="O1562" i="7"/>
  <c r="O1563" i="7"/>
  <c r="O1564" i="7"/>
  <c r="O1565" i="7"/>
  <c r="O1566" i="7"/>
  <c r="O1567" i="7"/>
  <c r="O1568" i="7"/>
  <c r="O1569" i="7"/>
  <c r="O1570" i="7"/>
  <c r="O1571" i="7"/>
  <c r="O1572" i="7"/>
  <c r="O1573" i="7"/>
  <c r="O1574" i="7"/>
  <c r="O1575" i="7"/>
  <c r="O1576" i="7"/>
  <c r="O1577" i="7"/>
  <c r="O1578" i="7"/>
  <c r="O1579" i="7"/>
  <c r="O1580" i="7"/>
  <c r="O1581" i="7"/>
  <c r="O1582" i="7"/>
  <c r="O1583" i="7"/>
  <c r="O1584" i="7"/>
  <c r="O1585" i="7"/>
  <c r="O1586" i="7"/>
  <c r="O1587" i="7"/>
  <c r="O1588" i="7"/>
  <c r="O1589" i="7"/>
  <c r="O1590" i="7"/>
  <c r="O1591" i="7"/>
  <c r="O1592" i="7"/>
  <c r="O1593" i="7"/>
  <c r="O1594" i="7"/>
  <c r="O1595" i="7"/>
  <c r="O1596" i="7"/>
  <c r="O1597" i="7"/>
  <c r="O1598" i="7"/>
  <c r="O1599" i="7"/>
  <c r="O1600" i="7"/>
  <c r="O1601" i="7"/>
  <c r="O1602" i="7"/>
  <c r="O1603" i="7"/>
  <c r="O1604" i="7"/>
  <c r="O1605" i="7"/>
  <c r="O1606" i="7"/>
  <c r="O1607" i="7"/>
  <c r="O1608" i="7"/>
  <c r="O1609" i="7"/>
  <c r="O1610" i="7"/>
  <c r="O1611" i="7"/>
  <c r="O1612" i="7"/>
  <c r="O1613" i="7"/>
  <c r="O1614" i="7"/>
  <c r="O1615" i="7"/>
  <c r="O1616" i="7"/>
  <c r="O1617" i="7"/>
  <c r="O1618" i="7"/>
  <c r="O1619" i="7"/>
  <c r="O1620" i="7"/>
  <c r="O1621" i="7"/>
  <c r="O1622" i="7"/>
  <c r="O1623" i="7"/>
  <c r="O1624" i="7"/>
  <c r="O1625" i="7"/>
  <c r="O1626" i="7"/>
  <c r="O1627" i="7"/>
  <c r="O1628" i="7"/>
  <c r="O1629" i="7"/>
  <c r="O1630" i="7"/>
  <c r="O1631" i="7"/>
  <c r="O1632" i="7"/>
  <c r="O1633" i="7"/>
  <c r="O1634" i="7"/>
  <c r="O1635" i="7"/>
  <c r="O1636" i="7"/>
  <c r="O1637" i="7"/>
  <c r="O1638" i="7"/>
  <c r="O1639" i="7"/>
  <c r="O1640" i="7"/>
  <c r="O1641" i="7"/>
  <c r="O1642" i="7"/>
  <c r="O1643" i="7"/>
  <c r="O1644" i="7"/>
  <c r="O1645" i="7"/>
  <c r="O1646" i="7"/>
  <c r="O1647" i="7"/>
  <c r="O1648" i="7"/>
  <c r="O1649" i="7"/>
  <c r="O1650" i="7"/>
  <c r="O1651" i="7"/>
  <c r="O1652" i="7"/>
  <c r="O1653" i="7"/>
  <c r="O1654" i="7"/>
  <c r="O1655" i="7"/>
  <c r="O1656" i="7"/>
  <c r="O1657" i="7"/>
  <c r="O1658" i="7"/>
  <c r="O1659" i="7"/>
  <c r="O1660" i="7"/>
  <c r="O1661" i="7"/>
  <c r="O1662" i="7"/>
  <c r="O1663" i="7"/>
  <c r="O1664" i="7"/>
  <c r="O1665" i="7"/>
  <c r="O1666" i="7"/>
  <c r="O1667" i="7"/>
  <c r="O1668" i="7"/>
  <c r="O1669" i="7"/>
  <c r="O1670" i="7"/>
  <c r="O1671" i="7"/>
  <c r="O1672" i="7"/>
  <c r="O1673" i="7"/>
  <c r="O1674" i="7"/>
  <c r="O1675" i="7"/>
  <c r="O1676" i="7"/>
  <c r="O1677" i="7"/>
  <c r="O1678" i="7"/>
  <c r="O1679" i="7"/>
  <c r="O1680" i="7"/>
  <c r="O1681" i="7"/>
  <c r="O1682" i="7"/>
  <c r="O1683" i="7"/>
  <c r="O1684" i="7"/>
  <c r="O1685" i="7"/>
  <c r="O1686" i="7"/>
  <c r="O1687" i="7"/>
  <c r="O1688" i="7"/>
  <c r="O1689" i="7"/>
  <c r="O1690" i="7"/>
  <c r="O1691" i="7"/>
  <c r="O1692" i="7"/>
  <c r="O1693" i="7"/>
  <c r="O1694" i="7"/>
  <c r="O1695" i="7"/>
  <c r="O1696" i="7"/>
  <c r="O1697" i="7"/>
  <c r="O1698" i="7"/>
  <c r="O1699" i="7"/>
  <c r="O1700" i="7"/>
  <c r="O1701" i="7"/>
  <c r="O1702" i="7"/>
  <c r="O1703" i="7"/>
  <c r="O1704" i="7"/>
  <c r="O1705" i="7"/>
  <c r="O1706" i="7"/>
  <c r="O1707" i="7"/>
  <c r="O1708" i="7"/>
  <c r="O1709" i="7"/>
  <c r="O1710" i="7"/>
  <c r="O1711" i="7"/>
  <c r="O1712" i="7"/>
  <c r="O1713" i="7"/>
  <c r="O1714" i="7"/>
  <c r="O1715" i="7"/>
  <c r="O1716" i="7"/>
  <c r="O1717" i="7"/>
  <c r="O1718" i="7"/>
  <c r="O1719" i="7"/>
  <c r="O1720" i="7"/>
  <c r="O1721" i="7"/>
  <c r="O1722" i="7"/>
  <c r="O1723" i="7"/>
  <c r="O1724" i="7"/>
  <c r="O1725" i="7"/>
  <c r="O1726" i="7"/>
  <c r="O1727" i="7"/>
  <c r="O1728" i="7"/>
  <c r="O1729" i="7"/>
  <c r="O1730" i="7"/>
  <c r="O1731" i="7"/>
  <c r="O1732" i="7"/>
  <c r="O1733" i="7"/>
  <c r="O1734" i="7"/>
  <c r="O1735" i="7"/>
  <c r="O1736" i="7"/>
  <c r="O1737" i="7"/>
  <c r="O1738" i="7"/>
  <c r="O1739" i="7"/>
  <c r="O1740" i="7"/>
  <c r="O1741" i="7"/>
  <c r="O1742" i="7"/>
  <c r="O1743" i="7"/>
  <c r="O1744" i="7"/>
  <c r="O1745" i="7"/>
  <c r="O1746" i="7"/>
  <c r="O1747" i="7"/>
  <c r="O1748" i="7"/>
  <c r="O1749" i="7"/>
  <c r="O1750" i="7"/>
  <c r="O1751" i="7"/>
  <c r="O1752" i="7"/>
  <c r="O1753" i="7"/>
  <c r="O1754" i="7"/>
  <c r="O1755" i="7"/>
  <c r="O1756" i="7"/>
  <c r="O1757" i="7"/>
  <c r="O1758" i="7"/>
  <c r="O1759" i="7"/>
  <c r="O1760" i="7"/>
  <c r="O1761" i="7"/>
  <c r="O1762" i="7"/>
  <c r="O1763" i="7"/>
  <c r="O1764" i="7"/>
  <c r="O1765" i="7"/>
  <c r="O1766" i="7"/>
  <c r="O1767" i="7"/>
  <c r="O1768" i="7"/>
  <c r="O1769" i="7"/>
  <c r="O1770" i="7"/>
  <c r="O1771" i="7"/>
  <c r="O1772" i="7"/>
  <c r="O1773" i="7"/>
  <c r="O1774" i="7"/>
  <c r="O1775" i="7"/>
  <c r="O1776" i="7"/>
  <c r="O1777" i="7"/>
  <c r="O1778" i="7"/>
  <c r="O1779" i="7"/>
  <c r="O1780" i="7"/>
  <c r="O1781" i="7"/>
  <c r="O1782" i="7"/>
  <c r="O1783" i="7"/>
  <c r="O1784" i="7"/>
  <c r="O1785" i="7"/>
  <c r="O1786" i="7"/>
  <c r="O1787" i="7"/>
  <c r="O1788" i="7"/>
  <c r="O1789" i="7"/>
  <c r="O1790" i="7"/>
  <c r="O1791" i="7"/>
  <c r="O1792" i="7"/>
  <c r="O1793" i="7"/>
  <c r="O1794" i="7"/>
  <c r="O1795" i="7"/>
  <c r="O1796" i="7"/>
  <c r="O1797" i="7"/>
  <c r="O1798" i="7"/>
  <c r="O1799" i="7"/>
  <c r="O1800" i="7"/>
  <c r="O1801" i="7"/>
  <c r="O1802" i="7"/>
  <c r="O1803" i="7"/>
  <c r="O1804" i="7"/>
  <c r="O1805" i="7"/>
  <c r="O1806" i="7"/>
  <c r="O1807" i="7"/>
  <c r="O1808" i="7"/>
  <c r="O1809" i="7"/>
  <c r="O1810" i="7"/>
  <c r="O1811" i="7"/>
  <c r="O1812" i="7"/>
  <c r="O1813" i="7"/>
  <c r="O1814" i="7"/>
  <c r="O1815" i="7"/>
  <c r="O1816" i="7"/>
  <c r="O1817" i="7"/>
  <c r="O1818" i="7"/>
  <c r="O1819" i="7"/>
  <c r="O1820" i="7"/>
  <c r="O1821" i="7"/>
  <c r="O1822" i="7"/>
  <c r="O1823" i="7"/>
  <c r="O1824" i="7"/>
  <c r="O1825" i="7"/>
  <c r="O1826" i="7"/>
  <c r="O1827" i="7"/>
  <c r="O1828" i="7"/>
  <c r="O1829" i="7"/>
  <c r="O1830" i="7"/>
  <c r="O1831" i="7"/>
  <c r="O1832" i="7"/>
  <c r="O1833" i="7"/>
  <c r="O1834" i="7"/>
  <c r="O1835" i="7"/>
  <c r="O1836" i="7"/>
  <c r="O1837" i="7"/>
  <c r="O1838" i="7"/>
  <c r="O1839" i="7"/>
  <c r="O1840" i="7"/>
  <c r="O1841" i="7"/>
  <c r="O1842" i="7"/>
  <c r="O1843" i="7"/>
  <c r="O1844" i="7"/>
  <c r="O1845" i="7"/>
  <c r="O1846" i="7"/>
  <c r="O1847" i="7"/>
  <c r="O1848" i="7"/>
  <c r="O1849" i="7"/>
  <c r="O1850" i="7"/>
  <c r="O1851" i="7"/>
  <c r="O1852" i="7"/>
  <c r="O1853" i="7"/>
  <c r="O1854" i="7"/>
  <c r="O1855" i="7"/>
  <c r="O1856" i="7"/>
  <c r="O1857" i="7"/>
  <c r="O1858" i="7"/>
  <c r="O1859" i="7"/>
  <c r="O1860" i="7"/>
  <c r="O1861" i="7"/>
  <c r="O1862" i="7"/>
  <c r="O1863" i="7"/>
  <c r="O1864" i="7"/>
  <c r="O1865" i="7"/>
  <c r="O1866" i="7"/>
  <c r="O1867" i="7"/>
  <c r="O1868" i="7"/>
  <c r="O1869" i="7"/>
  <c r="O1870" i="7"/>
  <c r="O1871" i="7"/>
  <c r="O1872" i="7"/>
  <c r="O1873" i="7"/>
  <c r="O1874" i="7"/>
  <c r="O1875" i="7"/>
  <c r="O1876" i="7"/>
  <c r="O1877" i="7"/>
  <c r="O1878" i="7"/>
  <c r="O1879" i="7"/>
  <c r="O1880" i="7"/>
  <c r="O1881" i="7"/>
  <c r="O1882" i="7"/>
  <c r="O1883" i="7"/>
  <c r="O1884" i="7"/>
  <c r="O1885" i="7"/>
  <c r="O1886" i="7"/>
  <c r="O1887" i="7"/>
  <c r="O1888" i="7"/>
  <c r="O1889" i="7"/>
  <c r="O1890" i="7"/>
  <c r="O1891" i="7"/>
  <c r="O1892" i="7"/>
  <c r="O1893" i="7"/>
  <c r="O1894" i="7"/>
  <c r="O1895" i="7"/>
  <c r="O1896" i="7"/>
  <c r="O1897" i="7"/>
  <c r="O1898" i="7"/>
  <c r="O1899" i="7"/>
  <c r="O1900" i="7"/>
  <c r="O1901" i="7"/>
  <c r="O1902" i="7"/>
  <c r="O1903" i="7"/>
  <c r="O1904" i="7"/>
  <c r="O1905" i="7"/>
  <c r="O1906" i="7"/>
  <c r="O1907" i="7"/>
  <c r="O1908" i="7"/>
  <c r="O1909" i="7"/>
  <c r="O1910" i="7"/>
  <c r="O1911" i="7"/>
  <c r="O1912" i="7"/>
  <c r="O1913" i="7"/>
  <c r="O1914" i="7"/>
  <c r="O1915" i="7"/>
  <c r="O1916" i="7"/>
  <c r="O1917" i="7"/>
  <c r="O1918" i="7"/>
  <c r="O1919" i="7"/>
  <c r="O1920" i="7"/>
  <c r="O1921" i="7"/>
  <c r="O1922" i="7"/>
  <c r="O1923" i="7"/>
  <c r="O1924" i="7"/>
  <c r="O1925" i="7"/>
  <c r="O1926" i="7"/>
  <c r="O1927" i="7"/>
  <c r="O1928" i="7"/>
  <c r="O1929" i="7"/>
  <c r="O1930" i="7"/>
  <c r="O1931" i="7"/>
  <c r="O1932" i="7"/>
  <c r="O1933" i="7"/>
  <c r="O1934" i="7"/>
  <c r="O1935" i="7"/>
  <c r="O1936" i="7"/>
  <c r="O1937" i="7"/>
  <c r="O1938" i="7"/>
  <c r="O1939" i="7"/>
  <c r="O1940" i="7"/>
  <c r="O1941" i="7"/>
  <c r="O1942" i="7"/>
  <c r="O1943" i="7"/>
  <c r="O1944" i="7"/>
  <c r="O1945" i="7"/>
  <c r="O1946" i="7"/>
  <c r="O1947" i="7"/>
  <c r="O1948" i="7"/>
  <c r="O1949" i="7"/>
  <c r="O1950" i="7"/>
  <c r="O1951" i="7"/>
  <c r="O1952" i="7"/>
  <c r="O1953" i="7"/>
  <c r="O1954" i="7"/>
  <c r="O1955" i="7"/>
  <c r="O1956" i="7"/>
  <c r="O1957" i="7"/>
  <c r="O1958" i="7"/>
  <c r="O1959" i="7"/>
  <c r="O1960" i="7"/>
  <c r="O1961" i="7"/>
  <c r="O1962" i="7"/>
  <c r="O1963" i="7"/>
  <c r="O1964" i="7"/>
  <c r="O1965" i="7"/>
  <c r="O1966" i="7"/>
  <c r="O1967" i="7"/>
  <c r="O1968" i="7"/>
  <c r="O1969" i="7"/>
  <c r="O1970" i="7"/>
  <c r="O1971" i="7"/>
  <c r="O1972" i="7"/>
  <c r="O1973" i="7"/>
  <c r="O1974" i="7"/>
  <c r="O1975" i="7"/>
  <c r="O1976" i="7"/>
  <c r="O1977" i="7"/>
  <c r="O1978" i="7"/>
  <c r="O1979" i="7"/>
  <c r="O1980" i="7"/>
  <c r="O1981" i="7"/>
  <c r="O1982" i="7"/>
  <c r="O1983" i="7"/>
  <c r="O1984" i="7"/>
  <c r="O1985" i="7"/>
  <c r="O1986" i="7"/>
  <c r="O1987" i="7"/>
  <c r="O1988" i="7"/>
  <c r="O1989" i="7"/>
  <c r="O1990" i="7"/>
  <c r="O1991" i="7"/>
  <c r="O1992" i="7"/>
  <c r="O1993" i="7"/>
  <c r="O1994" i="7"/>
  <c r="O1995" i="7"/>
  <c r="O1996" i="7"/>
  <c r="O1997" i="7"/>
  <c r="O1998" i="7"/>
  <c r="O1999" i="7"/>
  <c r="O2000" i="7"/>
  <c r="O2001" i="7"/>
  <c r="N5" i="7"/>
  <c r="P5" i="7" s="1"/>
  <c r="Q5" i="7" s="1"/>
  <c r="N6" i="7"/>
  <c r="P6" i="7" s="1"/>
  <c r="Q6" i="7" s="1"/>
  <c r="N7" i="7"/>
  <c r="N8" i="7"/>
  <c r="N9" i="7"/>
  <c r="P9" i="7" s="1"/>
  <c r="Q9" i="7" s="1"/>
  <c r="N10" i="7"/>
  <c r="P10" i="7" s="1"/>
  <c r="Q10" i="7" s="1"/>
  <c r="N11" i="7"/>
  <c r="N12" i="7"/>
  <c r="N13" i="7"/>
  <c r="P13" i="7" s="1"/>
  <c r="Q13" i="7" s="1"/>
  <c r="N14" i="7"/>
  <c r="P14" i="7" s="1"/>
  <c r="Q14" i="7" s="1"/>
  <c r="N15" i="7"/>
  <c r="N16" i="7"/>
  <c r="N17" i="7"/>
  <c r="P17" i="7" s="1"/>
  <c r="Q17" i="7" s="1"/>
  <c r="N18" i="7"/>
  <c r="P18" i="7" s="1"/>
  <c r="Q18" i="7" s="1"/>
  <c r="N19" i="7"/>
  <c r="N20" i="7"/>
  <c r="N21" i="7"/>
  <c r="P21" i="7" s="1"/>
  <c r="Q21" i="7" s="1"/>
  <c r="N22" i="7"/>
  <c r="P22" i="7" s="1"/>
  <c r="Q22" i="7" s="1"/>
  <c r="N23" i="7"/>
  <c r="P23" i="7" s="1"/>
  <c r="Q23" i="7" s="1"/>
  <c r="N24" i="7"/>
  <c r="N25" i="7"/>
  <c r="P25" i="7" s="1"/>
  <c r="Q25" i="7" s="1"/>
  <c r="N26" i="7"/>
  <c r="P26" i="7" s="1"/>
  <c r="Q26" i="7" s="1"/>
  <c r="N27" i="7"/>
  <c r="P27" i="7" s="1"/>
  <c r="Q27" i="7" s="1"/>
  <c r="N28" i="7"/>
  <c r="N29" i="7"/>
  <c r="P29" i="7" s="1"/>
  <c r="Q29" i="7" s="1"/>
  <c r="N30" i="7"/>
  <c r="P30" i="7" s="1"/>
  <c r="Q30" i="7" s="1"/>
  <c r="N31" i="7"/>
  <c r="P31" i="7" s="1"/>
  <c r="Q31" i="7" s="1"/>
  <c r="N32" i="7"/>
  <c r="N33" i="7"/>
  <c r="P33" i="7" s="1"/>
  <c r="Q33" i="7" s="1"/>
  <c r="N34" i="7"/>
  <c r="P34" i="7" s="1"/>
  <c r="Q34" i="7" s="1"/>
  <c r="N35" i="7"/>
  <c r="P35" i="7" s="1"/>
  <c r="Q35" i="7" s="1"/>
  <c r="N36" i="7"/>
  <c r="N37" i="7"/>
  <c r="P37" i="7" s="1"/>
  <c r="Q37" i="7" s="1"/>
  <c r="N38" i="7"/>
  <c r="P38" i="7" s="1"/>
  <c r="Q38" i="7" s="1"/>
  <c r="N39" i="7"/>
  <c r="P39" i="7" s="1"/>
  <c r="Q39" i="7" s="1"/>
  <c r="N40" i="7"/>
  <c r="N41" i="7"/>
  <c r="P41" i="7" s="1"/>
  <c r="Q41" i="7" s="1"/>
  <c r="N42" i="7"/>
  <c r="P42" i="7" s="1"/>
  <c r="Q42" i="7" s="1"/>
  <c r="N43" i="7"/>
  <c r="P43" i="7" s="1"/>
  <c r="Q43" i="7" s="1"/>
  <c r="N44" i="7"/>
  <c r="N45" i="7"/>
  <c r="P45" i="7" s="1"/>
  <c r="Q45" i="7" s="1"/>
  <c r="N46" i="7"/>
  <c r="P46" i="7" s="1"/>
  <c r="Q46" i="7" s="1"/>
  <c r="N47" i="7"/>
  <c r="P47" i="7" s="1"/>
  <c r="Q47" i="7" s="1"/>
  <c r="N48" i="7"/>
  <c r="N49" i="7"/>
  <c r="P49" i="7" s="1"/>
  <c r="Q49" i="7" s="1"/>
  <c r="N50" i="7"/>
  <c r="P50" i="7" s="1"/>
  <c r="Q50" i="7" s="1"/>
  <c r="N51" i="7"/>
  <c r="P51" i="7" s="1"/>
  <c r="Q51" i="7" s="1"/>
  <c r="N52" i="7"/>
  <c r="N53" i="7"/>
  <c r="P53" i="7" s="1"/>
  <c r="Q53" i="7" s="1"/>
  <c r="N54" i="7"/>
  <c r="P54" i="7" s="1"/>
  <c r="Q54" i="7" s="1"/>
  <c r="N55" i="7"/>
  <c r="P55" i="7" s="1"/>
  <c r="Q55" i="7" s="1"/>
  <c r="N56" i="7"/>
  <c r="N57" i="7"/>
  <c r="P57" i="7" s="1"/>
  <c r="Q57" i="7" s="1"/>
  <c r="N58" i="7"/>
  <c r="P58" i="7" s="1"/>
  <c r="Q58" i="7" s="1"/>
  <c r="N59" i="7"/>
  <c r="P59" i="7" s="1"/>
  <c r="Q59" i="7" s="1"/>
  <c r="N60" i="7"/>
  <c r="N61" i="7"/>
  <c r="P61" i="7" s="1"/>
  <c r="Q61" i="7" s="1"/>
  <c r="N62" i="7"/>
  <c r="P62" i="7" s="1"/>
  <c r="Q62" i="7" s="1"/>
  <c r="N63" i="7"/>
  <c r="P63" i="7" s="1"/>
  <c r="Q63" i="7" s="1"/>
  <c r="N64" i="7"/>
  <c r="N65" i="7"/>
  <c r="P65" i="7" s="1"/>
  <c r="Q65" i="7" s="1"/>
  <c r="N66" i="7"/>
  <c r="P66" i="7" s="1"/>
  <c r="Q66" i="7" s="1"/>
  <c r="N67" i="7"/>
  <c r="P67" i="7" s="1"/>
  <c r="Q67" i="7" s="1"/>
  <c r="N68" i="7"/>
  <c r="N69" i="7"/>
  <c r="P69" i="7" s="1"/>
  <c r="Q69" i="7" s="1"/>
  <c r="N70" i="7"/>
  <c r="P70" i="7" s="1"/>
  <c r="Q70" i="7" s="1"/>
  <c r="N71" i="7"/>
  <c r="P71" i="7" s="1"/>
  <c r="Q71" i="7" s="1"/>
  <c r="N72" i="7"/>
  <c r="N73" i="7"/>
  <c r="P73" i="7" s="1"/>
  <c r="Q73" i="7" s="1"/>
  <c r="N74" i="7"/>
  <c r="P74" i="7" s="1"/>
  <c r="Q74" i="7" s="1"/>
  <c r="N75" i="7"/>
  <c r="P75" i="7" s="1"/>
  <c r="Q75" i="7" s="1"/>
  <c r="N76" i="7"/>
  <c r="N77" i="7"/>
  <c r="P77" i="7" s="1"/>
  <c r="Q77" i="7" s="1"/>
  <c r="N78" i="7"/>
  <c r="P78" i="7" s="1"/>
  <c r="Q78" i="7" s="1"/>
  <c r="N79" i="7"/>
  <c r="P79" i="7" s="1"/>
  <c r="Q79" i="7" s="1"/>
  <c r="N80" i="7"/>
  <c r="N81" i="7"/>
  <c r="P81" i="7" s="1"/>
  <c r="Q81" i="7" s="1"/>
  <c r="N82" i="7"/>
  <c r="P82" i="7" s="1"/>
  <c r="Q82" i="7" s="1"/>
  <c r="N83" i="7"/>
  <c r="P83" i="7" s="1"/>
  <c r="Q83" i="7" s="1"/>
  <c r="N84" i="7"/>
  <c r="N85" i="7"/>
  <c r="P85" i="7" s="1"/>
  <c r="Q85" i="7" s="1"/>
  <c r="N86" i="7"/>
  <c r="P86" i="7" s="1"/>
  <c r="Q86" i="7" s="1"/>
  <c r="N87" i="7"/>
  <c r="P87" i="7" s="1"/>
  <c r="Q87" i="7" s="1"/>
  <c r="N88" i="7"/>
  <c r="N89" i="7"/>
  <c r="P89" i="7" s="1"/>
  <c r="Q89" i="7" s="1"/>
  <c r="N90" i="7"/>
  <c r="P90" i="7" s="1"/>
  <c r="Q90" i="7" s="1"/>
  <c r="N91" i="7"/>
  <c r="P91" i="7" s="1"/>
  <c r="Q91" i="7" s="1"/>
  <c r="N92" i="7"/>
  <c r="N93" i="7"/>
  <c r="P93" i="7" s="1"/>
  <c r="Q93" i="7" s="1"/>
  <c r="N94" i="7"/>
  <c r="P94" i="7" s="1"/>
  <c r="Q94" i="7" s="1"/>
  <c r="N95" i="7"/>
  <c r="P95" i="7" s="1"/>
  <c r="Q95" i="7" s="1"/>
  <c r="N96" i="7"/>
  <c r="N97" i="7"/>
  <c r="P97" i="7" s="1"/>
  <c r="Q97" i="7" s="1"/>
  <c r="N98" i="7"/>
  <c r="P98" i="7" s="1"/>
  <c r="Q98" i="7" s="1"/>
  <c r="N99" i="7"/>
  <c r="P99" i="7" s="1"/>
  <c r="Q99" i="7" s="1"/>
  <c r="N100" i="7"/>
  <c r="N101" i="7"/>
  <c r="P101" i="7" s="1"/>
  <c r="Q101" i="7" s="1"/>
  <c r="N102" i="7"/>
  <c r="P102" i="7" s="1"/>
  <c r="Q102" i="7" s="1"/>
  <c r="N103" i="7"/>
  <c r="P103" i="7" s="1"/>
  <c r="Q103" i="7" s="1"/>
  <c r="N104" i="7"/>
  <c r="N105" i="7"/>
  <c r="P105" i="7" s="1"/>
  <c r="Q105" i="7" s="1"/>
  <c r="N106" i="7"/>
  <c r="P106" i="7" s="1"/>
  <c r="Q106" i="7" s="1"/>
  <c r="N107" i="7"/>
  <c r="P107" i="7" s="1"/>
  <c r="Q107" i="7" s="1"/>
  <c r="N108" i="7"/>
  <c r="N109" i="7"/>
  <c r="P109" i="7" s="1"/>
  <c r="Q109" i="7" s="1"/>
  <c r="N110" i="7"/>
  <c r="P110" i="7" s="1"/>
  <c r="Q110" i="7" s="1"/>
  <c r="N111" i="7"/>
  <c r="P111" i="7" s="1"/>
  <c r="Q111" i="7" s="1"/>
  <c r="N112" i="7"/>
  <c r="N113" i="7"/>
  <c r="P113" i="7" s="1"/>
  <c r="Q113" i="7" s="1"/>
  <c r="N114" i="7"/>
  <c r="P114" i="7" s="1"/>
  <c r="Q114" i="7" s="1"/>
  <c r="N115" i="7"/>
  <c r="P115" i="7" s="1"/>
  <c r="Q115" i="7" s="1"/>
  <c r="N116" i="7"/>
  <c r="N117" i="7"/>
  <c r="P117" i="7" s="1"/>
  <c r="Q117" i="7" s="1"/>
  <c r="N118" i="7"/>
  <c r="P118" i="7" s="1"/>
  <c r="Q118" i="7" s="1"/>
  <c r="N119" i="7"/>
  <c r="P119" i="7" s="1"/>
  <c r="Q119" i="7" s="1"/>
  <c r="N120" i="7"/>
  <c r="N121" i="7"/>
  <c r="P121" i="7" s="1"/>
  <c r="Q121" i="7" s="1"/>
  <c r="N122" i="7"/>
  <c r="P122" i="7" s="1"/>
  <c r="Q122" i="7" s="1"/>
  <c r="N123" i="7"/>
  <c r="P123" i="7" s="1"/>
  <c r="Q123" i="7" s="1"/>
  <c r="N124" i="7"/>
  <c r="N125" i="7"/>
  <c r="P125" i="7" s="1"/>
  <c r="Q125" i="7" s="1"/>
  <c r="N126" i="7"/>
  <c r="P126" i="7" s="1"/>
  <c r="Q126" i="7" s="1"/>
  <c r="N127" i="7"/>
  <c r="P127" i="7" s="1"/>
  <c r="Q127" i="7" s="1"/>
  <c r="N128" i="7"/>
  <c r="N129" i="7"/>
  <c r="P129" i="7" s="1"/>
  <c r="Q129" i="7" s="1"/>
  <c r="N130" i="7"/>
  <c r="P130" i="7" s="1"/>
  <c r="Q130" i="7" s="1"/>
  <c r="N131" i="7"/>
  <c r="P131" i="7" s="1"/>
  <c r="Q131" i="7" s="1"/>
  <c r="N132" i="7"/>
  <c r="N133" i="7"/>
  <c r="P133" i="7" s="1"/>
  <c r="Q133" i="7" s="1"/>
  <c r="N134" i="7"/>
  <c r="P134" i="7" s="1"/>
  <c r="Q134" i="7" s="1"/>
  <c r="N135" i="7"/>
  <c r="P135" i="7" s="1"/>
  <c r="Q135" i="7" s="1"/>
  <c r="N136" i="7"/>
  <c r="N137" i="7"/>
  <c r="P137" i="7" s="1"/>
  <c r="Q137" i="7" s="1"/>
  <c r="N138" i="7"/>
  <c r="P138" i="7" s="1"/>
  <c r="Q138" i="7" s="1"/>
  <c r="N139" i="7"/>
  <c r="P139" i="7" s="1"/>
  <c r="Q139" i="7" s="1"/>
  <c r="N140" i="7"/>
  <c r="N141" i="7"/>
  <c r="P141" i="7" s="1"/>
  <c r="Q141" i="7" s="1"/>
  <c r="N142" i="7"/>
  <c r="P142" i="7" s="1"/>
  <c r="Q142" i="7" s="1"/>
  <c r="N143" i="7"/>
  <c r="P143" i="7" s="1"/>
  <c r="Q143" i="7" s="1"/>
  <c r="N144" i="7"/>
  <c r="N145" i="7"/>
  <c r="P145" i="7" s="1"/>
  <c r="Q145" i="7" s="1"/>
  <c r="N146" i="7"/>
  <c r="P146" i="7" s="1"/>
  <c r="Q146" i="7" s="1"/>
  <c r="N147" i="7"/>
  <c r="P147" i="7" s="1"/>
  <c r="Q147" i="7" s="1"/>
  <c r="N148" i="7"/>
  <c r="N149" i="7"/>
  <c r="P149" i="7" s="1"/>
  <c r="Q149" i="7" s="1"/>
  <c r="N150" i="7"/>
  <c r="P150" i="7" s="1"/>
  <c r="Q150" i="7" s="1"/>
  <c r="N151" i="7"/>
  <c r="P151" i="7" s="1"/>
  <c r="Q151" i="7" s="1"/>
  <c r="N152" i="7"/>
  <c r="N153" i="7"/>
  <c r="P153" i="7" s="1"/>
  <c r="Q153" i="7" s="1"/>
  <c r="N154" i="7"/>
  <c r="P154" i="7" s="1"/>
  <c r="Q154" i="7" s="1"/>
  <c r="N155" i="7"/>
  <c r="P155" i="7" s="1"/>
  <c r="Q155" i="7" s="1"/>
  <c r="N156" i="7"/>
  <c r="N157" i="7"/>
  <c r="P157" i="7" s="1"/>
  <c r="Q157" i="7" s="1"/>
  <c r="N158" i="7"/>
  <c r="P158" i="7" s="1"/>
  <c r="Q158" i="7" s="1"/>
  <c r="N159" i="7"/>
  <c r="P159" i="7" s="1"/>
  <c r="Q159" i="7" s="1"/>
  <c r="N160" i="7"/>
  <c r="N161" i="7"/>
  <c r="P161" i="7" s="1"/>
  <c r="Q161" i="7" s="1"/>
  <c r="N162" i="7"/>
  <c r="P162" i="7" s="1"/>
  <c r="Q162" i="7" s="1"/>
  <c r="N163" i="7"/>
  <c r="P163" i="7" s="1"/>
  <c r="Q163" i="7" s="1"/>
  <c r="N164" i="7"/>
  <c r="N165" i="7"/>
  <c r="P165" i="7" s="1"/>
  <c r="Q165" i="7" s="1"/>
  <c r="N166" i="7"/>
  <c r="P166" i="7" s="1"/>
  <c r="Q166" i="7" s="1"/>
  <c r="N167" i="7"/>
  <c r="P167" i="7" s="1"/>
  <c r="Q167" i="7" s="1"/>
  <c r="N168" i="7"/>
  <c r="N169" i="7"/>
  <c r="P169" i="7" s="1"/>
  <c r="Q169" i="7" s="1"/>
  <c r="N170" i="7"/>
  <c r="P170" i="7" s="1"/>
  <c r="Q170" i="7" s="1"/>
  <c r="N171" i="7"/>
  <c r="P171" i="7" s="1"/>
  <c r="Q171" i="7" s="1"/>
  <c r="N172" i="7"/>
  <c r="N173" i="7"/>
  <c r="P173" i="7" s="1"/>
  <c r="Q173" i="7" s="1"/>
  <c r="N174" i="7"/>
  <c r="P174" i="7" s="1"/>
  <c r="Q174" i="7" s="1"/>
  <c r="N175" i="7"/>
  <c r="P175" i="7" s="1"/>
  <c r="Q175" i="7" s="1"/>
  <c r="N176" i="7"/>
  <c r="N177" i="7"/>
  <c r="P177" i="7" s="1"/>
  <c r="Q177" i="7" s="1"/>
  <c r="N178" i="7"/>
  <c r="P178" i="7" s="1"/>
  <c r="Q178" i="7" s="1"/>
  <c r="N179" i="7"/>
  <c r="P179" i="7" s="1"/>
  <c r="Q179" i="7" s="1"/>
  <c r="N180" i="7"/>
  <c r="N181" i="7"/>
  <c r="P181" i="7" s="1"/>
  <c r="Q181" i="7" s="1"/>
  <c r="N182" i="7"/>
  <c r="P182" i="7" s="1"/>
  <c r="Q182" i="7" s="1"/>
  <c r="N183" i="7"/>
  <c r="P183" i="7" s="1"/>
  <c r="Q183" i="7" s="1"/>
  <c r="N184" i="7"/>
  <c r="N185" i="7"/>
  <c r="P185" i="7" s="1"/>
  <c r="Q185" i="7" s="1"/>
  <c r="N186" i="7"/>
  <c r="P186" i="7" s="1"/>
  <c r="Q186" i="7" s="1"/>
  <c r="N187" i="7"/>
  <c r="P187" i="7" s="1"/>
  <c r="Q187" i="7" s="1"/>
  <c r="N188" i="7"/>
  <c r="N189" i="7"/>
  <c r="P189" i="7" s="1"/>
  <c r="Q189" i="7" s="1"/>
  <c r="N190" i="7"/>
  <c r="P190" i="7" s="1"/>
  <c r="Q190" i="7" s="1"/>
  <c r="N191" i="7"/>
  <c r="P191" i="7" s="1"/>
  <c r="Q191" i="7" s="1"/>
  <c r="N192" i="7"/>
  <c r="N193" i="7"/>
  <c r="P193" i="7" s="1"/>
  <c r="Q193" i="7" s="1"/>
  <c r="N194" i="7"/>
  <c r="P194" i="7" s="1"/>
  <c r="Q194" i="7" s="1"/>
  <c r="N195" i="7"/>
  <c r="P195" i="7" s="1"/>
  <c r="Q195" i="7" s="1"/>
  <c r="N196" i="7"/>
  <c r="N197" i="7"/>
  <c r="P197" i="7" s="1"/>
  <c r="Q197" i="7" s="1"/>
  <c r="N198" i="7"/>
  <c r="P198" i="7" s="1"/>
  <c r="Q198" i="7" s="1"/>
  <c r="N199" i="7"/>
  <c r="P199" i="7" s="1"/>
  <c r="Q199" i="7" s="1"/>
  <c r="N200" i="7"/>
  <c r="N201" i="7"/>
  <c r="P201" i="7" s="1"/>
  <c r="Q201" i="7" s="1"/>
  <c r="N202" i="7"/>
  <c r="P202" i="7" s="1"/>
  <c r="Q202" i="7" s="1"/>
  <c r="N203" i="7"/>
  <c r="P203" i="7" s="1"/>
  <c r="Q203" i="7" s="1"/>
  <c r="N204" i="7"/>
  <c r="N205" i="7"/>
  <c r="P205" i="7" s="1"/>
  <c r="Q205" i="7" s="1"/>
  <c r="N206" i="7"/>
  <c r="P206" i="7" s="1"/>
  <c r="Q206" i="7" s="1"/>
  <c r="N207" i="7"/>
  <c r="P207" i="7" s="1"/>
  <c r="Q207" i="7" s="1"/>
  <c r="N208" i="7"/>
  <c r="N209" i="7"/>
  <c r="P209" i="7" s="1"/>
  <c r="Q209" i="7" s="1"/>
  <c r="N210" i="7"/>
  <c r="P210" i="7" s="1"/>
  <c r="Q210" i="7" s="1"/>
  <c r="N211" i="7"/>
  <c r="P211" i="7" s="1"/>
  <c r="Q211" i="7" s="1"/>
  <c r="N212" i="7"/>
  <c r="N213" i="7"/>
  <c r="P213" i="7" s="1"/>
  <c r="Q213" i="7" s="1"/>
  <c r="N214" i="7"/>
  <c r="P214" i="7" s="1"/>
  <c r="Q214" i="7" s="1"/>
  <c r="N215" i="7"/>
  <c r="P215" i="7" s="1"/>
  <c r="Q215" i="7" s="1"/>
  <c r="N216" i="7"/>
  <c r="N217" i="7"/>
  <c r="P217" i="7" s="1"/>
  <c r="Q217" i="7" s="1"/>
  <c r="N218" i="7"/>
  <c r="P218" i="7" s="1"/>
  <c r="Q218" i="7" s="1"/>
  <c r="N219" i="7"/>
  <c r="P219" i="7" s="1"/>
  <c r="Q219" i="7" s="1"/>
  <c r="N220" i="7"/>
  <c r="N221" i="7"/>
  <c r="P221" i="7" s="1"/>
  <c r="Q221" i="7" s="1"/>
  <c r="N222" i="7"/>
  <c r="P222" i="7" s="1"/>
  <c r="Q222" i="7" s="1"/>
  <c r="N223" i="7"/>
  <c r="P223" i="7" s="1"/>
  <c r="Q223" i="7" s="1"/>
  <c r="N224" i="7"/>
  <c r="N225" i="7"/>
  <c r="P225" i="7" s="1"/>
  <c r="Q225" i="7" s="1"/>
  <c r="N226" i="7"/>
  <c r="P226" i="7" s="1"/>
  <c r="Q226" i="7" s="1"/>
  <c r="N227" i="7"/>
  <c r="P227" i="7" s="1"/>
  <c r="Q227" i="7" s="1"/>
  <c r="N228" i="7"/>
  <c r="N229" i="7"/>
  <c r="P229" i="7" s="1"/>
  <c r="Q229" i="7" s="1"/>
  <c r="N230" i="7"/>
  <c r="P230" i="7" s="1"/>
  <c r="Q230" i="7" s="1"/>
  <c r="N231" i="7"/>
  <c r="P231" i="7" s="1"/>
  <c r="Q231" i="7" s="1"/>
  <c r="N232" i="7"/>
  <c r="N233" i="7"/>
  <c r="P233" i="7" s="1"/>
  <c r="Q233" i="7" s="1"/>
  <c r="N234" i="7"/>
  <c r="P234" i="7" s="1"/>
  <c r="Q234" i="7" s="1"/>
  <c r="N235" i="7"/>
  <c r="P235" i="7" s="1"/>
  <c r="Q235" i="7" s="1"/>
  <c r="N236" i="7"/>
  <c r="N237" i="7"/>
  <c r="P237" i="7" s="1"/>
  <c r="Q237" i="7" s="1"/>
  <c r="N238" i="7"/>
  <c r="P238" i="7" s="1"/>
  <c r="Q238" i="7" s="1"/>
  <c r="N239" i="7"/>
  <c r="P239" i="7" s="1"/>
  <c r="Q239" i="7" s="1"/>
  <c r="N240" i="7"/>
  <c r="N241" i="7"/>
  <c r="P241" i="7" s="1"/>
  <c r="Q241" i="7" s="1"/>
  <c r="N242" i="7"/>
  <c r="P242" i="7" s="1"/>
  <c r="Q242" i="7" s="1"/>
  <c r="N243" i="7"/>
  <c r="P243" i="7" s="1"/>
  <c r="Q243" i="7" s="1"/>
  <c r="N244" i="7"/>
  <c r="N245" i="7"/>
  <c r="P245" i="7" s="1"/>
  <c r="Q245" i="7" s="1"/>
  <c r="N246" i="7"/>
  <c r="P246" i="7" s="1"/>
  <c r="Q246" i="7" s="1"/>
  <c r="N247" i="7"/>
  <c r="P247" i="7" s="1"/>
  <c r="Q247" i="7" s="1"/>
  <c r="N248" i="7"/>
  <c r="N249" i="7"/>
  <c r="P249" i="7" s="1"/>
  <c r="Q249" i="7" s="1"/>
  <c r="N250" i="7"/>
  <c r="P250" i="7" s="1"/>
  <c r="Q250" i="7" s="1"/>
  <c r="N251" i="7"/>
  <c r="P251" i="7" s="1"/>
  <c r="Q251" i="7" s="1"/>
  <c r="N252" i="7"/>
  <c r="N253" i="7"/>
  <c r="P253" i="7" s="1"/>
  <c r="Q253" i="7" s="1"/>
  <c r="N254" i="7"/>
  <c r="P254" i="7" s="1"/>
  <c r="Q254" i="7" s="1"/>
  <c r="N255" i="7"/>
  <c r="P255" i="7" s="1"/>
  <c r="Q255" i="7" s="1"/>
  <c r="N256" i="7"/>
  <c r="N257" i="7"/>
  <c r="P257" i="7" s="1"/>
  <c r="Q257" i="7" s="1"/>
  <c r="N258" i="7"/>
  <c r="P258" i="7" s="1"/>
  <c r="Q258" i="7" s="1"/>
  <c r="N259" i="7"/>
  <c r="P259" i="7" s="1"/>
  <c r="Q259" i="7" s="1"/>
  <c r="N260" i="7"/>
  <c r="N261" i="7"/>
  <c r="P261" i="7" s="1"/>
  <c r="Q261" i="7" s="1"/>
  <c r="N262" i="7"/>
  <c r="P262" i="7" s="1"/>
  <c r="Q262" i="7" s="1"/>
  <c r="N263" i="7"/>
  <c r="P263" i="7" s="1"/>
  <c r="Q263" i="7" s="1"/>
  <c r="N264" i="7"/>
  <c r="N265" i="7"/>
  <c r="P265" i="7" s="1"/>
  <c r="Q265" i="7" s="1"/>
  <c r="N266" i="7"/>
  <c r="P266" i="7" s="1"/>
  <c r="Q266" i="7" s="1"/>
  <c r="N267" i="7"/>
  <c r="P267" i="7" s="1"/>
  <c r="Q267" i="7" s="1"/>
  <c r="N268" i="7"/>
  <c r="N269" i="7"/>
  <c r="P269" i="7" s="1"/>
  <c r="Q269" i="7" s="1"/>
  <c r="N270" i="7"/>
  <c r="P270" i="7" s="1"/>
  <c r="Q270" i="7" s="1"/>
  <c r="N271" i="7"/>
  <c r="P271" i="7" s="1"/>
  <c r="Q271" i="7" s="1"/>
  <c r="N272" i="7"/>
  <c r="N273" i="7"/>
  <c r="P273" i="7" s="1"/>
  <c r="Q273" i="7" s="1"/>
  <c r="N274" i="7"/>
  <c r="P274" i="7" s="1"/>
  <c r="Q274" i="7" s="1"/>
  <c r="N275" i="7"/>
  <c r="P275" i="7" s="1"/>
  <c r="Q275" i="7" s="1"/>
  <c r="N276" i="7"/>
  <c r="N277" i="7"/>
  <c r="P277" i="7" s="1"/>
  <c r="Q277" i="7" s="1"/>
  <c r="N278" i="7"/>
  <c r="P278" i="7" s="1"/>
  <c r="Q278" i="7" s="1"/>
  <c r="N279" i="7"/>
  <c r="P279" i="7" s="1"/>
  <c r="Q279" i="7" s="1"/>
  <c r="N280" i="7"/>
  <c r="N281" i="7"/>
  <c r="P281" i="7" s="1"/>
  <c r="Q281" i="7" s="1"/>
  <c r="N282" i="7"/>
  <c r="P282" i="7" s="1"/>
  <c r="Q282" i="7" s="1"/>
  <c r="N283" i="7"/>
  <c r="P283" i="7" s="1"/>
  <c r="Q283" i="7" s="1"/>
  <c r="N284" i="7"/>
  <c r="N285" i="7"/>
  <c r="P285" i="7" s="1"/>
  <c r="Q285" i="7" s="1"/>
  <c r="N286" i="7"/>
  <c r="P286" i="7" s="1"/>
  <c r="Q286" i="7" s="1"/>
  <c r="N287" i="7"/>
  <c r="P287" i="7" s="1"/>
  <c r="Q287" i="7" s="1"/>
  <c r="N288" i="7"/>
  <c r="N289" i="7"/>
  <c r="P289" i="7" s="1"/>
  <c r="Q289" i="7" s="1"/>
  <c r="N290" i="7"/>
  <c r="P290" i="7" s="1"/>
  <c r="Q290" i="7" s="1"/>
  <c r="N291" i="7"/>
  <c r="P291" i="7" s="1"/>
  <c r="Q291" i="7" s="1"/>
  <c r="N292" i="7"/>
  <c r="N293" i="7"/>
  <c r="P293" i="7" s="1"/>
  <c r="Q293" i="7" s="1"/>
  <c r="N294" i="7"/>
  <c r="P294" i="7" s="1"/>
  <c r="Q294" i="7" s="1"/>
  <c r="N295" i="7"/>
  <c r="P295" i="7" s="1"/>
  <c r="Q295" i="7" s="1"/>
  <c r="N296" i="7"/>
  <c r="N297" i="7"/>
  <c r="P297" i="7" s="1"/>
  <c r="Q297" i="7" s="1"/>
  <c r="N298" i="7"/>
  <c r="P298" i="7" s="1"/>
  <c r="Q298" i="7" s="1"/>
  <c r="N299" i="7"/>
  <c r="P299" i="7" s="1"/>
  <c r="Q299" i="7" s="1"/>
  <c r="N300" i="7"/>
  <c r="N301" i="7"/>
  <c r="P301" i="7" s="1"/>
  <c r="Q301" i="7" s="1"/>
  <c r="N302" i="7"/>
  <c r="P302" i="7" s="1"/>
  <c r="Q302" i="7" s="1"/>
  <c r="N303" i="7"/>
  <c r="P303" i="7" s="1"/>
  <c r="Q303" i="7" s="1"/>
  <c r="N304" i="7"/>
  <c r="P304" i="7" s="1"/>
  <c r="Q304" i="7" s="1"/>
  <c r="N305" i="7"/>
  <c r="P305" i="7" s="1"/>
  <c r="Q305" i="7" s="1"/>
  <c r="N306" i="7"/>
  <c r="P306" i="7" s="1"/>
  <c r="Q306" i="7" s="1"/>
  <c r="N307" i="7"/>
  <c r="P307" i="7" s="1"/>
  <c r="Q307" i="7" s="1"/>
  <c r="N308" i="7"/>
  <c r="N309" i="7"/>
  <c r="P309" i="7" s="1"/>
  <c r="Q309" i="7" s="1"/>
  <c r="N310" i="7"/>
  <c r="P310" i="7" s="1"/>
  <c r="Q310" i="7" s="1"/>
  <c r="N311" i="7"/>
  <c r="P311" i="7" s="1"/>
  <c r="Q311" i="7" s="1"/>
  <c r="N312" i="7"/>
  <c r="P312" i="7" s="1"/>
  <c r="Q312" i="7" s="1"/>
  <c r="N313" i="7"/>
  <c r="P313" i="7" s="1"/>
  <c r="Q313" i="7" s="1"/>
  <c r="N314" i="7"/>
  <c r="P314" i="7" s="1"/>
  <c r="Q314" i="7" s="1"/>
  <c r="N315" i="7"/>
  <c r="P315" i="7" s="1"/>
  <c r="Q315" i="7" s="1"/>
  <c r="N316" i="7"/>
  <c r="N317" i="7"/>
  <c r="P317" i="7" s="1"/>
  <c r="Q317" i="7" s="1"/>
  <c r="N318" i="7"/>
  <c r="P318" i="7" s="1"/>
  <c r="Q318" i="7" s="1"/>
  <c r="N319" i="7"/>
  <c r="P319" i="7" s="1"/>
  <c r="Q319" i="7" s="1"/>
  <c r="N320" i="7"/>
  <c r="P320" i="7" s="1"/>
  <c r="Q320" i="7" s="1"/>
  <c r="N321" i="7"/>
  <c r="P321" i="7" s="1"/>
  <c r="Q321" i="7" s="1"/>
  <c r="N322" i="7"/>
  <c r="P322" i="7" s="1"/>
  <c r="Q322" i="7" s="1"/>
  <c r="N323" i="7"/>
  <c r="P323" i="7" s="1"/>
  <c r="Q323" i="7" s="1"/>
  <c r="N324" i="7"/>
  <c r="N325" i="7"/>
  <c r="P325" i="7" s="1"/>
  <c r="Q325" i="7" s="1"/>
  <c r="N326" i="7"/>
  <c r="P326" i="7" s="1"/>
  <c r="Q326" i="7" s="1"/>
  <c r="N327" i="7"/>
  <c r="P327" i="7" s="1"/>
  <c r="Q327" i="7" s="1"/>
  <c r="N328" i="7"/>
  <c r="P328" i="7" s="1"/>
  <c r="Q328" i="7" s="1"/>
  <c r="N329" i="7"/>
  <c r="P329" i="7" s="1"/>
  <c r="Q329" i="7" s="1"/>
  <c r="N330" i="7"/>
  <c r="P330" i="7" s="1"/>
  <c r="Q330" i="7" s="1"/>
  <c r="N331" i="7"/>
  <c r="P331" i="7" s="1"/>
  <c r="Q331" i="7" s="1"/>
  <c r="N332" i="7"/>
  <c r="N333" i="7"/>
  <c r="P333" i="7" s="1"/>
  <c r="Q333" i="7" s="1"/>
  <c r="N334" i="7"/>
  <c r="P334" i="7" s="1"/>
  <c r="Q334" i="7" s="1"/>
  <c r="N335" i="7"/>
  <c r="P335" i="7" s="1"/>
  <c r="Q335" i="7" s="1"/>
  <c r="N336" i="7"/>
  <c r="P336" i="7" s="1"/>
  <c r="Q336" i="7" s="1"/>
  <c r="N337" i="7"/>
  <c r="P337" i="7" s="1"/>
  <c r="Q337" i="7" s="1"/>
  <c r="N338" i="7"/>
  <c r="P338" i="7" s="1"/>
  <c r="Q338" i="7" s="1"/>
  <c r="N339" i="7"/>
  <c r="P339" i="7" s="1"/>
  <c r="Q339" i="7" s="1"/>
  <c r="N340" i="7"/>
  <c r="N341" i="7"/>
  <c r="P341" i="7" s="1"/>
  <c r="Q341" i="7" s="1"/>
  <c r="N342" i="7"/>
  <c r="P342" i="7" s="1"/>
  <c r="Q342" i="7" s="1"/>
  <c r="N343" i="7"/>
  <c r="P343" i="7" s="1"/>
  <c r="Q343" i="7" s="1"/>
  <c r="N344" i="7"/>
  <c r="P344" i="7" s="1"/>
  <c r="Q344" i="7" s="1"/>
  <c r="N345" i="7"/>
  <c r="P345" i="7" s="1"/>
  <c r="Q345" i="7" s="1"/>
  <c r="N346" i="7"/>
  <c r="P346" i="7" s="1"/>
  <c r="Q346" i="7" s="1"/>
  <c r="N347" i="7"/>
  <c r="P347" i="7" s="1"/>
  <c r="Q347" i="7" s="1"/>
  <c r="N348" i="7"/>
  <c r="N349" i="7"/>
  <c r="P349" i="7" s="1"/>
  <c r="Q349" i="7" s="1"/>
  <c r="N350" i="7"/>
  <c r="P350" i="7" s="1"/>
  <c r="Q350" i="7" s="1"/>
  <c r="N351" i="7"/>
  <c r="P351" i="7" s="1"/>
  <c r="Q351" i="7" s="1"/>
  <c r="N352" i="7"/>
  <c r="P352" i="7" s="1"/>
  <c r="Q352" i="7" s="1"/>
  <c r="N353" i="7"/>
  <c r="P353" i="7" s="1"/>
  <c r="Q353" i="7" s="1"/>
  <c r="N354" i="7"/>
  <c r="P354" i="7" s="1"/>
  <c r="Q354" i="7" s="1"/>
  <c r="N355" i="7"/>
  <c r="P355" i="7" s="1"/>
  <c r="Q355" i="7" s="1"/>
  <c r="N356" i="7"/>
  <c r="N357" i="7"/>
  <c r="P357" i="7" s="1"/>
  <c r="Q357" i="7" s="1"/>
  <c r="N358" i="7"/>
  <c r="P358" i="7" s="1"/>
  <c r="Q358" i="7" s="1"/>
  <c r="N359" i="7"/>
  <c r="P359" i="7" s="1"/>
  <c r="Q359" i="7" s="1"/>
  <c r="N360" i="7"/>
  <c r="P360" i="7" s="1"/>
  <c r="Q360" i="7" s="1"/>
  <c r="N361" i="7"/>
  <c r="P361" i="7" s="1"/>
  <c r="Q361" i="7" s="1"/>
  <c r="N362" i="7"/>
  <c r="P362" i="7" s="1"/>
  <c r="Q362" i="7" s="1"/>
  <c r="N363" i="7"/>
  <c r="P363" i="7" s="1"/>
  <c r="Q363" i="7" s="1"/>
  <c r="N364" i="7"/>
  <c r="N365" i="7"/>
  <c r="P365" i="7" s="1"/>
  <c r="Q365" i="7" s="1"/>
  <c r="N366" i="7"/>
  <c r="P366" i="7" s="1"/>
  <c r="Q366" i="7" s="1"/>
  <c r="N367" i="7"/>
  <c r="P367" i="7" s="1"/>
  <c r="Q367" i="7" s="1"/>
  <c r="N368" i="7"/>
  <c r="P368" i="7" s="1"/>
  <c r="Q368" i="7" s="1"/>
  <c r="N369" i="7"/>
  <c r="P369" i="7" s="1"/>
  <c r="Q369" i="7" s="1"/>
  <c r="N370" i="7"/>
  <c r="P370" i="7" s="1"/>
  <c r="Q370" i="7" s="1"/>
  <c r="N371" i="7"/>
  <c r="P371" i="7" s="1"/>
  <c r="Q371" i="7" s="1"/>
  <c r="N372" i="7"/>
  <c r="N373" i="7"/>
  <c r="P373" i="7" s="1"/>
  <c r="Q373" i="7" s="1"/>
  <c r="N374" i="7"/>
  <c r="P374" i="7" s="1"/>
  <c r="Q374" i="7" s="1"/>
  <c r="N375" i="7"/>
  <c r="P375" i="7" s="1"/>
  <c r="Q375" i="7" s="1"/>
  <c r="N376" i="7"/>
  <c r="P376" i="7" s="1"/>
  <c r="Q376" i="7" s="1"/>
  <c r="N377" i="7"/>
  <c r="P377" i="7" s="1"/>
  <c r="Q377" i="7" s="1"/>
  <c r="N378" i="7"/>
  <c r="P378" i="7" s="1"/>
  <c r="Q378" i="7" s="1"/>
  <c r="N379" i="7"/>
  <c r="P379" i="7" s="1"/>
  <c r="Q379" i="7" s="1"/>
  <c r="N380" i="7"/>
  <c r="N381" i="7"/>
  <c r="P381" i="7" s="1"/>
  <c r="Q381" i="7" s="1"/>
  <c r="N382" i="7"/>
  <c r="P382" i="7" s="1"/>
  <c r="Q382" i="7" s="1"/>
  <c r="N383" i="7"/>
  <c r="P383" i="7" s="1"/>
  <c r="Q383" i="7" s="1"/>
  <c r="N384" i="7"/>
  <c r="P384" i="7" s="1"/>
  <c r="Q384" i="7" s="1"/>
  <c r="N385" i="7"/>
  <c r="P385" i="7" s="1"/>
  <c r="Q385" i="7" s="1"/>
  <c r="N386" i="7"/>
  <c r="P386" i="7" s="1"/>
  <c r="Q386" i="7" s="1"/>
  <c r="N387" i="7"/>
  <c r="P387" i="7" s="1"/>
  <c r="Q387" i="7" s="1"/>
  <c r="N388" i="7"/>
  <c r="N389" i="7"/>
  <c r="P389" i="7" s="1"/>
  <c r="Q389" i="7" s="1"/>
  <c r="N390" i="7"/>
  <c r="P390" i="7" s="1"/>
  <c r="Q390" i="7" s="1"/>
  <c r="N391" i="7"/>
  <c r="P391" i="7" s="1"/>
  <c r="Q391" i="7" s="1"/>
  <c r="N392" i="7"/>
  <c r="P392" i="7" s="1"/>
  <c r="Q392" i="7" s="1"/>
  <c r="N393" i="7"/>
  <c r="P393" i="7" s="1"/>
  <c r="Q393" i="7" s="1"/>
  <c r="N394" i="7"/>
  <c r="P394" i="7" s="1"/>
  <c r="Q394" i="7" s="1"/>
  <c r="N395" i="7"/>
  <c r="P395" i="7" s="1"/>
  <c r="Q395" i="7" s="1"/>
  <c r="N396" i="7"/>
  <c r="N397" i="7"/>
  <c r="P397" i="7" s="1"/>
  <c r="Q397" i="7" s="1"/>
  <c r="N398" i="7"/>
  <c r="P398" i="7" s="1"/>
  <c r="Q398" i="7" s="1"/>
  <c r="N399" i="7"/>
  <c r="P399" i="7" s="1"/>
  <c r="Q399" i="7" s="1"/>
  <c r="N400" i="7"/>
  <c r="P400" i="7" s="1"/>
  <c r="Q400" i="7" s="1"/>
  <c r="N401" i="7"/>
  <c r="P401" i="7" s="1"/>
  <c r="Q401" i="7" s="1"/>
  <c r="N402" i="7"/>
  <c r="P402" i="7" s="1"/>
  <c r="Q402" i="7" s="1"/>
  <c r="N403" i="7"/>
  <c r="P403" i="7" s="1"/>
  <c r="Q403" i="7" s="1"/>
  <c r="N404" i="7"/>
  <c r="N405" i="7"/>
  <c r="P405" i="7" s="1"/>
  <c r="Q405" i="7" s="1"/>
  <c r="N406" i="7"/>
  <c r="P406" i="7" s="1"/>
  <c r="Q406" i="7" s="1"/>
  <c r="N407" i="7"/>
  <c r="P407" i="7" s="1"/>
  <c r="Q407" i="7" s="1"/>
  <c r="N408" i="7"/>
  <c r="P408" i="7" s="1"/>
  <c r="Q408" i="7" s="1"/>
  <c r="N409" i="7"/>
  <c r="P409" i="7" s="1"/>
  <c r="Q409" i="7" s="1"/>
  <c r="N410" i="7"/>
  <c r="P410" i="7" s="1"/>
  <c r="Q410" i="7" s="1"/>
  <c r="N411" i="7"/>
  <c r="P411" i="7" s="1"/>
  <c r="Q411" i="7" s="1"/>
  <c r="N412" i="7"/>
  <c r="N413" i="7"/>
  <c r="P413" i="7" s="1"/>
  <c r="Q413" i="7" s="1"/>
  <c r="N414" i="7"/>
  <c r="P414" i="7" s="1"/>
  <c r="Q414" i="7" s="1"/>
  <c r="N415" i="7"/>
  <c r="P415" i="7" s="1"/>
  <c r="Q415" i="7" s="1"/>
  <c r="N416" i="7"/>
  <c r="P416" i="7" s="1"/>
  <c r="Q416" i="7" s="1"/>
  <c r="N417" i="7"/>
  <c r="P417" i="7" s="1"/>
  <c r="Q417" i="7" s="1"/>
  <c r="N418" i="7"/>
  <c r="P418" i="7" s="1"/>
  <c r="Q418" i="7" s="1"/>
  <c r="N419" i="7"/>
  <c r="P419" i="7" s="1"/>
  <c r="Q419" i="7" s="1"/>
  <c r="N420" i="7"/>
  <c r="N421" i="7"/>
  <c r="P421" i="7" s="1"/>
  <c r="Q421" i="7" s="1"/>
  <c r="N422" i="7"/>
  <c r="P422" i="7" s="1"/>
  <c r="Q422" i="7" s="1"/>
  <c r="N423" i="7"/>
  <c r="P423" i="7" s="1"/>
  <c r="Q423" i="7" s="1"/>
  <c r="N424" i="7"/>
  <c r="P424" i="7" s="1"/>
  <c r="Q424" i="7" s="1"/>
  <c r="N425" i="7"/>
  <c r="P425" i="7" s="1"/>
  <c r="Q425" i="7" s="1"/>
  <c r="N426" i="7"/>
  <c r="P426" i="7" s="1"/>
  <c r="Q426" i="7" s="1"/>
  <c r="N427" i="7"/>
  <c r="P427" i="7" s="1"/>
  <c r="Q427" i="7" s="1"/>
  <c r="N428" i="7"/>
  <c r="N429" i="7"/>
  <c r="P429" i="7" s="1"/>
  <c r="Q429" i="7" s="1"/>
  <c r="N430" i="7"/>
  <c r="P430" i="7" s="1"/>
  <c r="Q430" i="7" s="1"/>
  <c r="N431" i="7"/>
  <c r="P431" i="7" s="1"/>
  <c r="Q431" i="7" s="1"/>
  <c r="N432" i="7"/>
  <c r="P432" i="7" s="1"/>
  <c r="Q432" i="7" s="1"/>
  <c r="N433" i="7"/>
  <c r="P433" i="7" s="1"/>
  <c r="Q433" i="7" s="1"/>
  <c r="N434" i="7"/>
  <c r="P434" i="7" s="1"/>
  <c r="Q434" i="7" s="1"/>
  <c r="N435" i="7"/>
  <c r="P435" i="7" s="1"/>
  <c r="Q435" i="7" s="1"/>
  <c r="N436" i="7"/>
  <c r="N437" i="7"/>
  <c r="P437" i="7" s="1"/>
  <c r="Q437" i="7" s="1"/>
  <c r="N438" i="7"/>
  <c r="P438" i="7" s="1"/>
  <c r="Q438" i="7" s="1"/>
  <c r="N439" i="7"/>
  <c r="P439" i="7" s="1"/>
  <c r="Q439" i="7" s="1"/>
  <c r="N440" i="7"/>
  <c r="P440" i="7" s="1"/>
  <c r="Q440" i="7" s="1"/>
  <c r="N441" i="7"/>
  <c r="P441" i="7" s="1"/>
  <c r="Q441" i="7" s="1"/>
  <c r="N442" i="7"/>
  <c r="P442" i="7" s="1"/>
  <c r="Q442" i="7" s="1"/>
  <c r="N443" i="7"/>
  <c r="P443" i="7" s="1"/>
  <c r="Q443" i="7" s="1"/>
  <c r="N444" i="7"/>
  <c r="N445" i="7"/>
  <c r="P445" i="7" s="1"/>
  <c r="Q445" i="7" s="1"/>
  <c r="N446" i="7"/>
  <c r="P446" i="7" s="1"/>
  <c r="Q446" i="7" s="1"/>
  <c r="N447" i="7"/>
  <c r="P447" i="7" s="1"/>
  <c r="Q447" i="7" s="1"/>
  <c r="N448" i="7"/>
  <c r="P448" i="7" s="1"/>
  <c r="Q448" i="7" s="1"/>
  <c r="N449" i="7"/>
  <c r="P449" i="7" s="1"/>
  <c r="Q449" i="7" s="1"/>
  <c r="N450" i="7"/>
  <c r="P450" i="7" s="1"/>
  <c r="Q450" i="7" s="1"/>
  <c r="N451" i="7"/>
  <c r="P451" i="7" s="1"/>
  <c r="Q451" i="7" s="1"/>
  <c r="N452" i="7"/>
  <c r="N453" i="7"/>
  <c r="P453" i="7" s="1"/>
  <c r="Q453" i="7" s="1"/>
  <c r="N454" i="7"/>
  <c r="P454" i="7" s="1"/>
  <c r="Q454" i="7" s="1"/>
  <c r="N455" i="7"/>
  <c r="P455" i="7" s="1"/>
  <c r="Q455" i="7" s="1"/>
  <c r="N456" i="7"/>
  <c r="P456" i="7" s="1"/>
  <c r="Q456" i="7" s="1"/>
  <c r="N457" i="7"/>
  <c r="P457" i="7" s="1"/>
  <c r="Q457" i="7" s="1"/>
  <c r="N458" i="7"/>
  <c r="P458" i="7" s="1"/>
  <c r="Q458" i="7" s="1"/>
  <c r="N459" i="7"/>
  <c r="P459" i="7" s="1"/>
  <c r="Q459" i="7" s="1"/>
  <c r="N460" i="7"/>
  <c r="N461" i="7"/>
  <c r="P461" i="7" s="1"/>
  <c r="Q461" i="7" s="1"/>
  <c r="N462" i="7"/>
  <c r="P462" i="7" s="1"/>
  <c r="Q462" i="7" s="1"/>
  <c r="N463" i="7"/>
  <c r="P463" i="7" s="1"/>
  <c r="Q463" i="7" s="1"/>
  <c r="N464" i="7"/>
  <c r="P464" i="7" s="1"/>
  <c r="Q464" i="7" s="1"/>
  <c r="N465" i="7"/>
  <c r="P465" i="7" s="1"/>
  <c r="Q465" i="7" s="1"/>
  <c r="N466" i="7"/>
  <c r="P466" i="7" s="1"/>
  <c r="Q466" i="7" s="1"/>
  <c r="N467" i="7"/>
  <c r="P467" i="7" s="1"/>
  <c r="Q467" i="7" s="1"/>
  <c r="N468" i="7"/>
  <c r="N469" i="7"/>
  <c r="P469" i="7" s="1"/>
  <c r="Q469" i="7" s="1"/>
  <c r="N470" i="7"/>
  <c r="P470" i="7" s="1"/>
  <c r="Q470" i="7" s="1"/>
  <c r="N471" i="7"/>
  <c r="P471" i="7" s="1"/>
  <c r="Q471" i="7" s="1"/>
  <c r="N472" i="7"/>
  <c r="P472" i="7" s="1"/>
  <c r="Q472" i="7" s="1"/>
  <c r="N473" i="7"/>
  <c r="P473" i="7" s="1"/>
  <c r="Q473" i="7" s="1"/>
  <c r="N474" i="7"/>
  <c r="P474" i="7" s="1"/>
  <c r="Q474" i="7" s="1"/>
  <c r="N475" i="7"/>
  <c r="P475" i="7" s="1"/>
  <c r="Q475" i="7" s="1"/>
  <c r="N476" i="7"/>
  <c r="N477" i="7"/>
  <c r="P477" i="7" s="1"/>
  <c r="Q477" i="7" s="1"/>
  <c r="N478" i="7"/>
  <c r="P478" i="7" s="1"/>
  <c r="Q478" i="7" s="1"/>
  <c r="N479" i="7"/>
  <c r="P479" i="7" s="1"/>
  <c r="Q479" i="7" s="1"/>
  <c r="N480" i="7"/>
  <c r="P480" i="7" s="1"/>
  <c r="Q480" i="7" s="1"/>
  <c r="N481" i="7"/>
  <c r="P481" i="7" s="1"/>
  <c r="Q481" i="7" s="1"/>
  <c r="N482" i="7"/>
  <c r="P482" i="7" s="1"/>
  <c r="Q482" i="7" s="1"/>
  <c r="N483" i="7"/>
  <c r="P483" i="7" s="1"/>
  <c r="Q483" i="7" s="1"/>
  <c r="N484" i="7"/>
  <c r="N485" i="7"/>
  <c r="P485" i="7" s="1"/>
  <c r="Q485" i="7" s="1"/>
  <c r="N486" i="7"/>
  <c r="P486" i="7" s="1"/>
  <c r="Q486" i="7" s="1"/>
  <c r="N487" i="7"/>
  <c r="P487" i="7" s="1"/>
  <c r="Q487" i="7" s="1"/>
  <c r="N488" i="7"/>
  <c r="P488" i="7" s="1"/>
  <c r="Q488" i="7" s="1"/>
  <c r="N489" i="7"/>
  <c r="P489" i="7" s="1"/>
  <c r="Q489" i="7" s="1"/>
  <c r="N490" i="7"/>
  <c r="P490" i="7" s="1"/>
  <c r="Q490" i="7" s="1"/>
  <c r="N491" i="7"/>
  <c r="P491" i="7" s="1"/>
  <c r="Q491" i="7" s="1"/>
  <c r="N492" i="7"/>
  <c r="N493" i="7"/>
  <c r="P493" i="7" s="1"/>
  <c r="Q493" i="7" s="1"/>
  <c r="N494" i="7"/>
  <c r="P494" i="7" s="1"/>
  <c r="Q494" i="7" s="1"/>
  <c r="N495" i="7"/>
  <c r="P495" i="7" s="1"/>
  <c r="Q495" i="7" s="1"/>
  <c r="N496" i="7"/>
  <c r="P496" i="7" s="1"/>
  <c r="Q496" i="7" s="1"/>
  <c r="N497" i="7"/>
  <c r="P497" i="7" s="1"/>
  <c r="Q497" i="7" s="1"/>
  <c r="N498" i="7"/>
  <c r="P498" i="7" s="1"/>
  <c r="Q498" i="7" s="1"/>
  <c r="N499" i="7"/>
  <c r="P499" i="7" s="1"/>
  <c r="Q499" i="7" s="1"/>
  <c r="N500" i="7"/>
  <c r="N501" i="7"/>
  <c r="P501" i="7" s="1"/>
  <c r="Q501" i="7" s="1"/>
  <c r="N502" i="7"/>
  <c r="P502" i="7" s="1"/>
  <c r="Q502" i="7" s="1"/>
  <c r="N503" i="7"/>
  <c r="P503" i="7" s="1"/>
  <c r="Q503" i="7" s="1"/>
  <c r="N504" i="7"/>
  <c r="P504" i="7" s="1"/>
  <c r="Q504" i="7" s="1"/>
  <c r="N505" i="7"/>
  <c r="P505" i="7" s="1"/>
  <c r="Q505" i="7" s="1"/>
  <c r="N506" i="7"/>
  <c r="P506" i="7" s="1"/>
  <c r="Q506" i="7" s="1"/>
  <c r="N507" i="7"/>
  <c r="P507" i="7" s="1"/>
  <c r="Q507" i="7" s="1"/>
  <c r="N508" i="7"/>
  <c r="N509" i="7"/>
  <c r="P509" i="7" s="1"/>
  <c r="Q509" i="7" s="1"/>
  <c r="N510" i="7"/>
  <c r="P510" i="7" s="1"/>
  <c r="Q510" i="7" s="1"/>
  <c r="N511" i="7"/>
  <c r="P511" i="7" s="1"/>
  <c r="Q511" i="7" s="1"/>
  <c r="N512" i="7"/>
  <c r="P512" i="7" s="1"/>
  <c r="Q512" i="7" s="1"/>
  <c r="N513" i="7"/>
  <c r="P513" i="7" s="1"/>
  <c r="Q513" i="7" s="1"/>
  <c r="N514" i="7"/>
  <c r="P514" i="7" s="1"/>
  <c r="Q514" i="7" s="1"/>
  <c r="N515" i="7"/>
  <c r="P515" i="7" s="1"/>
  <c r="Q515" i="7" s="1"/>
  <c r="N516" i="7"/>
  <c r="N517" i="7"/>
  <c r="P517" i="7" s="1"/>
  <c r="Q517" i="7" s="1"/>
  <c r="N518" i="7"/>
  <c r="P518" i="7" s="1"/>
  <c r="Q518" i="7" s="1"/>
  <c r="N519" i="7"/>
  <c r="P519" i="7" s="1"/>
  <c r="Q519" i="7" s="1"/>
  <c r="N520" i="7"/>
  <c r="P520" i="7" s="1"/>
  <c r="Q520" i="7" s="1"/>
  <c r="N521" i="7"/>
  <c r="P521" i="7" s="1"/>
  <c r="Q521" i="7" s="1"/>
  <c r="N522" i="7"/>
  <c r="P522" i="7" s="1"/>
  <c r="Q522" i="7" s="1"/>
  <c r="N523" i="7"/>
  <c r="P523" i="7" s="1"/>
  <c r="Q523" i="7" s="1"/>
  <c r="N524" i="7"/>
  <c r="N525" i="7"/>
  <c r="P525" i="7" s="1"/>
  <c r="Q525" i="7" s="1"/>
  <c r="N526" i="7"/>
  <c r="P526" i="7" s="1"/>
  <c r="Q526" i="7" s="1"/>
  <c r="N527" i="7"/>
  <c r="P527" i="7" s="1"/>
  <c r="Q527" i="7" s="1"/>
  <c r="N528" i="7"/>
  <c r="P528" i="7" s="1"/>
  <c r="Q528" i="7" s="1"/>
  <c r="N529" i="7"/>
  <c r="P529" i="7" s="1"/>
  <c r="Q529" i="7" s="1"/>
  <c r="N530" i="7"/>
  <c r="P530" i="7" s="1"/>
  <c r="Q530" i="7" s="1"/>
  <c r="N531" i="7"/>
  <c r="P531" i="7" s="1"/>
  <c r="Q531" i="7" s="1"/>
  <c r="N532" i="7"/>
  <c r="N533" i="7"/>
  <c r="P533" i="7" s="1"/>
  <c r="Q533" i="7" s="1"/>
  <c r="N534" i="7"/>
  <c r="P534" i="7" s="1"/>
  <c r="Q534" i="7" s="1"/>
  <c r="N535" i="7"/>
  <c r="P535" i="7" s="1"/>
  <c r="Q535" i="7" s="1"/>
  <c r="N536" i="7"/>
  <c r="P536" i="7" s="1"/>
  <c r="Q536" i="7" s="1"/>
  <c r="N537" i="7"/>
  <c r="P537" i="7" s="1"/>
  <c r="Q537" i="7" s="1"/>
  <c r="N538" i="7"/>
  <c r="P538" i="7" s="1"/>
  <c r="Q538" i="7" s="1"/>
  <c r="N539" i="7"/>
  <c r="P539" i="7" s="1"/>
  <c r="Q539" i="7" s="1"/>
  <c r="N540" i="7"/>
  <c r="N541" i="7"/>
  <c r="P541" i="7" s="1"/>
  <c r="Q541" i="7" s="1"/>
  <c r="N542" i="7"/>
  <c r="P542" i="7" s="1"/>
  <c r="Q542" i="7" s="1"/>
  <c r="N543" i="7"/>
  <c r="P543" i="7" s="1"/>
  <c r="Q543" i="7" s="1"/>
  <c r="N544" i="7"/>
  <c r="P544" i="7" s="1"/>
  <c r="Q544" i="7" s="1"/>
  <c r="N545" i="7"/>
  <c r="P545" i="7" s="1"/>
  <c r="Q545" i="7" s="1"/>
  <c r="N546" i="7"/>
  <c r="P546" i="7" s="1"/>
  <c r="Q546" i="7" s="1"/>
  <c r="N547" i="7"/>
  <c r="P547" i="7" s="1"/>
  <c r="Q547" i="7" s="1"/>
  <c r="N548" i="7"/>
  <c r="N549" i="7"/>
  <c r="P549" i="7" s="1"/>
  <c r="Q549" i="7" s="1"/>
  <c r="N550" i="7"/>
  <c r="P550" i="7" s="1"/>
  <c r="Q550" i="7" s="1"/>
  <c r="N551" i="7"/>
  <c r="P551" i="7" s="1"/>
  <c r="Q551" i="7" s="1"/>
  <c r="N552" i="7"/>
  <c r="P552" i="7" s="1"/>
  <c r="Q552" i="7" s="1"/>
  <c r="N553" i="7"/>
  <c r="P553" i="7" s="1"/>
  <c r="Q553" i="7" s="1"/>
  <c r="N554" i="7"/>
  <c r="P554" i="7" s="1"/>
  <c r="Q554" i="7" s="1"/>
  <c r="N555" i="7"/>
  <c r="P555" i="7" s="1"/>
  <c r="Q555" i="7" s="1"/>
  <c r="N556" i="7"/>
  <c r="N557" i="7"/>
  <c r="P557" i="7" s="1"/>
  <c r="Q557" i="7" s="1"/>
  <c r="N558" i="7"/>
  <c r="P558" i="7" s="1"/>
  <c r="Q558" i="7" s="1"/>
  <c r="N559" i="7"/>
  <c r="P559" i="7" s="1"/>
  <c r="Q559" i="7" s="1"/>
  <c r="N560" i="7"/>
  <c r="P560" i="7" s="1"/>
  <c r="Q560" i="7" s="1"/>
  <c r="N561" i="7"/>
  <c r="P561" i="7" s="1"/>
  <c r="Q561" i="7" s="1"/>
  <c r="N562" i="7"/>
  <c r="P562" i="7" s="1"/>
  <c r="Q562" i="7" s="1"/>
  <c r="N563" i="7"/>
  <c r="P563" i="7" s="1"/>
  <c r="Q563" i="7" s="1"/>
  <c r="N564" i="7"/>
  <c r="N565" i="7"/>
  <c r="P565" i="7" s="1"/>
  <c r="Q565" i="7" s="1"/>
  <c r="N566" i="7"/>
  <c r="P566" i="7" s="1"/>
  <c r="Q566" i="7" s="1"/>
  <c r="N567" i="7"/>
  <c r="P567" i="7" s="1"/>
  <c r="Q567" i="7" s="1"/>
  <c r="N568" i="7"/>
  <c r="P568" i="7" s="1"/>
  <c r="Q568" i="7" s="1"/>
  <c r="N569" i="7"/>
  <c r="P569" i="7" s="1"/>
  <c r="Q569" i="7" s="1"/>
  <c r="N570" i="7"/>
  <c r="P570" i="7" s="1"/>
  <c r="Q570" i="7" s="1"/>
  <c r="N571" i="7"/>
  <c r="P571" i="7" s="1"/>
  <c r="Q571" i="7" s="1"/>
  <c r="N572" i="7"/>
  <c r="N573" i="7"/>
  <c r="P573" i="7" s="1"/>
  <c r="Q573" i="7" s="1"/>
  <c r="N574" i="7"/>
  <c r="P574" i="7" s="1"/>
  <c r="Q574" i="7" s="1"/>
  <c r="N575" i="7"/>
  <c r="P575" i="7" s="1"/>
  <c r="Q575" i="7" s="1"/>
  <c r="N576" i="7"/>
  <c r="P576" i="7" s="1"/>
  <c r="Q576" i="7" s="1"/>
  <c r="N577" i="7"/>
  <c r="P577" i="7" s="1"/>
  <c r="Q577" i="7" s="1"/>
  <c r="N578" i="7"/>
  <c r="P578" i="7" s="1"/>
  <c r="Q578" i="7" s="1"/>
  <c r="N579" i="7"/>
  <c r="P579" i="7" s="1"/>
  <c r="Q579" i="7" s="1"/>
  <c r="N580" i="7"/>
  <c r="N581" i="7"/>
  <c r="P581" i="7" s="1"/>
  <c r="Q581" i="7" s="1"/>
  <c r="N582" i="7"/>
  <c r="P582" i="7" s="1"/>
  <c r="Q582" i="7" s="1"/>
  <c r="N583" i="7"/>
  <c r="P583" i="7" s="1"/>
  <c r="Q583" i="7" s="1"/>
  <c r="N584" i="7"/>
  <c r="P584" i="7" s="1"/>
  <c r="Q584" i="7" s="1"/>
  <c r="N585" i="7"/>
  <c r="P585" i="7" s="1"/>
  <c r="Q585" i="7" s="1"/>
  <c r="N586" i="7"/>
  <c r="P586" i="7" s="1"/>
  <c r="Q586" i="7" s="1"/>
  <c r="N587" i="7"/>
  <c r="P587" i="7" s="1"/>
  <c r="Q587" i="7" s="1"/>
  <c r="N588" i="7"/>
  <c r="N589" i="7"/>
  <c r="P589" i="7" s="1"/>
  <c r="Q589" i="7" s="1"/>
  <c r="N590" i="7"/>
  <c r="P590" i="7" s="1"/>
  <c r="Q590" i="7" s="1"/>
  <c r="N591" i="7"/>
  <c r="P591" i="7" s="1"/>
  <c r="Q591" i="7" s="1"/>
  <c r="N592" i="7"/>
  <c r="P592" i="7" s="1"/>
  <c r="Q592" i="7" s="1"/>
  <c r="N593" i="7"/>
  <c r="P593" i="7" s="1"/>
  <c r="Q593" i="7" s="1"/>
  <c r="N594" i="7"/>
  <c r="P594" i="7" s="1"/>
  <c r="Q594" i="7" s="1"/>
  <c r="N595" i="7"/>
  <c r="P595" i="7" s="1"/>
  <c r="Q595" i="7" s="1"/>
  <c r="N596" i="7"/>
  <c r="N597" i="7"/>
  <c r="P597" i="7" s="1"/>
  <c r="Q597" i="7" s="1"/>
  <c r="N598" i="7"/>
  <c r="P598" i="7" s="1"/>
  <c r="Q598" i="7" s="1"/>
  <c r="N599" i="7"/>
  <c r="P599" i="7" s="1"/>
  <c r="Q599" i="7" s="1"/>
  <c r="N600" i="7"/>
  <c r="P600" i="7" s="1"/>
  <c r="Q600" i="7" s="1"/>
  <c r="N601" i="7"/>
  <c r="P601" i="7" s="1"/>
  <c r="Q601" i="7" s="1"/>
  <c r="N602" i="7"/>
  <c r="P602" i="7" s="1"/>
  <c r="Q602" i="7" s="1"/>
  <c r="N603" i="7"/>
  <c r="P603" i="7" s="1"/>
  <c r="Q603" i="7" s="1"/>
  <c r="N604" i="7"/>
  <c r="N605" i="7"/>
  <c r="P605" i="7" s="1"/>
  <c r="Q605" i="7" s="1"/>
  <c r="N606" i="7"/>
  <c r="P606" i="7" s="1"/>
  <c r="Q606" i="7" s="1"/>
  <c r="N607" i="7"/>
  <c r="P607" i="7" s="1"/>
  <c r="Q607" i="7" s="1"/>
  <c r="N608" i="7"/>
  <c r="P608" i="7" s="1"/>
  <c r="Q608" i="7" s="1"/>
  <c r="N609" i="7"/>
  <c r="P609" i="7" s="1"/>
  <c r="Q609" i="7" s="1"/>
  <c r="N610" i="7"/>
  <c r="P610" i="7" s="1"/>
  <c r="Q610" i="7" s="1"/>
  <c r="N611" i="7"/>
  <c r="P611" i="7" s="1"/>
  <c r="Q611" i="7" s="1"/>
  <c r="N612" i="7"/>
  <c r="N613" i="7"/>
  <c r="P613" i="7" s="1"/>
  <c r="Q613" i="7" s="1"/>
  <c r="N614" i="7"/>
  <c r="P614" i="7" s="1"/>
  <c r="Q614" i="7" s="1"/>
  <c r="N615" i="7"/>
  <c r="P615" i="7" s="1"/>
  <c r="Q615" i="7" s="1"/>
  <c r="N616" i="7"/>
  <c r="P616" i="7" s="1"/>
  <c r="Q616" i="7" s="1"/>
  <c r="N617" i="7"/>
  <c r="P617" i="7" s="1"/>
  <c r="Q617" i="7" s="1"/>
  <c r="N618" i="7"/>
  <c r="P618" i="7" s="1"/>
  <c r="Q618" i="7" s="1"/>
  <c r="N619" i="7"/>
  <c r="P619" i="7" s="1"/>
  <c r="Q619" i="7" s="1"/>
  <c r="N620" i="7"/>
  <c r="N621" i="7"/>
  <c r="P621" i="7" s="1"/>
  <c r="Q621" i="7" s="1"/>
  <c r="N622" i="7"/>
  <c r="P622" i="7" s="1"/>
  <c r="Q622" i="7" s="1"/>
  <c r="N623" i="7"/>
  <c r="P623" i="7" s="1"/>
  <c r="Q623" i="7" s="1"/>
  <c r="N624" i="7"/>
  <c r="P624" i="7" s="1"/>
  <c r="Q624" i="7" s="1"/>
  <c r="N625" i="7"/>
  <c r="P625" i="7" s="1"/>
  <c r="Q625" i="7" s="1"/>
  <c r="N626" i="7"/>
  <c r="P626" i="7" s="1"/>
  <c r="Q626" i="7" s="1"/>
  <c r="N627" i="7"/>
  <c r="P627" i="7" s="1"/>
  <c r="Q627" i="7" s="1"/>
  <c r="N628" i="7"/>
  <c r="N629" i="7"/>
  <c r="P629" i="7" s="1"/>
  <c r="Q629" i="7" s="1"/>
  <c r="N630" i="7"/>
  <c r="P630" i="7" s="1"/>
  <c r="Q630" i="7" s="1"/>
  <c r="N631" i="7"/>
  <c r="P631" i="7" s="1"/>
  <c r="Q631" i="7" s="1"/>
  <c r="N632" i="7"/>
  <c r="P632" i="7" s="1"/>
  <c r="Q632" i="7" s="1"/>
  <c r="N633" i="7"/>
  <c r="P633" i="7" s="1"/>
  <c r="Q633" i="7" s="1"/>
  <c r="N634" i="7"/>
  <c r="P634" i="7" s="1"/>
  <c r="Q634" i="7" s="1"/>
  <c r="N635" i="7"/>
  <c r="P635" i="7" s="1"/>
  <c r="Q635" i="7" s="1"/>
  <c r="N636" i="7"/>
  <c r="N637" i="7"/>
  <c r="P637" i="7" s="1"/>
  <c r="Q637" i="7" s="1"/>
  <c r="N638" i="7"/>
  <c r="P638" i="7" s="1"/>
  <c r="Q638" i="7" s="1"/>
  <c r="N639" i="7"/>
  <c r="P639" i="7" s="1"/>
  <c r="Q639" i="7" s="1"/>
  <c r="N640" i="7"/>
  <c r="P640" i="7" s="1"/>
  <c r="Q640" i="7" s="1"/>
  <c r="N641" i="7"/>
  <c r="P641" i="7" s="1"/>
  <c r="Q641" i="7" s="1"/>
  <c r="N642" i="7"/>
  <c r="P642" i="7" s="1"/>
  <c r="Q642" i="7" s="1"/>
  <c r="N643" i="7"/>
  <c r="P643" i="7" s="1"/>
  <c r="Q643" i="7" s="1"/>
  <c r="N644" i="7"/>
  <c r="N645" i="7"/>
  <c r="P645" i="7" s="1"/>
  <c r="Q645" i="7" s="1"/>
  <c r="N646" i="7"/>
  <c r="P646" i="7" s="1"/>
  <c r="Q646" i="7" s="1"/>
  <c r="N647" i="7"/>
  <c r="P647" i="7" s="1"/>
  <c r="Q647" i="7" s="1"/>
  <c r="N648" i="7"/>
  <c r="P648" i="7" s="1"/>
  <c r="Q648" i="7" s="1"/>
  <c r="N649" i="7"/>
  <c r="P649" i="7" s="1"/>
  <c r="Q649" i="7" s="1"/>
  <c r="N650" i="7"/>
  <c r="P650" i="7" s="1"/>
  <c r="Q650" i="7" s="1"/>
  <c r="N651" i="7"/>
  <c r="P651" i="7" s="1"/>
  <c r="Q651" i="7" s="1"/>
  <c r="N652" i="7"/>
  <c r="N653" i="7"/>
  <c r="P653" i="7" s="1"/>
  <c r="Q653" i="7" s="1"/>
  <c r="N654" i="7"/>
  <c r="P654" i="7" s="1"/>
  <c r="Q654" i="7" s="1"/>
  <c r="N655" i="7"/>
  <c r="P655" i="7" s="1"/>
  <c r="Q655" i="7" s="1"/>
  <c r="N656" i="7"/>
  <c r="P656" i="7" s="1"/>
  <c r="Q656" i="7" s="1"/>
  <c r="N657" i="7"/>
  <c r="P657" i="7" s="1"/>
  <c r="Q657" i="7" s="1"/>
  <c r="N658" i="7"/>
  <c r="P658" i="7" s="1"/>
  <c r="Q658" i="7" s="1"/>
  <c r="N659" i="7"/>
  <c r="P659" i="7" s="1"/>
  <c r="Q659" i="7" s="1"/>
  <c r="N660" i="7"/>
  <c r="N661" i="7"/>
  <c r="P661" i="7" s="1"/>
  <c r="Q661" i="7" s="1"/>
  <c r="N662" i="7"/>
  <c r="P662" i="7" s="1"/>
  <c r="Q662" i="7" s="1"/>
  <c r="N663" i="7"/>
  <c r="P663" i="7" s="1"/>
  <c r="Q663" i="7" s="1"/>
  <c r="N664" i="7"/>
  <c r="P664" i="7" s="1"/>
  <c r="Q664" i="7" s="1"/>
  <c r="N665" i="7"/>
  <c r="P665" i="7" s="1"/>
  <c r="Q665" i="7" s="1"/>
  <c r="N666" i="7"/>
  <c r="P666" i="7" s="1"/>
  <c r="Q666" i="7" s="1"/>
  <c r="N667" i="7"/>
  <c r="P667" i="7" s="1"/>
  <c r="Q667" i="7" s="1"/>
  <c r="N668" i="7"/>
  <c r="N669" i="7"/>
  <c r="P669" i="7" s="1"/>
  <c r="Q669" i="7" s="1"/>
  <c r="N670" i="7"/>
  <c r="P670" i="7" s="1"/>
  <c r="Q670" i="7" s="1"/>
  <c r="N671" i="7"/>
  <c r="P671" i="7" s="1"/>
  <c r="Q671" i="7" s="1"/>
  <c r="N672" i="7"/>
  <c r="P672" i="7" s="1"/>
  <c r="Q672" i="7" s="1"/>
  <c r="N673" i="7"/>
  <c r="P673" i="7" s="1"/>
  <c r="Q673" i="7" s="1"/>
  <c r="N674" i="7"/>
  <c r="P674" i="7" s="1"/>
  <c r="Q674" i="7" s="1"/>
  <c r="N675" i="7"/>
  <c r="P675" i="7" s="1"/>
  <c r="Q675" i="7" s="1"/>
  <c r="N676" i="7"/>
  <c r="N677" i="7"/>
  <c r="P677" i="7" s="1"/>
  <c r="Q677" i="7" s="1"/>
  <c r="N678" i="7"/>
  <c r="P678" i="7" s="1"/>
  <c r="Q678" i="7" s="1"/>
  <c r="N679" i="7"/>
  <c r="P679" i="7" s="1"/>
  <c r="Q679" i="7" s="1"/>
  <c r="N680" i="7"/>
  <c r="P680" i="7" s="1"/>
  <c r="Q680" i="7" s="1"/>
  <c r="N681" i="7"/>
  <c r="P681" i="7" s="1"/>
  <c r="Q681" i="7" s="1"/>
  <c r="N682" i="7"/>
  <c r="P682" i="7" s="1"/>
  <c r="Q682" i="7" s="1"/>
  <c r="N683" i="7"/>
  <c r="P683" i="7" s="1"/>
  <c r="Q683" i="7" s="1"/>
  <c r="N684" i="7"/>
  <c r="N685" i="7"/>
  <c r="P685" i="7" s="1"/>
  <c r="Q685" i="7" s="1"/>
  <c r="N686" i="7"/>
  <c r="P686" i="7" s="1"/>
  <c r="Q686" i="7" s="1"/>
  <c r="N687" i="7"/>
  <c r="P687" i="7" s="1"/>
  <c r="Q687" i="7" s="1"/>
  <c r="N688" i="7"/>
  <c r="P688" i="7" s="1"/>
  <c r="Q688" i="7" s="1"/>
  <c r="N689" i="7"/>
  <c r="P689" i="7" s="1"/>
  <c r="Q689" i="7" s="1"/>
  <c r="N690" i="7"/>
  <c r="P690" i="7" s="1"/>
  <c r="Q690" i="7" s="1"/>
  <c r="N691" i="7"/>
  <c r="P691" i="7" s="1"/>
  <c r="Q691" i="7" s="1"/>
  <c r="N692" i="7"/>
  <c r="N693" i="7"/>
  <c r="P693" i="7" s="1"/>
  <c r="Q693" i="7" s="1"/>
  <c r="N694" i="7"/>
  <c r="P694" i="7" s="1"/>
  <c r="Q694" i="7" s="1"/>
  <c r="N695" i="7"/>
  <c r="P695" i="7" s="1"/>
  <c r="Q695" i="7" s="1"/>
  <c r="N696" i="7"/>
  <c r="P696" i="7" s="1"/>
  <c r="Q696" i="7" s="1"/>
  <c r="N697" i="7"/>
  <c r="P697" i="7" s="1"/>
  <c r="Q697" i="7" s="1"/>
  <c r="N698" i="7"/>
  <c r="P698" i="7" s="1"/>
  <c r="Q698" i="7" s="1"/>
  <c r="N699" i="7"/>
  <c r="P699" i="7" s="1"/>
  <c r="Q699" i="7" s="1"/>
  <c r="N700" i="7"/>
  <c r="N701" i="7"/>
  <c r="P701" i="7" s="1"/>
  <c r="Q701" i="7" s="1"/>
  <c r="N702" i="7"/>
  <c r="P702" i="7" s="1"/>
  <c r="Q702" i="7" s="1"/>
  <c r="N703" i="7"/>
  <c r="P703" i="7" s="1"/>
  <c r="Q703" i="7" s="1"/>
  <c r="N704" i="7"/>
  <c r="P704" i="7" s="1"/>
  <c r="Q704" i="7" s="1"/>
  <c r="N705" i="7"/>
  <c r="P705" i="7" s="1"/>
  <c r="Q705" i="7" s="1"/>
  <c r="N706" i="7"/>
  <c r="P706" i="7" s="1"/>
  <c r="Q706" i="7" s="1"/>
  <c r="N707" i="7"/>
  <c r="P707" i="7" s="1"/>
  <c r="Q707" i="7" s="1"/>
  <c r="N708" i="7"/>
  <c r="N709" i="7"/>
  <c r="P709" i="7" s="1"/>
  <c r="Q709" i="7" s="1"/>
  <c r="N710" i="7"/>
  <c r="P710" i="7" s="1"/>
  <c r="Q710" i="7" s="1"/>
  <c r="N711" i="7"/>
  <c r="P711" i="7" s="1"/>
  <c r="Q711" i="7" s="1"/>
  <c r="N712" i="7"/>
  <c r="P712" i="7" s="1"/>
  <c r="Q712" i="7" s="1"/>
  <c r="N713" i="7"/>
  <c r="P713" i="7" s="1"/>
  <c r="Q713" i="7" s="1"/>
  <c r="N714" i="7"/>
  <c r="P714" i="7" s="1"/>
  <c r="Q714" i="7" s="1"/>
  <c r="N715" i="7"/>
  <c r="P715" i="7" s="1"/>
  <c r="Q715" i="7" s="1"/>
  <c r="N716" i="7"/>
  <c r="N717" i="7"/>
  <c r="P717" i="7" s="1"/>
  <c r="Q717" i="7" s="1"/>
  <c r="N718" i="7"/>
  <c r="P718" i="7" s="1"/>
  <c r="Q718" i="7" s="1"/>
  <c r="N719" i="7"/>
  <c r="P719" i="7" s="1"/>
  <c r="Q719" i="7" s="1"/>
  <c r="N720" i="7"/>
  <c r="P720" i="7" s="1"/>
  <c r="Q720" i="7" s="1"/>
  <c r="N721" i="7"/>
  <c r="P721" i="7" s="1"/>
  <c r="Q721" i="7" s="1"/>
  <c r="N722" i="7"/>
  <c r="P722" i="7" s="1"/>
  <c r="Q722" i="7" s="1"/>
  <c r="N723" i="7"/>
  <c r="P723" i="7" s="1"/>
  <c r="Q723" i="7" s="1"/>
  <c r="N724" i="7"/>
  <c r="N725" i="7"/>
  <c r="P725" i="7" s="1"/>
  <c r="Q725" i="7" s="1"/>
  <c r="N726" i="7"/>
  <c r="P726" i="7" s="1"/>
  <c r="Q726" i="7" s="1"/>
  <c r="N727" i="7"/>
  <c r="P727" i="7" s="1"/>
  <c r="Q727" i="7" s="1"/>
  <c r="N728" i="7"/>
  <c r="P728" i="7" s="1"/>
  <c r="Q728" i="7" s="1"/>
  <c r="N729" i="7"/>
  <c r="P729" i="7" s="1"/>
  <c r="Q729" i="7" s="1"/>
  <c r="N730" i="7"/>
  <c r="P730" i="7" s="1"/>
  <c r="Q730" i="7" s="1"/>
  <c r="N731" i="7"/>
  <c r="P731" i="7" s="1"/>
  <c r="Q731" i="7" s="1"/>
  <c r="N732" i="7"/>
  <c r="N733" i="7"/>
  <c r="P733" i="7" s="1"/>
  <c r="Q733" i="7" s="1"/>
  <c r="N734" i="7"/>
  <c r="P734" i="7" s="1"/>
  <c r="Q734" i="7" s="1"/>
  <c r="N735" i="7"/>
  <c r="P735" i="7" s="1"/>
  <c r="Q735" i="7" s="1"/>
  <c r="N736" i="7"/>
  <c r="P736" i="7" s="1"/>
  <c r="Q736" i="7" s="1"/>
  <c r="N737" i="7"/>
  <c r="P737" i="7" s="1"/>
  <c r="Q737" i="7" s="1"/>
  <c r="N738" i="7"/>
  <c r="P738" i="7" s="1"/>
  <c r="Q738" i="7" s="1"/>
  <c r="N739" i="7"/>
  <c r="P739" i="7" s="1"/>
  <c r="Q739" i="7" s="1"/>
  <c r="N740" i="7"/>
  <c r="N741" i="7"/>
  <c r="P741" i="7" s="1"/>
  <c r="Q741" i="7" s="1"/>
  <c r="N742" i="7"/>
  <c r="P742" i="7" s="1"/>
  <c r="Q742" i="7" s="1"/>
  <c r="N743" i="7"/>
  <c r="P743" i="7" s="1"/>
  <c r="Q743" i="7" s="1"/>
  <c r="N744" i="7"/>
  <c r="P744" i="7" s="1"/>
  <c r="Q744" i="7" s="1"/>
  <c r="N745" i="7"/>
  <c r="P745" i="7" s="1"/>
  <c r="Q745" i="7" s="1"/>
  <c r="N746" i="7"/>
  <c r="P746" i="7" s="1"/>
  <c r="Q746" i="7" s="1"/>
  <c r="N747" i="7"/>
  <c r="P747" i="7" s="1"/>
  <c r="Q747" i="7" s="1"/>
  <c r="N748" i="7"/>
  <c r="N749" i="7"/>
  <c r="P749" i="7" s="1"/>
  <c r="Q749" i="7" s="1"/>
  <c r="N750" i="7"/>
  <c r="P750" i="7" s="1"/>
  <c r="Q750" i="7" s="1"/>
  <c r="N751" i="7"/>
  <c r="P751" i="7" s="1"/>
  <c r="Q751" i="7" s="1"/>
  <c r="N752" i="7"/>
  <c r="P752" i="7" s="1"/>
  <c r="Q752" i="7" s="1"/>
  <c r="N753" i="7"/>
  <c r="P753" i="7" s="1"/>
  <c r="Q753" i="7" s="1"/>
  <c r="N754" i="7"/>
  <c r="P754" i="7" s="1"/>
  <c r="Q754" i="7" s="1"/>
  <c r="N755" i="7"/>
  <c r="P755" i="7" s="1"/>
  <c r="Q755" i="7" s="1"/>
  <c r="N756" i="7"/>
  <c r="N757" i="7"/>
  <c r="P757" i="7" s="1"/>
  <c r="Q757" i="7" s="1"/>
  <c r="N758" i="7"/>
  <c r="P758" i="7" s="1"/>
  <c r="Q758" i="7" s="1"/>
  <c r="N759" i="7"/>
  <c r="P759" i="7" s="1"/>
  <c r="Q759" i="7" s="1"/>
  <c r="N760" i="7"/>
  <c r="P760" i="7" s="1"/>
  <c r="Q760" i="7" s="1"/>
  <c r="N761" i="7"/>
  <c r="P761" i="7" s="1"/>
  <c r="Q761" i="7" s="1"/>
  <c r="N762" i="7"/>
  <c r="P762" i="7" s="1"/>
  <c r="Q762" i="7" s="1"/>
  <c r="N763" i="7"/>
  <c r="P763" i="7" s="1"/>
  <c r="Q763" i="7" s="1"/>
  <c r="N764" i="7"/>
  <c r="N765" i="7"/>
  <c r="P765" i="7" s="1"/>
  <c r="Q765" i="7" s="1"/>
  <c r="N766" i="7"/>
  <c r="P766" i="7" s="1"/>
  <c r="Q766" i="7" s="1"/>
  <c r="N767" i="7"/>
  <c r="P767" i="7" s="1"/>
  <c r="Q767" i="7" s="1"/>
  <c r="N768" i="7"/>
  <c r="P768" i="7" s="1"/>
  <c r="Q768" i="7" s="1"/>
  <c r="N769" i="7"/>
  <c r="P769" i="7" s="1"/>
  <c r="Q769" i="7" s="1"/>
  <c r="N770" i="7"/>
  <c r="P770" i="7" s="1"/>
  <c r="Q770" i="7" s="1"/>
  <c r="N771" i="7"/>
  <c r="P771" i="7" s="1"/>
  <c r="Q771" i="7" s="1"/>
  <c r="N772" i="7"/>
  <c r="N773" i="7"/>
  <c r="P773" i="7" s="1"/>
  <c r="Q773" i="7" s="1"/>
  <c r="N774" i="7"/>
  <c r="P774" i="7" s="1"/>
  <c r="Q774" i="7" s="1"/>
  <c r="N775" i="7"/>
  <c r="P775" i="7" s="1"/>
  <c r="Q775" i="7" s="1"/>
  <c r="N776" i="7"/>
  <c r="P776" i="7" s="1"/>
  <c r="Q776" i="7" s="1"/>
  <c r="N777" i="7"/>
  <c r="P777" i="7" s="1"/>
  <c r="Q777" i="7" s="1"/>
  <c r="N778" i="7"/>
  <c r="P778" i="7" s="1"/>
  <c r="Q778" i="7" s="1"/>
  <c r="N779" i="7"/>
  <c r="P779" i="7" s="1"/>
  <c r="Q779" i="7" s="1"/>
  <c r="N780" i="7"/>
  <c r="N781" i="7"/>
  <c r="P781" i="7" s="1"/>
  <c r="Q781" i="7" s="1"/>
  <c r="N782" i="7"/>
  <c r="P782" i="7" s="1"/>
  <c r="Q782" i="7" s="1"/>
  <c r="N783" i="7"/>
  <c r="P783" i="7" s="1"/>
  <c r="Q783" i="7" s="1"/>
  <c r="N784" i="7"/>
  <c r="P784" i="7" s="1"/>
  <c r="Q784" i="7" s="1"/>
  <c r="N785" i="7"/>
  <c r="P785" i="7" s="1"/>
  <c r="Q785" i="7" s="1"/>
  <c r="N786" i="7"/>
  <c r="P786" i="7" s="1"/>
  <c r="Q786" i="7" s="1"/>
  <c r="N787" i="7"/>
  <c r="P787" i="7" s="1"/>
  <c r="Q787" i="7" s="1"/>
  <c r="N788" i="7"/>
  <c r="N789" i="7"/>
  <c r="P789" i="7" s="1"/>
  <c r="Q789" i="7" s="1"/>
  <c r="N790" i="7"/>
  <c r="P790" i="7" s="1"/>
  <c r="Q790" i="7" s="1"/>
  <c r="N791" i="7"/>
  <c r="P791" i="7" s="1"/>
  <c r="Q791" i="7" s="1"/>
  <c r="N792" i="7"/>
  <c r="P792" i="7" s="1"/>
  <c r="Q792" i="7" s="1"/>
  <c r="N793" i="7"/>
  <c r="P793" i="7" s="1"/>
  <c r="Q793" i="7" s="1"/>
  <c r="N794" i="7"/>
  <c r="P794" i="7" s="1"/>
  <c r="Q794" i="7" s="1"/>
  <c r="N795" i="7"/>
  <c r="P795" i="7" s="1"/>
  <c r="Q795" i="7" s="1"/>
  <c r="N796" i="7"/>
  <c r="N797" i="7"/>
  <c r="P797" i="7" s="1"/>
  <c r="Q797" i="7" s="1"/>
  <c r="N798" i="7"/>
  <c r="P798" i="7" s="1"/>
  <c r="Q798" i="7" s="1"/>
  <c r="N799" i="7"/>
  <c r="P799" i="7" s="1"/>
  <c r="Q799" i="7" s="1"/>
  <c r="N800" i="7"/>
  <c r="P800" i="7" s="1"/>
  <c r="Q800" i="7" s="1"/>
  <c r="N801" i="7"/>
  <c r="P801" i="7" s="1"/>
  <c r="Q801" i="7" s="1"/>
  <c r="N802" i="7"/>
  <c r="P802" i="7" s="1"/>
  <c r="Q802" i="7" s="1"/>
  <c r="N803" i="7"/>
  <c r="P803" i="7" s="1"/>
  <c r="Q803" i="7" s="1"/>
  <c r="N804" i="7"/>
  <c r="N805" i="7"/>
  <c r="P805" i="7" s="1"/>
  <c r="Q805" i="7" s="1"/>
  <c r="N806" i="7"/>
  <c r="P806" i="7" s="1"/>
  <c r="Q806" i="7" s="1"/>
  <c r="N807" i="7"/>
  <c r="P807" i="7" s="1"/>
  <c r="Q807" i="7" s="1"/>
  <c r="N808" i="7"/>
  <c r="P808" i="7" s="1"/>
  <c r="Q808" i="7" s="1"/>
  <c r="N809" i="7"/>
  <c r="P809" i="7" s="1"/>
  <c r="Q809" i="7" s="1"/>
  <c r="N810" i="7"/>
  <c r="P810" i="7" s="1"/>
  <c r="Q810" i="7" s="1"/>
  <c r="N811" i="7"/>
  <c r="P811" i="7" s="1"/>
  <c r="Q811" i="7" s="1"/>
  <c r="N812" i="7"/>
  <c r="N813" i="7"/>
  <c r="P813" i="7" s="1"/>
  <c r="Q813" i="7" s="1"/>
  <c r="N814" i="7"/>
  <c r="P814" i="7" s="1"/>
  <c r="Q814" i="7" s="1"/>
  <c r="N815" i="7"/>
  <c r="P815" i="7" s="1"/>
  <c r="Q815" i="7" s="1"/>
  <c r="N816" i="7"/>
  <c r="P816" i="7" s="1"/>
  <c r="Q816" i="7" s="1"/>
  <c r="N817" i="7"/>
  <c r="P817" i="7" s="1"/>
  <c r="Q817" i="7" s="1"/>
  <c r="N818" i="7"/>
  <c r="P818" i="7" s="1"/>
  <c r="Q818" i="7" s="1"/>
  <c r="N819" i="7"/>
  <c r="P819" i="7" s="1"/>
  <c r="Q819" i="7" s="1"/>
  <c r="N820" i="7"/>
  <c r="N821" i="7"/>
  <c r="P821" i="7" s="1"/>
  <c r="Q821" i="7" s="1"/>
  <c r="N822" i="7"/>
  <c r="P822" i="7" s="1"/>
  <c r="Q822" i="7" s="1"/>
  <c r="N823" i="7"/>
  <c r="P823" i="7" s="1"/>
  <c r="Q823" i="7" s="1"/>
  <c r="N824" i="7"/>
  <c r="P824" i="7" s="1"/>
  <c r="Q824" i="7" s="1"/>
  <c r="N825" i="7"/>
  <c r="P825" i="7" s="1"/>
  <c r="Q825" i="7" s="1"/>
  <c r="N826" i="7"/>
  <c r="P826" i="7" s="1"/>
  <c r="Q826" i="7" s="1"/>
  <c r="N827" i="7"/>
  <c r="P827" i="7" s="1"/>
  <c r="Q827" i="7" s="1"/>
  <c r="N828" i="7"/>
  <c r="N829" i="7"/>
  <c r="P829" i="7" s="1"/>
  <c r="Q829" i="7" s="1"/>
  <c r="N830" i="7"/>
  <c r="P830" i="7" s="1"/>
  <c r="Q830" i="7" s="1"/>
  <c r="N831" i="7"/>
  <c r="P831" i="7" s="1"/>
  <c r="Q831" i="7" s="1"/>
  <c r="N832" i="7"/>
  <c r="P832" i="7" s="1"/>
  <c r="Q832" i="7" s="1"/>
  <c r="N833" i="7"/>
  <c r="P833" i="7" s="1"/>
  <c r="Q833" i="7" s="1"/>
  <c r="N834" i="7"/>
  <c r="P834" i="7" s="1"/>
  <c r="Q834" i="7" s="1"/>
  <c r="N835" i="7"/>
  <c r="P835" i="7" s="1"/>
  <c r="Q835" i="7" s="1"/>
  <c r="N836" i="7"/>
  <c r="N837" i="7"/>
  <c r="P837" i="7" s="1"/>
  <c r="Q837" i="7" s="1"/>
  <c r="N838" i="7"/>
  <c r="P838" i="7" s="1"/>
  <c r="Q838" i="7" s="1"/>
  <c r="N839" i="7"/>
  <c r="P839" i="7" s="1"/>
  <c r="Q839" i="7" s="1"/>
  <c r="N840" i="7"/>
  <c r="P840" i="7" s="1"/>
  <c r="Q840" i="7" s="1"/>
  <c r="N841" i="7"/>
  <c r="P841" i="7" s="1"/>
  <c r="Q841" i="7" s="1"/>
  <c r="N842" i="7"/>
  <c r="P842" i="7" s="1"/>
  <c r="Q842" i="7" s="1"/>
  <c r="N843" i="7"/>
  <c r="P843" i="7" s="1"/>
  <c r="Q843" i="7" s="1"/>
  <c r="N844" i="7"/>
  <c r="N845" i="7"/>
  <c r="P845" i="7" s="1"/>
  <c r="Q845" i="7" s="1"/>
  <c r="N846" i="7"/>
  <c r="P846" i="7" s="1"/>
  <c r="Q846" i="7" s="1"/>
  <c r="N847" i="7"/>
  <c r="P847" i="7" s="1"/>
  <c r="Q847" i="7" s="1"/>
  <c r="N848" i="7"/>
  <c r="P848" i="7" s="1"/>
  <c r="Q848" i="7" s="1"/>
  <c r="N849" i="7"/>
  <c r="P849" i="7" s="1"/>
  <c r="Q849" i="7" s="1"/>
  <c r="N850" i="7"/>
  <c r="P850" i="7" s="1"/>
  <c r="Q850" i="7" s="1"/>
  <c r="N851" i="7"/>
  <c r="P851" i="7" s="1"/>
  <c r="Q851" i="7" s="1"/>
  <c r="N852" i="7"/>
  <c r="N853" i="7"/>
  <c r="P853" i="7" s="1"/>
  <c r="Q853" i="7" s="1"/>
  <c r="N854" i="7"/>
  <c r="P854" i="7" s="1"/>
  <c r="Q854" i="7" s="1"/>
  <c r="N855" i="7"/>
  <c r="P855" i="7" s="1"/>
  <c r="Q855" i="7" s="1"/>
  <c r="N856" i="7"/>
  <c r="P856" i="7" s="1"/>
  <c r="Q856" i="7" s="1"/>
  <c r="N857" i="7"/>
  <c r="P857" i="7" s="1"/>
  <c r="Q857" i="7" s="1"/>
  <c r="N858" i="7"/>
  <c r="P858" i="7" s="1"/>
  <c r="Q858" i="7" s="1"/>
  <c r="N859" i="7"/>
  <c r="P859" i="7" s="1"/>
  <c r="Q859" i="7" s="1"/>
  <c r="N860" i="7"/>
  <c r="N861" i="7"/>
  <c r="P861" i="7" s="1"/>
  <c r="Q861" i="7" s="1"/>
  <c r="N862" i="7"/>
  <c r="P862" i="7" s="1"/>
  <c r="Q862" i="7" s="1"/>
  <c r="N863" i="7"/>
  <c r="P863" i="7" s="1"/>
  <c r="Q863" i="7" s="1"/>
  <c r="N864" i="7"/>
  <c r="P864" i="7" s="1"/>
  <c r="Q864" i="7" s="1"/>
  <c r="N865" i="7"/>
  <c r="P865" i="7" s="1"/>
  <c r="Q865" i="7" s="1"/>
  <c r="N866" i="7"/>
  <c r="P866" i="7" s="1"/>
  <c r="Q866" i="7" s="1"/>
  <c r="N867" i="7"/>
  <c r="P867" i="7" s="1"/>
  <c r="Q867" i="7" s="1"/>
  <c r="N868" i="7"/>
  <c r="N869" i="7"/>
  <c r="P869" i="7" s="1"/>
  <c r="Q869" i="7" s="1"/>
  <c r="N870" i="7"/>
  <c r="P870" i="7" s="1"/>
  <c r="Q870" i="7" s="1"/>
  <c r="N871" i="7"/>
  <c r="P871" i="7" s="1"/>
  <c r="Q871" i="7" s="1"/>
  <c r="N872" i="7"/>
  <c r="P872" i="7" s="1"/>
  <c r="Q872" i="7" s="1"/>
  <c r="N873" i="7"/>
  <c r="P873" i="7" s="1"/>
  <c r="Q873" i="7" s="1"/>
  <c r="N874" i="7"/>
  <c r="P874" i="7" s="1"/>
  <c r="Q874" i="7" s="1"/>
  <c r="N875" i="7"/>
  <c r="P875" i="7" s="1"/>
  <c r="Q875" i="7" s="1"/>
  <c r="N876" i="7"/>
  <c r="P876" i="7" s="1"/>
  <c r="Q876" i="7" s="1"/>
  <c r="N877" i="7"/>
  <c r="P877" i="7" s="1"/>
  <c r="Q877" i="7" s="1"/>
  <c r="N878" i="7"/>
  <c r="P878" i="7" s="1"/>
  <c r="Q878" i="7" s="1"/>
  <c r="N879" i="7"/>
  <c r="P879" i="7" s="1"/>
  <c r="Q879" i="7" s="1"/>
  <c r="N880" i="7"/>
  <c r="P880" i="7" s="1"/>
  <c r="Q880" i="7" s="1"/>
  <c r="N881" i="7"/>
  <c r="P881" i="7" s="1"/>
  <c r="Q881" i="7" s="1"/>
  <c r="N882" i="7"/>
  <c r="P882" i="7" s="1"/>
  <c r="Q882" i="7" s="1"/>
  <c r="N883" i="7"/>
  <c r="P883" i="7" s="1"/>
  <c r="Q883" i="7" s="1"/>
  <c r="N884" i="7"/>
  <c r="N885" i="7"/>
  <c r="P885" i="7" s="1"/>
  <c r="Q885" i="7" s="1"/>
  <c r="N886" i="7"/>
  <c r="P886" i="7" s="1"/>
  <c r="Q886" i="7" s="1"/>
  <c r="N887" i="7"/>
  <c r="P887" i="7" s="1"/>
  <c r="Q887" i="7" s="1"/>
  <c r="N888" i="7"/>
  <c r="P888" i="7" s="1"/>
  <c r="Q888" i="7" s="1"/>
  <c r="N889" i="7"/>
  <c r="P889" i="7" s="1"/>
  <c r="Q889" i="7" s="1"/>
  <c r="N890" i="7"/>
  <c r="P890" i="7" s="1"/>
  <c r="Q890" i="7" s="1"/>
  <c r="N891" i="7"/>
  <c r="P891" i="7" s="1"/>
  <c r="Q891" i="7" s="1"/>
  <c r="N892" i="7"/>
  <c r="N893" i="7"/>
  <c r="P893" i="7" s="1"/>
  <c r="Q893" i="7" s="1"/>
  <c r="N894" i="7"/>
  <c r="P894" i="7" s="1"/>
  <c r="Q894" i="7" s="1"/>
  <c r="N895" i="7"/>
  <c r="P895" i="7" s="1"/>
  <c r="Q895" i="7" s="1"/>
  <c r="N896" i="7"/>
  <c r="P896" i="7" s="1"/>
  <c r="Q896" i="7" s="1"/>
  <c r="N897" i="7"/>
  <c r="P897" i="7" s="1"/>
  <c r="Q897" i="7" s="1"/>
  <c r="N898" i="7"/>
  <c r="P898" i="7" s="1"/>
  <c r="Q898" i="7" s="1"/>
  <c r="N899" i="7"/>
  <c r="P899" i="7" s="1"/>
  <c r="Q899" i="7" s="1"/>
  <c r="N900" i="7"/>
  <c r="N901" i="7"/>
  <c r="P901" i="7" s="1"/>
  <c r="Q901" i="7" s="1"/>
  <c r="N902" i="7"/>
  <c r="P902" i="7" s="1"/>
  <c r="Q902" i="7" s="1"/>
  <c r="N903" i="7"/>
  <c r="P903" i="7" s="1"/>
  <c r="Q903" i="7" s="1"/>
  <c r="N904" i="7"/>
  <c r="P904" i="7" s="1"/>
  <c r="Q904" i="7" s="1"/>
  <c r="N905" i="7"/>
  <c r="P905" i="7" s="1"/>
  <c r="Q905" i="7" s="1"/>
  <c r="N906" i="7"/>
  <c r="P906" i="7" s="1"/>
  <c r="Q906" i="7" s="1"/>
  <c r="N907" i="7"/>
  <c r="P907" i="7" s="1"/>
  <c r="Q907" i="7" s="1"/>
  <c r="N908" i="7"/>
  <c r="N909" i="7"/>
  <c r="P909" i="7" s="1"/>
  <c r="Q909" i="7" s="1"/>
  <c r="N910" i="7"/>
  <c r="P910" i="7" s="1"/>
  <c r="Q910" i="7" s="1"/>
  <c r="N911" i="7"/>
  <c r="P911" i="7" s="1"/>
  <c r="Q911" i="7" s="1"/>
  <c r="N912" i="7"/>
  <c r="P912" i="7" s="1"/>
  <c r="Q912" i="7" s="1"/>
  <c r="N913" i="7"/>
  <c r="P913" i="7" s="1"/>
  <c r="Q913" i="7" s="1"/>
  <c r="N914" i="7"/>
  <c r="P914" i="7" s="1"/>
  <c r="Q914" i="7" s="1"/>
  <c r="N915" i="7"/>
  <c r="P915" i="7" s="1"/>
  <c r="Q915" i="7" s="1"/>
  <c r="N916" i="7"/>
  <c r="N917" i="7"/>
  <c r="P917" i="7" s="1"/>
  <c r="Q917" i="7" s="1"/>
  <c r="N918" i="7"/>
  <c r="P918" i="7" s="1"/>
  <c r="Q918" i="7" s="1"/>
  <c r="N919" i="7"/>
  <c r="P919" i="7" s="1"/>
  <c r="Q919" i="7" s="1"/>
  <c r="N920" i="7"/>
  <c r="P920" i="7" s="1"/>
  <c r="Q920" i="7" s="1"/>
  <c r="N921" i="7"/>
  <c r="P921" i="7" s="1"/>
  <c r="Q921" i="7" s="1"/>
  <c r="N922" i="7"/>
  <c r="P922" i="7" s="1"/>
  <c r="Q922" i="7" s="1"/>
  <c r="N923" i="7"/>
  <c r="P923" i="7" s="1"/>
  <c r="Q923" i="7" s="1"/>
  <c r="N924" i="7"/>
  <c r="N925" i="7"/>
  <c r="P925" i="7" s="1"/>
  <c r="Q925" i="7" s="1"/>
  <c r="N926" i="7"/>
  <c r="P926" i="7" s="1"/>
  <c r="Q926" i="7" s="1"/>
  <c r="N927" i="7"/>
  <c r="P927" i="7" s="1"/>
  <c r="Q927" i="7" s="1"/>
  <c r="N928" i="7"/>
  <c r="P928" i="7" s="1"/>
  <c r="Q928" i="7" s="1"/>
  <c r="N929" i="7"/>
  <c r="P929" i="7" s="1"/>
  <c r="Q929" i="7" s="1"/>
  <c r="N930" i="7"/>
  <c r="P930" i="7" s="1"/>
  <c r="Q930" i="7" s="1"/>
  <c r="N931" i="7"/>
  <c r="P931" i="7" s="1"/>
  <c r="Q931" i="7" s="1"/>
  <c r="N932" i="7"/>
  <c r="N933" i="7"/>
  <c r="P933" i="7" s="1"/>
  <c r="Q933" i="7" s="1"/>
  <c r="N934" i="7"/>
  <c r="P934" i="7" s="1"/>
  <c r="Q934" i="7" s="1"/>
  <c r="N935" i="7"/>
  <c r="P935" i="7" s="1"/>
  <c r="Q935" i="7" s="1"/>
  <c r="N936" i="7"/>
  <c r="P936" i="7" s="1"/>
  <c r="Q936" i="7" s="1"/>
  <c r="N937" i="7"/>
  <c r="P937" i="7" s="1"/>
  <c r="Q937" i="7" s="1"/>
  <c r="N938" i="7"/>
  <c r="P938" i="7" s="1"/>
  <c r="Q938" i="7" s="1"/>
  <c r="N939" i="7"/>
  <c r="P939" i="7" s="1"/>
  <c r="Q939" i="7" s="1"/>
  <c r="N940" i="7"/>
  <c r="N941" i="7"/>
  <c r="P941" i="7" s="1"/>
  <c r="Q941" i="7" s="1"/>
  <c r="N942" i="7"/>
  <c r="P942" i="7" s="1"/>
  <c r="Q942" i="7" s="1"/>
  <c r="N943" i="7"/>
  <c r="P943" i="7" s="1"/>
  <c r="Q943" i="7" s="1"/>
  <c r="N944" i="7"/>
  <c r="P944" i="7" s="1"/>
  <c r="Q944" i="7" s="1"/>
  <c r="N945" i="7"/>
  <c r="P945" i="7" s="1"/>
  <c r="Q945" i="7" s="1"/>
  <c r="N946" i="7"/>
  <c r="P946" i="7" s="1"/>
  <c r="Q946" i="7" s="1"/>
  <c r="N947" i="7"/>
  <c r="P947" i="7" s="1"/>
  <c r="Q947" i="7" s="1"/>
  <c r="N948" i="7"/>
  <c r="N949" i="7"/>
  <c r="P949" i="7" s="1"/>
  <c r="Q949" i="7" s="1"/>
  <c r="N950" i="7"/>
  <c r="P950" i="7" s="1"/>
  <c r="Q950" i="7" s="1"/>
  <c r="N951" i="7"/>
  <c r="P951" i="7" s="1"/>
  <c r="Q951" i="7" s="1"/>
  <c r="N952" i="7"/>
  <c r="P952" i="7" s="1"/>
  <c r="Q952" i="7" s="1"/>
  <c r="N953" i="7"/>
  <c r="P953" i="7" s="1"/>
  <c r="Q953" i="7" s="1"/>
  <c r="N954" i="7"/>
  <c r="P954" i="7" s="1"/>
  <c r="Q954" i="7" s="1"/>
  <c r="N955" i="7"/>
  <c r="P955" i="7" s="1"/>
  <c r="Q955" i="7" s="1"/>
  <c r="N956" i="7"/>
  <c r="N957" i="7"/>
  <c r="P957" i="7" s="1"/>
  <c r="Q957" i="7" s="1"/>
  <c r="N958" i="7"/>
  <c r="P958" i="7" s="1"/>
  <c r="Q958" i="7" s="1"/>
  <c r="N959" i="7"/>
  <c r="P959" i="7" s="1"/>
  <c r="Q959" i="7" s="1"/>
  <c r="N960" i="7"/>
  <c r="P960" i="7" s="1"/>
  <c r="Q960" i="7" s="1"/>
  <c r="N961" i="7"/>
  <c r="P961" i="7" s="1"/>
  <c r="Q961" i="7" s="1"/>
  <c r="N962" i="7"/>
  <c r="P962" i="7" s="1"/>
  <c r="Q962" i="7" s="1"/>
  <c r="N963" i="7"/>
  <c r="P963" i="7" s="1"/>
  <c r="Q963" i="7" s="1"/>
  <c r="N964" i="7"/>
  <c r="N965" i="7"/>
  <c r="P965" i="7" s="1"/>
  <c r="Q965" i="7" s="1"/>
  <c r="N966" i="7"/>
  <c r="P966" i="7" s="1"/>
  <c r="Q966" i="7" s="1"/>
  <c r="N967" i="7"/>
  <c r="P967" i="7" s="1"/>
  <c r="Q967" i="7" s="1"/>
  <c r="N968" i="7"/>
  <c r="P968" i="7" s="1"/>
  <c r="Q968" i="7" s="1"/>
  <c r="N969" i="7"/>
  <c r="P969" i="7" s="1"/>
  <c r="Q969" i="7" s="1"/>
  <c r="N970" i="7"/>
  <c r="P970" i="7" s="1"/>
  <c r="Q970" i="7" s="1"/>
  <c r="N971" i="7"/>
  <c r="P971" i="7" s="1"/>
  <c r="Q971" i="7" s="1"/>
  <c r="N972" i="7"/>
  <c r="N973" i="7"/>
  <c r="P973" i="7" s="1"/>
  <c r="Q973" i="7" s="1"/>
  <c r="N974" i="7"/>
  <c r="P974" i="7" s="1"/>
  <c r="Q974" i="7" s="1"/>
  <c r="N975" i="7"/>
  <c r="P975" i="7" s="1"/>
  <c r="Q975" i="7" s="1"/>
  <c r="N976" i="7"/>
  <c r="P976" i="7" s="1"/>
  <c r="Q976" i="7" s="1"/>
  <c r="N977" i="7"/>
  <c r="P977" i="7" s="1"/>
  <c r="Q977" i="7" s="1"/>
  <c r="N978" i="7"/>
  <c r="P978" i="7" s="1"/>
  <c r="Q978" i="7" s="1"/>
  <c r="N979" i="7"/>
  <c r="P979" i="7" s="1"/>
  <c r="Q979" i="7" s="1"/>
  <c r="N980" i="7"/>
  <c r="N981" i="7"/>
  <c r="P981" i="7" s="1"/>
  <c r="Q981" i="7" s="1"/>
  <c r="N982" i="7"/>
  <c r="P982" i="7" s="1"/>
  <c r="Q982" i="7" s="1"/>
  <c r="N983" i="7"/>
  <c r="P983" i="7" s="1"/>
  <c r="Q983" i="7" s="1"/>
  <c r="N984" i="7"/>
  <c r="P984" i="7" s="1"/>
  <c r="Q984" i="7" s="1"/>
  <c r="N985" i="7"/>
  <c r="P985" i="7" s="1"/>
  <c r="Q985" i="7" s="1"/>
  <c r="N986" i="7"/>
  <c r="P986" i="7" s="1"/>
  <c r="Q986" i="7" s="1"/>
  <c r="N987" i="7"/>
  <c r="P987" i="7" s="1"/>
  <c r="Q987" i="7" s="1"/>
  <c r="N988" i="7"/>
  <c r="N989" i="7"/>
  <c r="P989" i="7" s="1"/>
  <c r="Q989" i="7" s="1"/>
  <c r="N990" i="7"/>
  <c r="P990" i="7" s="1"/>
  <c r="Q990" i="7" s="1"/>
  <c r="N991" i="7"/>
  <c r="P991" i="7" s="1"/>
  <c r="Q991" i="7" s="1"/>
  <c r="N992" i="7"/>
  <c r="P992" i="7" s="1"/>
  <c r="Q992" i="7" s="1"/>
  <c r="N993" i="7"/>
  <c r="P993" i="7" s="1"/>
  <c r="Q993" i="7" s="1"/>
  <c r="N994" i="7"/>
  <c r="P994" i="7" s="1"/>
  <c r="Q994" i="7" s="1"/>
  <c r="N995" i="7"/>
  <c r="P995" i="7" s="1"/>
  <c r="Q995" i="7" s="1"/>
  <c r="N996" i="7"/>
  <c r="N997" i="7"/>
  <c r="P997" i="7" s="1"/>
  <c r="Q997" i="7" s="1"/>
  <c r="N998" i="7"/>
  <c r="P998" i="7" s="1"/>
  <c r="Q998" i="7" s="1"/>
  <c r="N999" i="7"/>
  <c r="P999" i="7" s="1"/>
  <c r="Q999" i="7" s="1"/>
  <c r="N1000" i="7"/>
  <c r="P1000" i="7" s="1"/>
  <c r="Q1000" i="7" s="1"/>
  <c r="N1001" i="7"/>
  <c r="P1001" i="7" s="1"/>
  <c r="Q1001" i="7" s="1"/>
  <c r="N1002" i="7"/>
  <c r="P1002" i="7" s="1"/>
  <c r="Q1002" i="7" s="1"/>
  <c r="N1003" i="7"/>
  <c r="P1003" i="7" s="1"/>
  <c r="Q1003" i="7" s="1"/>
  <c r="N1004" i="7"/>
  <c r="N1005" i="7"/>
  <c r="P1005" i="7" s="1"/>
  <c r="Q1005" i="7" s="1"/>
  <c r="N1006" i="7"/>
  <c r="P1006" i="7" s="1"/>
  <c r="Q1006" i="7" s="1"/>
  <c r="N1007" i="7"/>
  <c r="P1007" i="7" s="1"/>
  <c r="Q1007" i="7" s="1"/>
  <c r="N1008" i="7"/>
  <c r="P1008" i="7" s="1"/>
  <c r="Q1008" i="7" s="1"/>
  <c r="N1009" i="7"/>
  <c r="P1009" i="7" s="1"/>
  <c r="Q1009" i="7" s="1"/>
  <c r="N1010" i="7"/>
  <c r="P1010" i="7" s="1"/>
  <c r="Q1010" i="7" s="1"/>
  <c r="N1011" i="7"/>
  <c r="P1011" i="7" s="1"/>
  <c r="Q1011" i="7" s="1"/>
  <c r="N1012" i="7"/>
  <c r="N1013" i="7"/>
  <c r="P1013" i="7" s="1"/>
  <c r="Q1013" i="7" s="1"/>
  <c r="N1014" i="7"/>
  <c r="P1014" i="7" s="1"/>
  <c r="Q1014" i="7" s="1"/>
  <c r="N1015" i="7"/>
  <c r="P1015" i="7" s="1"/>
  <c r="Q1015" i="7" s="1"/>
  <c r="N1016" i="7"/>
  <c r="P1016" i="7" s="1"/>
  <c r="Q1016" i="7" s="1"/>
  <c r="N1017" i="7"/>
  <c r="P1017" i="7" s="1"/>
  <c r="Q1017" i="7" s="1"/>
  <c r="N1018" i="7"/>
  <c r="P1018" i="7" s="1"/>
  <c r="Q1018" i="7" s="1"/>
  <c r="N1019" i="7"/>
  <c r="P1019" i="7" s="1"/>
  <c r="Q1019" i="7" s="1"/>
  <c r="N1020" i="7"/>
  <c r="N1021" i="7"/>
  <c r="P1021" i="7" s="1"/>
  <c r="Q1021" i="7" s="1"/>
  <c r="N1022" i="7"/>
  <c r="P1022" i="7" s="1"/>
  <c r="Q1022" i="7" s="1"/>
  <c r="N1023" i="7"/>
  <c r="P1023" i="7" s="1"/>
  <c r="Q1023" i="7" s="1"/>
  <c r="N1024" i="7"/>
  <c r="P1024" i="7" s="1"/>
  <c r="Q1024" i="7" s="1"/>
  <c r="N1025" i="7"/>
  <c r="P1025" i="7" s="1"/>
  <c r="Q1025" i="7" s="1"/>
  <c r="N1026" i="7"/>
  <c r="P1026" i="7" s="1"/>
  <c r="Q1026" i="7" s="1"/>
  <c r="N1027" i="7"/>
  <c r="P1027" i="7" s="1"/>
  <c r="Q1027" i="7" s="1"/>
  <c r="N1028" i="7"/>
  <c r="N1029" i="7"/>
  <c r="P1029" i="7" s="1"/>
  <c r="Q1029" i="7" s="1"/>
  <c r="N1030" i="7"/>
  <c r="P1030" i="7" s="1"/>
  <c r="Q1030" i="7" s="1"/>
  <c r="N1031" i="7"/>
  <c r="P1031" i="7" s="1"/>
  <c r="Q1031" i="7" s="1"/>
  <c r="N1032" i="7"/>
  <c r="P1032" i="7" s="1"/>
  <c r="Q1032" i="7" s="1"/>
  <c r="N1033" i="7"/>
  <c r="P1033" i="7" s="1"/>
  <c r="Q1033" i="7" s="1"/>
  <c r="N1034" i="7"/>
  <c r="P1034" i="7" s="1"/>
  <c r="Q1034" i="7" s="1"/>
  <c r="N1035" i="7"/>
  <c r="P1035" i="7" s="1"/>
  <c r="Q1035" i="7" s="1"/>
  <c r="N1036" i="7"/>
  <c r="N1037" i="7"/>
  <c r="P1037" i="7" s="1"/>
  <c r="Q1037" i="7" s="1"/>
  <c r="N1038" i="7"/>
  <c r="P1038" i="7" s="1"/>
  <c r="Q1038" i="7" s="1"/>
  <c r="N1039" i="7"/>
  <c r="P1039" i="7" s="1"/>
  <c r="Q1039" i="7" s="1"/>
  <c r="N1040" i="7"/>
  <c r="P1040" i="7" s="1"/>
  <c r="Q1040" i="7" s="1"/>
  <c r="N1041" i="7"/>
  <c r="P1041" i="7" s="1"/>
  <c r="Q1041" i="7" s="1"/>
  <c r="N1042" i="7"/>
  <c r="P1042" i="7" s="1"/>
  <c r="Q1042" i="7" s="1"/>
  <c r="N1043" i="7"/>
  <c r="P1043" i="7" s="1"/>
  <c r="Q1043" i="7" s="1"/>
  <c r="N1044" i="7"/>
  <c r="N1045" i="7"/>
  <c r="P1045" i="7" s="1"/>
  <c r="Q1045" i="7" s="1"/>
  <c r="N1046" i="7"/>
  <c r="P1046" i="7" s="1"/>
  <c r="Q1046" i="7" s="1"/>
  <c r="N1047" i="7"/>
  <c r="P1047" i="7" s="1"/>
  <c r="Q1047" i="7" s="1"/>
  <c r="N1048" i="7"/>
  <c r="P1048" i="7" s="1"/>
  <c r="Q1048" i="7" s="1"/>
  <c r="N1049" i="7"/>
  <c r="P1049" i="7" s="1"/>
  <c r="Q1049" i="7" s="1"/>
  <c r="N1050" i="7"/>
  <c r="P1050" i="7" s="1"/>
  <c r="Q1050" i="7" s="1"/>
  <c r="N1051" i="7"/>
  <c r="P1051" i="7" s="1"/>
  <c r="Q1051" i="7" s="1"/>
  <c r="N1052" i="7"/>
  <c r="N1053" i="7"/>
  <c r="P1053" i="7" s="1"/>
  <c r="Q1053" i="7" s="1"/>
  <c r="N1054" i="7"/>
  <c r="P1054" i="7" s="1"/>
  <c r="Q1054" i="7" s="1"/>
  <c r="N1055" i="7"/>
  <c r="P1055" i="7" s="1"/>
  <c r="Q1055" i="7" s="1"/>
  <c r="N1056" i="7"/>
  <c r="P1056" i="7" s="1"/>
  <c r="Q1056" i="7" s="1"/>
  <c r="N1057" i="7"/>
  <c r="P1057" i="7" s="1"/>
  <c r="Q1057" i="7" s="1"/>
  <c r="N1058" i="7"/>
  <c r="P1058" i="7" s="1"/>
  <c r="Q1058" i="7" s="1"/>
  <c r="N1059" i="7"/>
  <c r="P1059" i="7" s="1"/>
  <c r="Q1059" i="7" s="1"/>
  <c r="N1060" i="7"/>
  <c r="N1061" i="7"/>
  <c r="P1061" i="7" s="1"/>
  <c r="Q1061" i="7" s="1"/>
  <c r="N1062" i="7"/>
  <c r="P1062" i="7" s="1"/>
  <c r="Q1062" i="7" s="1"/>
  <c r="N1063" i="7"/>
  <c r="P1063" i="7" s="1"/>
  <c r="Q1063" i="7" s="1"/>
  <c r="N1064" i="7"/>
  <c r="P1064" i="7" s="1"/>
  <c r="Q1064" i="7" s="1"/>
  <c r="N1065" i="7"/>
  <c r="P1065" i="7" s="1"/>
  <c r="Q1065" i="7" s="1"/>
  <c r="N1066" i="7"/>
  <c r="P1066" i="7" s="1"/>
  <c r="Q1066" i="7" s="1"/>
  <c r="N1067" i="7"/>
  <c r="P1067" i="7" s="1"/>
  <c r="Q1067" i="7" s="1"/>
  <c r="N1068" i="7"/>
  <c r="N1069" i="7"/>
  <c r="P1069" i="7" s="1"/>
  <c r="Q1069" i="7" s="1"/>
  <c r="N1070" i="7"/>
  <c r="P1070" i="7" s="1"/>
  <c r="Q1070" i="7" s="1"/>
  <c r="N1071" i="7"/>
  <c r="P1071" i="7" s="1"/>
  <c r="Q1071" i="7" s="1"/>
  <c r="N1072" i="7"/>
  <c r="P1072" i="7" s="1"/>
  <c r="Q1072" i="7" s="1"/>
  <c r="N1073" i="7"/>
  <c r="P1073" i="7" s="1"/>
  <c r="Q1073" i="7" s="1"/>
  <c r="N1074" i="7"/>
  <c r="P1074" i="7" s="1"/>
  <c r="Q1074" i="7" s="1"/>
  <c r="N1075" i="7"/>
  <c r="P1075" i="7" s="1"/>
  <c r="Q1075" i="7" s="1"/>
  <c r="N1076" i="7"/>
  <c r="N1077" i="7"/>
  <c r="P1077" i="7" s="1"/>
  <c r="Q1077" i="7" s="1"/>
  <c r="N1078" i="7"/>
  <c r="P1078" i="7" s="1"/>
  <c r="Q1078" i="7" s="1"/>
  <c r="N1079" i="7"/>
  <c r="P1079" i="7" s="1"/>
  <c r="Q1079" i="7" s="1"/>
  <c r="N1080" i="7"/>
  <c r="P1080" i="7" s="1"/>
  <c r="Q1080" i="7" s="1"/>
  <c r="N1081" i="7"/>
  <c r="P1081" i="7" s="1"/>
  <c r="Q1081" i="7" s="1"/>
  <c r="N1082" i="7"/>
  <c r="P1082" i="7" s="1"/>
  <c r="Q1082" i="7" s="1"/>
  <c r="N1083" i="7"/>
  <c r="P1083" i="7" s="1"/>
  <c r="Q1083" i="7" s="1"/>
  <c r="N1084" i="7"/>
  <c r="N1085" i="7"/>
  <c r="P1085" i="7" s="1"/>
  <c r="Q1085" i="7" s="1"/>
  <c r="N1086" i="7"/>
  <c r="P1086" i="7" s="1"/>
  <c r="Q1086" i="7" s="1"/>
  <c r="N1087" i="7"/>
  <c r="P1087" i="7" s="1"/>
  <c r="Q1087" i="7" s="1"/>
  <c r="N1088" i="7"/>
  <c r="P1088" i="7" s="1"/>
  <c r="Q1088" i="7" s="1"/>
  <c r="N1089" i="7"/>
  <c r="P1089" i="7" s="1"/>
  <c r="Q1089" i="7" s="1"/>
  <c r="N1090" i="7"/>
  <c r="P1090" i="7" s="1"/>
  <c r="Q1090" i="7" s="1"/>
  <c r="N1091" i="7"/>
  <c r="P1091" i="7" s="1"/>
  <c r="Q1091" i="7" s="1"/>
  <c r="N1092" i="7"/>
  <c r="N1093" i="7"/>
  <c r="P1093" i="7" s="1"/>
  <c r="Q1093" i="7" s="1"/>
  <c r="N1094" i="7"/>
  <c r="P1094" i="7" s="1"/>
  <c r="Q1094" i="7" s="1"/>
  <c r="N1095" i="7"/>
  <c r="P1095" i="7" s="1"/>
  <c r="Q1095" i="7" s="1"/>
  <c r="N1096" i="7"/>
  <c r="P1096" i="7" s="1"/>
  <c r="Q1096" i="7" s="1"/>
  <c r="N1097" i="7"/>
  <c r="P1097" i="7" s="1"/>
  <c r="Q1097" i="7" s="1"/>
  <c r="N1098" i="7"/>
  <c r="P1098" i="7" s="1"/>
  <c r="Q1098" i="7" s="1"/>
  <c r="N1099" i="7"/>
  <c r="P1099" i="7" s="1"/>
  <c r="Q1099" i="7" s="1"/>
  <c r="N1100" i="7"/>
  <c r="N1101" i="7"/>
  <c r="P1101" i="7" s="1"/>
  <c r="Q1101" i="7" s="1"/>
  <c r="N1102" i="7"/>
  <c r="P1102" i="7" s="1"/>
  <c r="Q1102" i="7" s="1"/>
  <c r="N1103" i="7"/>
  <c r="P1103" i="7" s="1"/>
  <c r="Q1103" i="7" s="1"/>
  <c r="N1104" i="7"/>
  <c r="P1104" i="7" s="1"/>
  <c r="Q1104" i="7" s="1"/>
  <c r="N1105" i="7"/>
  <c r="P1105" i="7" s="1"/>
  <c r="Q1105" i="7" s="1"/>
  <c r="N1106" i="7"/>
  <c r="P1106" i="7" s="1"/>
  <c r="Q1106" i="7" s="1"/>
  <c r="N1107" i="7"/>
  <c r="P1107" i="7" s="1"/>
  <c r="Q1107" i="7" s="1"/>
  <c r="N1108" i="7"/>
  <c r="N1109" i="7"/>
  <c r="P1109" i="7" s="1"/>
  <c r="Q1109" i="7" s="1"/>
  <c r="N1110" i="7"/>
  <c r="P1110" i="7" s="1"/>
  <c r="Q1110" i="7" s="1"/>
  <c r="N1111" i="7"/>
  <c r="P1111" i="7" s="1"/>
  <c r="Q1111" i="7" s="1"/>
  <c r="N1112" i="7"/>
  <c r="P1112" i="7" s="1"/>
  <c r="Q1112" i="7" s="1"/>
  <c r="N1113" i="7"/>
  <c r="P1113" i="7" s="1"/>
  <c r="Q1113" i="7" s="1"/>
  <c r="N1114" i="7"/>
  <c r="P1114" i="7" s="1"/>
  <c r="Q1114" i="7" s="1"/>
  <c r="N1115" i="7"/>
  <c r="P1115" i="7" s="1"/>
  <c r="Q1115" i="7" s="1"/>
  <c r="N1116" i="7"/>
  <c r="N1117" i="7"/>
  <c r="P1117" i="7" s="1"/>
  <c r="Q1117" i="7" s="1"/>
  <c r="N1118" i="7"/>
  <c r="P1118" i="7" s="1"/>
  <c r="Q1118" i="7" s="1"/>
  <c r="N1119" i="7"/>
  <c r="P1119" i="7" s="1"/>
  <c r="Q1119" i="7" s="1"/>
  <c r="N1120" i="7"/>
  <c r="P1120" i="7" s="1"/>
  <c r="Q1120" i="7" s="1"/>
  <c r="N1121" i="7"/>
  <c r="P1121" i="7" s="1"/>
  <c r="Q1121" i="7" s="1"/>
  <c r="N1122" i="7"/>
  <c r="P1122" i="7" s="1"/>
  <c r="Q1122" i="7" s="1"/>
  <c r="N1123" i="7"/>
  <c r="P1123" i="7" s="1"/>
  <c r="Q1123" i="7" s="1"/>
  <c r="N1124" i="7"/>
  <c r="N1125" i="7"/>
  <c r="P1125" i="7" s="1"/>
  <c r="Q1125" i="7" s="1"/>
  <c r="N1126" i="7"/>
  <c r="P1126" i="7" s="1"/>
  <c r="Q1126" i="7" s="1"/>
  <c r="N1127" i="7"/>
  <c r="P1127" i="7" s="1"/>
  <c r="Q1127" i="7" s="1"/>
  <c r="N1128" i="7"/>
  <c r="P1128" i="7" s="1"/>
  <c r="Q1128" i="7" s="1"/>
  <c r="N1129" i="7"/>
  <c r="P1129" i="7" s="1"/>
  <c r="Q1129" i="7" s="1"/>
  <c r="N1130" i="7"/>
  <c r="P1130" i="7" s="1"/>
  <c r="Q1130" i="7" s="1"/>
  <c r="N1131" i="7"/>
  <c r="P1131" i="7" s="1"/>
  <c r="Q1131" i="7" s="1"/>
  <c r="N1132" i="7"/>
  <c r="N1133" i="7"/>
  <c r="P1133" i="7" s="1"/>
  <c r="Q1133" i="7" s="1"/>
  <c r="N1134" i="7"/>
  <c r="P1134" i="7" s="1"/>
  <c r="Q1134" i="7" s="1"/>
  <c r="N1135" i="7"/>
  <c r="P1135" i="7" s="1"/>
  <c r="Q1135" i="7" s="1"/>
  <c r="N1136" i="7"/>
  <c r="P1136" i="7" s="1"/>
  <c r="Q1136" i="7" s="1"/>
  <c r="N1137" i="7"/>
  <c r="P1137" i="7" s="1"/>
  <c r="Q1137" i="7" s="1"/>
  <c r="N1138" i="7"/>
  <c r="P1138" i="7" s="1"/>
  <c r="Q1138" i="7" s="1"/>
  <c r="N1139" i="7"/>
  <c r="P1139" i="7" s="1"/>
  <c r="Q1139" i="7" s="1"/>
  <c r="N1140" i="7"/>
  <c r="N1141" i="7"/>
  <c r="P1141" i="7" s="1"/>
  <c r="Q1141" i="7" s="1"/>
  <c r="N1142" i="7"/>
  <c r="P1142" i="7" s="1"/>
  <c r="Q1142" i="7" s="1"/>
  <c r="N1143" i="7"/>
  <c r="P1143" i="7" s="1"/>
  <c r="Q1143" i="7" s="1"/>
  <c r="N1144" i="7"/>
  <c r="P1144" i="7" s="1"/>
  <c r="Q1144" i="7" s="1"/>
  <c r="N1145" i="7"/>
  <c r="P1145" i="7" s="1"/>
  <c r="Q1145" i="7" s="1"/>
  <c r="N1146" i="7"/>
  <c r="P1146" i="7" s="1"/>
  <c r="Q1146" i="7" s="1"/>
  <c r="N1147" i="7"/>
  <c r="P1147" i="7" s="1"/>
  <c r="Q1147" i="7" s="1"/>
  <c r="N1148" i="7"/>
  <c r="N1149" i="7"/>
  <c r="P1149" i="7" s="1"/>
  <c r="Q1149" i="7" s="1"/>
  <c r="N1150" i="7"/>
  <c r="P1150" i="7" s="1"/>
  <c r="Q1150" i="7" s="1"/>
  <c r="N1151" i="7"/>
  <c r="P1151" i="7" s="1"/>
  <c r="Q1151" i="7" s="1"/>
  <c r="N1152" i="7"/>
  <c r="P1152" i="7" s="1"/>
  <c r="Q1152" i="7" s="1"/>
  <c r="N1153" i="7"/>
  <c r="P1153" i="7" s="1"/>
  <c r="Q1153" i="7" s="1"/>
  <c r="N1154" i="7"/>
  <c r="P1154" i="7" s="1"/>
  <c r="Q1154" i="7" s="1"/>
  <c r="N1155" i="7"/>
  <c r="P1155" i="7" s="1"/>
  <c r="Q1155" i="7" s="1"/>
  <c r="N1156" i="7"/>
  <c r="N1157" i="7"/>
  <c r="P1157" i="7" s="1"/>
  <c r="Q1157" i="7" s="1"/>
  <c r="N1158" i="7"/>
  <c r="P1158" i="7" s="1"/>
  <c r="Q1158" i="7" s="1"/>
  <c r="N1159" i="7"/>
  <c r="P1159" i="7" s="1"/>
  <c r="Q1159" i="7" s="1"/>
  <c r="N1160" i="7"/>
  <c r="P1160" i="7" s="1"/>
  <c r="Q1160" i="7" s="1"/>
  <c r="N1161" i="7"/>
  <c r="P1161" i="7" s="1"/>
  <c r="Q1161" i="7" s="1"/>
  <c r="N1162" i="7"/>
  <c r="P1162" i="7" s="1"/>
  <c r="Q1162" i="7" s="1"/>
  <c r="N1163" i="7"/>
  <c r="P1163" i="7" s="1"/>
  <c r="Q1163" i="7" s="1"/>
  <c r="N1164" i="7"/>
  <c r="N1165" i="7"/>
  <c r="P1165" i="7" s="1"/>
  <c r="Q1165" i="7" s="1"/>
  <c r="N1166" i="7"/>
  <c r="P1166" i="7" s="1"/>
  <c r="Q1166" i="7" s="1"/>
  <c r="N1167" i="7"/>
  <c r="P1167" i="7" s="1"/>
  <c r="Q1167" i="7" s="1"/>
  <c r="N1168" i="7"/>
  <c r="P1168" i="7" s="1"/>
  <c r="Q1168" i="7" s="1"/>
  <c r="N1169" i="7"/>
  <c r="P1169" i="7" s="1"/>
  <c r="Q1169" i="7" s="1"/>
  <c r="N1170" i="7"/>
  <c r="P1170" i="7" s="1"/>
  <c r="Q1170" i="7" s="1"/>
  <c r="N1171" i="7"/>
  <c r="P1171" i="7" s="1"/>
  <c r="Q1171" i="7" s="1"/>
  <c r="N1172" i="7"/>
  <c r="N1173" i="7"/>
  <c r="P1173" i="7" s="1"/>
  <c r="Q1173" i="7" s="1"/>
  <c r="N1174" i="7"/>
  <c r="P1174" i="7" s="1"/>
  <c r="Q1174" i="7" s="1"/>
  <c r="N1175" i="7"/>
  <c r="P1175" i="7" s="1"/>
  <c r="Q1175" i="7" s="1"/>
  <c r="N1176" i="7"/>
  <c r="P1176" i="7" s="1"/>
  <c r="Q1176" i="7" s="1"/>
  <c r="N1177" i="7"/>
  <c r="P1177" i="7" s="1"/>
  <c r="Q1177" i="7" s="1"/>
  <c r="N1178" i="7"/>
  <c r="P1178" i="7" s="1"/>
  <c r="Q1178" i="7" s="1"/>
  <c r="N1179" i="7"/>
  <c r="P1179" i="7" s="1"/>
  <c r="Q1179" i="7" s="1"/>
  <c r="N1180" i="7"/>
  <c r="N1181" i="7"/>
  <c r="P1181" i="7" s="1"/>
  <c r="Q1181" i="7" s="1"/>
  <c r="N1182" i="7"/>
  <c r="P1182" i="7" s="1"/>
  <c r="Q1182" i="7" s="1"/>
  <c r="N1183" i="7"/>
  <c r="P1183" i="7" s="1"/>
  <c r="Q1183" i="7" s="1"/>
  <c r="N1184" i="7"/>
  <c r="P1184" i="7" s="1"/>
  <c r="Q1184" i="7" s="1"/>
  <c r="N1185" i="7"/>
  <c r="P1185" i="7" s="1"/>
  <c r="Q1185" i="7" s="1"/>
  <c r="N1186" i="7"/>
  <c r="P1186" i="7" s="1"/>
  <c r="Q1186" i="7" s="1"/>
  <c r="N1187" i="7"/>
  <c r="P1187" i="7" s="1"/>
  <c r="Q1187" i="7" s="1"/>
  <c r="N1188" i="7"/>
  <c r="N1189" i="7"/>
  <c r="P1189" i="7" s="1"/>
  <c r="Q1189" i="7" s="1"/>
  <c r="N1190" i="7"/>
  <c r="P1190" i="7" s="1"/>
  <c r="Q1190" i="7" s="1"/>
  <c r="N1191" i="7"/>
  <c r="P1191" i="7" s="1"/>
  <c r="Q1191" i="7" s="1"/>
  <c r="N1192" i="7"/>
  <c r="P1192" i="7" s="1"/>
  <c r="Q1192" i="7" s="1"/>
  <c r="N1193" i="7"/>
  <c r="P1193" i="7" s="1"/>
  <c r="Q1193" i="7" s="1"/>
  <c r="N1194" i="7"/>
  <c r="P1194" i="7" s="1"/>
  <c r="Q1194" i="7" s="1"/>
  <c r="N1195" i="7"/>
  <c r="P1195" i="7" s="1"/>
  <c r="Q1195" i="7" s="1"/>
  <c r="N1196" i="7"/>
  <c r="N1197" i="7"/>
  <c r="P1197" i="7" s="1"/>
  <c r="Q1197" i="7" s="1"/>
  <c r="N1198" i="7"/>
  <c r="P1198" i="7" s="1"/>
  <c r="Q1198" i="7" s="1"/>
  <c r="N1199" i="7"/>
  <c r="P1199" i="7" s="1"/>
  <c r="Q1199" i="7" s="1"/>
  <c r="N1200" i="7"/>
  <c r="P1200" i="7" s="1"/>
  <c r="Q1200" i="7" s="1"/>
  <c r="N1201" i="7"/>
  <c r="P1201" i="7" s="1"/>
  <c r="Q1201" i="7" s="1"/>
  <c r="N1202" i="7"/>
  <c r="P1202" i="7" s="1"/>
  <c r="Q1202" i="7" s="1"/>
  <c r="N1203" i="7"/>
  <c r="P1203" i="7" s="1"/>
  <c r="Q1203" i="7" s="1"/>
  <c r="N1204" i="7"/>
  <c r="N1205" i="7"/>
  <c r="P1205" i="7" s="1"/>
  <c r="Q1205" i="7" s="1"/>
  <c r="N1206" i="7"/>
  <c r="P1206" i="7" s="1"/>
  <c r="Q1206" i="7" s="1"/>
  <c r="N1207" i="7"/>
  <c r="P1207" i="7" s="1"/>
  <c r="Q1207" i="7" s="1"/>
  <c r="N1208" i="7"/>
  <c r="P1208" i="7" s="1"/>
  <c r="Q1208" i="7" s="1"/>
  <c r="N1209" i="7"/>
  <c r="P1209" i="7" s="1"/>
  <c r="Q1209" i="7" s="1"/>
  <c r="N1210" i="7"/>
  <c r="P1210" i="7" s="1"/>
  <c r="Q1210" i="7" s="1"/>
  <c r="N1211" i="7"/>
  <c r="P1211" i="7" s="1"/>
  <c r="Q1211" i="7" s="1"/>
  <c r="N1212" i="7"/>
  <c r="N1213" i="7"/>
  <c r="P1213" i="7" s="1"/>
  <c r="Q1213" i="7" s="1"/>
  <c r="N1214" i="7"/>
  <c r="P1214" i="7" s="1"/>
  <c r="Q1214" i="7" s="1"/>
  <c r="N1215" i="7"/>
  <c r="P1215" i="7" s="1"/>
  <c r="Q1215" i="7" s="1"/>
  <c r="N1216" i="7"/>
  <c r="P1216" i="7" s="1"/>
  <c r="Q1216" i="7" s="1"/>
  <c r="N1217" i="7"/>
  <c r="P1217" i="7" s="1"/>
  <c r="Q1217" i="7" s="1"/>
  <c r="N1218" i="7"/>
  <c r="P1218" i="7" s="1"/>
  <c r="Q1218" i="7" s="1"/>
  <c r="N1219" i="7"/>
  <c r="P1219" i="7" s="1"/>
  <c r="Q1219" i="7" s="1"/>
  <c r="N1220" i="7"/>
  <c r="N1221" i="7"/>
  <c r="P1221" i="7" s="1"/>
  <c r="Q1221" i="7" s="1"/>
  <c r="N1222" i="7"/>
  <c r="P1222" i="7" s="1"/>
  <c r="Q1222" i="7" s="1"/>
  <c r="N1223" i="7"/>
  <c r="P1223" i="7" s="1"/>
  <c r="Q1223" i="7" s="1"/>
  <c r="N1224" i="7"/>
  <c r="P1224" i="7" s="1"/>
  <c r="Q1224" i="7" s="1"/>
  <c r="N1225" i="7"/>
  <c r="P1225" i="7" s="1"/>
  <c r="Q1225" i="7" s="1"/>
  <c r="N1226" i="7"/>
  <c r="P1226" i="7" s="1"/>
  <c r="Q1226" i="7" s="1"/>
  <c r="N1227" i="7"/>
  <c r="P1227" i="7" s="1"/>
  <c r="Q1227" i="7" s="1"/>
  <c r="N1228" i="7"/>
  <c r="N1229" i="7"/>
  <c r="P1229" i="7" s="1"/>
  <c r="Q1229" i="7" s="1"/>
  <c r="N1230" i="7"/>
  <c r="P1230" i="7" s="1"/>
  <c r="Q1230" i="7" s="1"/>
  <c r="N1231" i="7"/>
  <c r="P1231" i="7" s="1"/>
  <c r="Q1231" i="7" s="1"/>
  <c r="N1232" i="7"/>
  <c r="P1232" i="7" s="1"/>
  <c r="Q1232" i="7" s="1"/>
  <c r="N1233" i="7"/>
  <c r="P1233" i="7" s="1"/>
  <c r="Q1233" i="7" s="1"/>
  <c r="N1234" i="7"/>
  <c r="P1234" i="7" s="1"/>
  <c r="Q1234" i="7" s="1"/>
  <c r="N1235" i="7"/>
  <c r="P1235" i="7" s="1"/>
  <c r="Q1235" i="7" s="1"/>
  <c r="N1236" i="7"/>
  <c r="N1237" i="7"/>
  <c r="P1237" i="7" s="1"/>
  <c r="Q1237" i="7" s="1"/>
  <c r="N1238" i="7"/>
  <c r="P1238" i="7" s="1"/>
  <c r="Q1238" i="7" s="1"/>
  <c r="N1239" i="7"/>
  <c r="P1239" i="7" s="1"/>
  <c r="Q1239" i="7" s="1"/>
  <c r="N1240" i="7"/>
  <c r="P1240" i="7" s="1"/>
  <c r="Q1240" i="7" s="1"/>
  <c r="N1241" i="7"/>
  <c r="P1241" i="7" s="1"/>
  <c r="Q1241" i="7" s="1"/>
  <c r="N1242" i="7"/>
  <c r="P1242" i="7" s="1"/>
  <c r="Q1242" i="7" s="1"/>
  <c r="N1243" i="7"/>
  <c r="P1243" i="7" s="1"/>
  <c r="Q1243" i="7" s="1"/>
  <c r="N1244" i="7"/>
  <c r="N1245" i="7"/>
  <c r="P1245" i="7" s="1"/>
  <c r="Q1245" i="7" s="1"/>
  <c r="N1246" i="7"/>
  <c r="P1246" i="7" s="1"/>
  <c r="Q1246" i="7" s="1"/>
  <c r="N1247" i="7"/>
  <c r="P1247" i="7" s="1"/>
  <c r="Q1247" i="7" s="1"/>
  <c r="N1248" i="7"/>
  <c r="P1248" i="7" s="1"/>
  <c r="Q1248" i="7" s="1"/>
  <c r="N1249" i="7"/>
  <c r="P1249" i="7" s="1"/>
  <c r="Q1249" i="7" s="1"/>
  <c r="N1250" i="7"/>
  <c r="P1250" i="7" s="1"/>
  <c r="Q1250" i="7" s="1"/>
  <c r="N1251" i="7"/>
  <c r="P1251" i="7" s="1"/>
  <c r="Q1251" i="7" s="1"/>
  <c r="N1252" i="7"/>
  <c r="N1253" i="7"/>
  <c r="P1253" i="7" s="1"/>
  <c r="Q1253" i="7" s="1"/>
  <c r="N1254" i="7"/>
  <c r="P1254" i="7" s="1"/>
  <c r="Q1254" i="7" s="1"/>
  <c r="N1255" i="7"/>
  <c r="P1255" i="7" s="1"/>
  <c r="Q1255" i="7" s="1"/>
  <c r="N1256" i="7"/>
  <c r="P1256" i="7" s="1"/>
  <c r="Q1256" i="7" s="1"/>
  <c r="N1257" i="7"/>
  <c r="P1257" i="7" s="1"/>
  <c r="Q1257" i="7" s="1"/>
  <c r="N1258" i="7"/>
  <c r="P1258" i="7" s="1"/>
  <c r="Q1258" i="7" s="1"/>
  <c r="N1259" i="7"/>
  <c r="P1259" i="7" s="1"/>
  <c r="Q1259" i="7" s="1"/>
  <c r="N1260" i="7"/>
  <c r="N1261" i="7"/>
  <c r="P1261" i="7" s="1"/>
  <c r="Q1261" i="7" s="1"/>
  <c r="N1262" i="7"/>
  <c r="P1262" i="7" s="1"/>
  <c r="Q1262" i="7" s="1"/>
  <c r="N1263" i="7"/>
  <c r="P1263" i="7" s="1"/>
  <c r="Q1263" i="7" s="1"/>
  <c r="N1264" i="7"/>
  <c r="P1264" i="7" s="1"/>
  <c r="Q1264" i="7" s="1"/>
  <c r="N1265" i="7"/>
  <c r="P1265" i="7" s="1"/>
  <c r="Q1265" i="7" s="1"/>
  <c r="N1266" i="7"/>
  <c r="P1266" i="7" s="1"/>
  <c r="Q1266" i="7" s="1"/>
  <c r="N1267" i="7"/>
  <c r="P1267" i="7" s="1"/>
  <c r="Q1267" i="7" s="1"/>
  <c r="N1268" i="7"/>
  <c r="N1269" i="7"/>
  <c r="P1269" i="7" s="1"/>
  <c r="Q1269" i="7" s="1"/>
  <c r="N1270" i="7"/>
  <c r="P1270" i="7" s="1"/>
  <c r="Q1270" i="7" s="1"/>
  <c r="N1271" i="7"/>
  <c r="P1271" i="7" s="1"/>
  <c r="Q1271" i="7" s="1"/>
  <c r="N1272" i="7"/>
  <c r="P1272" i="7" s="1"/>
  <c r="Q1272" i="7" s="1"/>
  <c r="N1273" i="7"/>
  <c r="P1273" i="7" s="1"/>
  <c r="Q1273" i="7" s="1"/>
  <c r="N1274" i="7"/>
  <c r="P1274" i="7" s="1"/>
  <c r="Q1274" i="7" s="1"/>
  <c r="N1275" i="7"/>
  <c r="P1275" i="7" s="1"/>
  <c r="Q1275" i="7" s="1"/>
  <c r="N1276" i="7"/>
  <c r="N1277" i="7"/>
  <c r="P1277" i="7" s="1"/>
  <c r="Q1277" i="7" s="1"/>
  <c r="N1278" i="7"/>
  <c r="P1278" i="7" s="1"/>
  <c r="Q1278" i="7" s="1"/>
  <c r="N1279" i="7"/>
  <c r="P1279" i="7" s="1"/>
  <c r="Q1279" i="7" s="1"/>
  <c r="N1280" i="7"/>
  <c r="P1280" i="7" s="1"/>
  <c r="Q1280" i="7" s="1"/>
  <c r="N1281" i="7"/>
  <c r="P1281" i="7" s="1"/>
  <c r="Q1281" i="7" s="1"/>
  <c r="N1282" i="7"/>
  <c r="P1282" i="7" s="1"/>
  <c r="Q1282" i="7" s="1"/>
  <c r="N1283" i="7"/>
  <c r="P1283" i="7" s="1"/>
  <c r="Q1283" i="7" s="1"/>
  <c r="N1284" i="7"/>
  <c r="N1285" i="7"/>
  <c r="P1285" i="7" s="1"/>
  <c r="Q1285" i="7" s="1"/>
  <c r="N1286" i="7"/>
  <c r="P1286" i="7" s="1"/>
  <c r="Q1286" i="7" s="1"/>
  <c r="N1287" i="7"/>
  <c r="P1287" i="7" s="1"/>
  <c r="Q1287" i="7" s="1"/>
  <c r="N1288" i="7"/>
  <c r="P1288" i="7" s="1"/>
  <c r="Q1288" i="7" s="1"/>
  <c r="N1289" i="7"/>
  <c r="P1289" i="7" s="1"/>
  <c r="Q1289" i="7" s="1"/>
  <c r="N1290" i="7"/>
  <c r="P1290" i="7" s="1"/>
  <c r="Q1290" i="7" s="1"/>
  <c r="N1291" i="7"/>
  <c r="P1291" i="7" s="1"/>
  <c r="Q1291" i="7" s="1"/>
  <c r="N1292" i="7"/>
  <c r="N1293" i="7"/>
  <c r="P1293" i="7" s="1"/>
  <c r="Q1293" i="7" s="1"/>
  <c r="N1294" i="7"/>
  <c r="P1294" i="7" s="1"/>
  <c r="Q1294" i="7" s="1"/>
  <c r="N1295" i="7"/>
  <c r="P1295" i="7" s="1"/>
  <c r="Q1295" i="7" s="1"/>
  <c r="N1296" i="7"/>
  <c r="P1296" i="7" s="1"/>
  <c r="Q1296" i="7" s="1"/>
  <c r="N1297" i="7"/>
  <c r="P1297" i="7" s="1"/>
  <c r="Q1297" i="7" s="1"/>
  <c r="N1298" i="7"/>
  <c r="P1298" i="7" s="1"/>
  <c r="Q1298" i="7" s="1"/>
  <c r="N1299" i="7"/>
  <c r="P1299" i="7" s="1"/>
  <c r="Q1299" i="7" s="1"/>
  <c r="N1300" i="7"/>
  <c r="N1301" i="7"/>
  <c r="P1301" i="7" s="1"/>
  <c r="Q1301" i="7" s="1"/>
  <c r="N1302" i="7"/>
  <c r="P1302" i="7" s="1"/>
  <c r="Q1302" i="7" s="1"/>
  <c r="N1303" i="7"/>
  <c r="P1303" i="7" s="1"/>
  <c r="Q1303" i="7" s="1"/>
  <c r="N1304" i="7"/>
  <c r="P1304" i="7" s="1"/>
  <c r="Q1304" i="7" s="1"/>
  <c r="N1305" i="7"/>
  <c r="P1305" i="7" s="1"/>
  <c r="Q1305" i="7" s="1"/>
  <c r="N1306" i="7"/>
  <c r="P1306" i="7" s="1"/>
  <c r="Q1306" i="7" s="1"/>
  <c r="N1307" i="7"/>
  <c r="P1307" i="7" s="1"/>
  <c r="Q1307" i="7" s="1"/>
  <c r="N1308" i="7"/>
  <c r="N1309" i="7"/>
  <c r="P1309" i="7" s="1"/>
  <c r="Q1309" i="7" s="1"/>
  <c r="N1310" i="7"/>
  <c r="P1310" i="7" s="1"/>
  <c r="Q1310" i="7" s="1"/>
  <c r="N1311" i="7"/>
  <c r="P1311" i="7" s="1"/>
  <c r="Q1311" i="7" s="1"/>
  <c r="N1312" i="7"/>
  <c r="P1312" i="7" s="1"/>
  <c r="Q1312" i="7" s="1"/>
  <c r="N1313" i="7"/>
  <c r="P1313" i="7" s="1"/>
  <c r="Q1313" i="7" s="1"/>
  <c r="N1314" i="7"/>
  <c r="P1314" i="7" s="1"/>
  <c r="Q1314" i="7" s="1"/>
  <c r="N1315" i="7"/>
  <c r="P1315" i="7" s="1"/>
  <c r="Q1315" i="7" s="1"/>
  <c r="N1316" i="7"/>
  <c r="N1317" i="7"/>
  <c r="P1317" i="7" s="1"/>
  <c r="Q1317" i="7" s="1"/>
  <c r="N1318" i="7"/>
  <c r="P1318" i="7" s="1"/>
  <c r="Q1318" i="7" s="1"/>
  <c r="N1319" i="7"/>
  <c r="P1319" i="7" s="1"/>
  <c r="Q1319" i="7" s="1"/>
  <c r="N1320" i="7"/>
  <c r="P1320" i="7" s="1"/>
  <c r="Q1320" i="7" s="1"/>
  <c r="N1321" i="7"/>
  <c r="P1321" i="7" s="1"/>
  <c r="Q1321" i="7" s="1"/>
  <c r="N1322" i="7"/>
  <c r="P1322" i="7" s="1"/>
  <c r="Q1322" i="7" s="1"/>
  <c r="N1323" i="7"/>
  <c r="P1323" i="7" s="1"/>
  <c r="Q1323" i="7" s="1"/>
  <c r="N1324" i="7"/>
  <c r="N1325" i="7"/>
  <c r="P1325" i="7" s="1"/>
  <c r="Q1325" i="7" s="1"/>
  <c r="N1326" i="7"/>
  <c r="P1326" i="7" s="1"/>
  <c r="Q1326" i="7" s="1"/>
  <c r="N1327" i="7"/>
  <c r="P1327" i="7" s="1"/>
  <c r="Q1327" i="7" s="1"/>
  <c r="N1328" i="7"/>
  <c r="P1328" i="7" s="1"/>
  <c r="Q1328" i="7" s="1"/>
  <c r="N1329" i="7"/>
  <c r="P1329" i="7" s="1"/>
  <c r="Q1329" i="7" s="1"/>
  <c r="N1330" i="7"/>
  <c r="P1330" i="7" s="1"/>
  <c r="Q1330" i="7" s="1"/>
  <c r="N1331" i="7"/>
  <c r="P1331" i="7" s="1"/>
  <c r="Q1331" i="7" s="1"/>
  <c r="N1332" i="7"/>
  <c r="N1333" i="7"/>
  <c r="P1333" i="7" s="1"/>
  <c r="Q1333" i="7" s="1"/>
  <c r="N1334" i="7"/>
  <c r="P1334" i="7" s="1"/>
  <c r="Q1334" i="7" s="1"/>
  <c r="N1335" i="7"/>
  <c r="P1335" i="7" s="1"/>
  <c r="Q1335" i="7" s="1"/>
  <c r="N1336" i="7"/>
  <c r="P1336" i="7" s="1"/>
  <c r="Q1336" i="7" s="1"/>
  <c r="N1337" i="7"/>
  <c r="P1337" i="7" s="1"/>
  <c r="Q1337" i="7" s="1"/>
  <c r="N1338" i="7"/>
  <c r="P1338" i="7" s="1"/>
  <c r="Q1338" i="7" s="1"/>
  <c r="N1339" i="7"/>
  <c r="P1339" i="7" s="1"/>
  <c r="Q1339" i="7" s="1"/>
  <c r="N1340" i="7"/>
  <c r="N1341" i="7"/>
  <c r="P1341" i="7" s="1"/>
  <c r="Q1341" i="7" s="1"/>
  <c r="N1342" i="7"/>
  <c r="P1342" i="7" s="1"/>
  <c r="Q1342" i="7" s="1"/>
  <c r="N1343" i="7"/>
  <c r="P1343" i="7" s="1"/>
  <c r="Q1343" i="7" s="1"/>
  <c r="N1344" i="7"/>
  <c r="P1344" i="7" s="1"/>
  <c r="Q1344" i="7" s="1"/>
  <c r="N1345" i="7"/>
  <c r="P1345" i="7" s="1"/>
  <c r="Q1345" i="7" s="1"/>
  <c r="N1346" i="7"/>
  <c r="P1346" i="7" s="1"/>
  <c r="Q1346" i="7" s="1"/>
  <c r="N1347" i="7"/>
  <c r="P1347" i="7" s="1"/>
  <c r="Q1347" i="7" s="1"/>
  <c r="N1348" i="7"/>
  <c r="N1349" i="7"/>
  <c r="P1349" i="7" s="1"/>
  <c r="Q1349" i="7" s="1"/>
  <c r="N1350" i="7"/>
  <c r="P1350" i="7" s="1"/>
  <c r="Q1350" i="7" s="1"/>
  <c r="N1351" i="7"/>
  <c r="P1351" i="7" s="1"/>
  <c r="Q1351" i="7" s="1"/>
  <c r="N1352" i="7"/>
  <c r="P1352" i="7" s="1"/>
  <c r="Q1352" i="7" s="1"/>
  <c r="N1353" i="7"/>
  <c r="P1353" i="7" s="1"/>
  <c r="Q1353" i="7" s="1"/>
  <c r="N1354" i="7"/>
  <c r="P1354" i="7" s="1"/>
  <c r="Q1354" i="7" s="1"/>
  <c r="N1355" i="7"/>
  <c r="P1355" i="7" s="1"/>
  <c r="Q1355" i="7" s="1"/>
  <c r="N1356" i="7"/>
  <c r="N1357" i="7"/>
  <c r="P1357" i="7" s="1"/>
  <c r="Q1357" i="7" s="1"/>
  <c r="N1358" i="7"/>
  <c r="P1358" i="7" s="1"/>
  <c r="Q1358" i="7" s="1"/>
  <c r="N1359" i="7"/>
  <c r="P1359" i="7" s="1"/>
  <c r="Q1359" i="7" s="1"/>
  <c r="N1360" i="7"/>
  <c r="P1360" i="7" s="1"/>
  <c r="Q1360" i="7" s="1"/>
  <c r="N1361" i="7"/>
  <c r="P1361" i="7" s="1"/>
  <c r="Q1361" i="7" s="1"/>
  <c r="N1362" i="7"/>
  <c r="P1362" i="7" s="1"/>
  <c r="Q1362" i="7" s="1"/>
  <c r="N1363" i="7"/>
  <c r="P1363" i="7" s="1"/>
  <c r="Q1363" i="7" s="1"/>
  <c r="N1364" i="7"/>
  <c r="N1365" i="7"/>
  <c r="P1365" i="7" s="1"/>
  <c r="Q1365" i="7" s="1"/>
  <c r="N1366" i="7"/>
  <c r="P1366" i="7" s="1"/>
  <c r="Q1366" i="7" s="1"/>
  <c r="N1367" i="7"/>
  <c r="P1367" i="7" s="1"/>
  <c r="Q1367" i="7" s="1"/>
  <c r="N1368" i="7"/>
  <c r="P1368" i="7" s="1"/>
  <c r="Q1368" i="7" s="1"/>
  <c r="N1369" i="7"/>
  <c r="P1369" i="7" s="1"/>
  <c r="Q1369" i="7" s="1"/>
  <c r="N1370" i="7"/>
  <c r="P1370" i="7" s="1"/>
  <c r="Q1370" i="7" s="1"/>
  <c r="N1371" i="7"/>
  <c r="P1371" i="7" s="1"/>
  <c r="Q1371" i="7" s="1"/>
  <c r="N1372" i="7"/>
  <c r="N1373" i="7"/>
  <c r="P1373" i="7" s="1"/>
  <c r="Q1373" i="7" s="1"/>
  <c r="N1374" i="7"/>
  <c r="P1374" i="7" s="1"/>
  <c r="Q1374" i="7" s="1"/>
  <c r="N1375" i="7"/>
  <c r="P1375" i="7" s="1"/>
  <c r="Q1375" i="7" s="1"/>
  <c r="N1376" i="7"/>
  <c r="P1376" i="7" s="1"/>
  <c r="Q1376" i="7" s="1"/>
  <c r="N1377" i="7"/>
  <c r="P1377" i="7" s="1"/>
  <c r="Q1377" i="7" s="1"/>
  <c r="N1378" i="7"/>
  <c r="P1378" i="7" s="1"/>
  <c r="Q1378" i="7" s="1"/>
  <c r="N1379" i="7"/>
  <c r="P1379" i="7" s="1"/>
  <c r="Q1379" i="7" s="1"/>
  <c r="N1380" i="7"/>
  <c r="N1381" i="7"/>
  <c r="P1381" i="7" s="1"/>
  <c r="Q1381" i="7" s="1"/>
  <c r="N1382" i="7"/>
  <c r="P1382" i="7" s="1"/>
  <c r="Q1382" i="7" s="1"/>
  <c r="N1383" i="7"/>
  <c r="P1383" i="7" s="1"/>
  <c r="Q1383" i="7" s="1"/>
  <c r="N1384" i="7"/>
  <c r="P1384" i="7" s="1"/>
  <c r="Q1384" i="7" s="1"/>
  <c r="N1385" i="7"/>
  <c r="P1385" i="7" s="1"/>
  <c r="Q1385" i="7" s="1"/>
  <c r="N1386" i="7"/>
  <c r="P1386" i="7" s="1"/>
  <c r="Q1386" i="7" s="1"/>
  <c r="N1387" i="7"/>
  <c r="P1387" i="7" s="1"/>
  <c r="Q1387" i="7" s="1"/>
  <c r="N1388" i="7"/>
  <c r="N1389" i="7"/>
  <c r="P1389" i="7" s="1"/>
  <c r="Q1389" i="7" s="1"/>
  <c r="N1390" i="7"/>
  <c r="P1390" i="7" s="1"/>
  <c r="Q1390" i="7" s="1"/>
  <c r="N1391" i="7"/>
  <c r="P1391" i="7" s="1"/>
  <c r="Q1391" i="7" s="1"/>
  <c r="N1392" i="7"/>
  <c r="P1392" i="7" s="1"/>
  <c r="Q1392" i="7" s="1"/>
  <c r="N1393" i="7"/>
  <c r="P1393" i="7" s="1"/>
  <c r="Q1393" i="7" s="1"/>
  <c r="N1394" i="7"/>
  <c r="P1394" i="7" s="1"/>
  <c r="Q1394" i="7" s="1"/>
  <c r="N1395" i="7"/>
  <c r="P1395" i="7" s="1"/>
  <c r="Q1395" i="7" s="1"/>
  <c r="N1396" i="7"/>
  <c r="N1397" i="7"/>
  <c r="P1397" i="7" s="1"/>
  <c r="Q1397" i="7" s="1"/>
  <c r="N1398" i="7"/>
  <c r="P1398" i="7" s="1"/>
  <c r="Q1398" i="7" s="1"/>
  <c r="N1399" i="7"/>
  <c r="P1399" i="7" s="1"/>
  <c r="Q1399" i="7" s="1"/>
  <c r="N1400" i="7"/>
  <c r="P1400" i="7" s="1"/>
  <c r="Q1400" i="7" s="1"/>
  <c r="N1401" i="7"/>
  <c r="P1401" i="7" s="1"/>
  <c r="Q1401" i="7" s="1"/>
  <c r="N1402" i="7"/>
  <c r="P1402" i="7" s="1"/>
  <c r="Q1402" i="7" s="1"/>
  <c r="N1403" i="7"/>
  <c r="P1403" i="7" s="1"/>
  <c r="Q1403" i="7" s="1"/>
  <c r="N1404" i="7"/>
  <c r="N1405" i="7"/>
  <c r="P1405" i="7" s="1"/>
  <c r="Q1405" i="7" s="1"/>
  <c r="N1406" i="7"/>
  <c r="P1406" i="7" s="1"/>
  <c r="Q1406" i="7" s="1"/>
  <c r="N1407" i="7"/>
  <c r="P1407" i="7" s="1"/>
  <c r="Q1407" i="7" s="1"/>
  <c r="N1408" i="7"/>
  <c r="P1408" i="7" s="1"/>
  <c r="Q1408" i="7" s="1"/>
  <c r="N1409" i="7"/>
  <c r="P1409" i="7" s="1"/>
  <c r="Q1409" i="7" s="1"/>
  <c r="N1410" i="7"/>
  <c r="P1410" i="7" s="1"/>
  <c r="Q1410" i="7" s="1"/>
  <c r="N1411" i="7"/>
  <c r="P1411" i="7" s="1"/>
  <c r="Q1411" i="7" s="1"/>
  <c r="N1412" i="7"/>
  <c r="N1413" i="7"/>
  <c r="P1413" i="7" s="1"/>
  <c r="Q1413" i="7" s="1"/>
  <c r="N1414" i="7"/>
  <c r="P1414" i="7" s="1"/>
  <c r="Q1414" i="7" s="1"/>
  <c r="N1415" i="7"/>
  <c r="P1415" i="7" s="1"/>
  <c r="Q1415" i="7" s="1"/>
  <c r="N1416" i="7"/>
  <c r="P1416" i="7" s="1"/>
  <c r="Q1416" i="7" s="1"/>
  <c r="N1417" i="7"/>
  <c r="P1417" i="7" s="1"/>
  <c r="Q1417" i="7" s="1"/>
  <c r="N1418" i="7"/>
  <c r="P1418" i="7" s="1"/>
  <c r="Q1418" i="7" s="1"/>
  <c r="N1419" i="7"/>
  <c r="P1419" i="7" s="1"/>
  <c r="Q1419" i="7" s="1"/>
  <c r="N1420" i="7"/>
  <c r="N1421" i="7"/>
  <c r="P1421" i="7" s="1"/>
  <c r="Q1421" i="7" s="1"/>
  <c r="N1422" i="7"/>
  <c r="P1422" i="7" s="1"/>
  <c r="Q1422" i="7" s="1"/>
  <c r="N1423" i="7"/>
  <c r="P1423" i="7" s="1"/>
  <c r="Q1423" i="7" s="1"/>
  <c r="N1424" i="7"/>
  <c r="P1424" i="7" s="1"/>
  <c r="Q1424" i="7" s="1"/>
  <c r="N1425" i="7"/>
  <c r="P1425" i="7" s="1"/>
  <c r="Q1425" i="7" s="1"/>
  <c r="N1426" i="7"/>
  <c r="P1426" i="7" s="1"/>
  <c r="Q1426" i="7" s="1"/>
  <c r="N1427" i="7"/>
  <c r="P1427" i="7" s="1"/>
  <c r="Q1427" i="7" s="1"/>
  <c r="N1428" i="7"/>
  <c r="N1429" i="7"/>
  <c r="P1429" i="7" s="1"/>
  <c r="Q1429" i="7" s="1"/>
  <c r="N1430" i="7"/>
  <c r="P1430" i="7" s="1"/>
  <c r="Q1430" i="7" s="1"/>
  <c r="N1431" i="7"/>
  <c r="P1431" i="7" s="1"/>
  <c r="Q1431" i="7" s="1"/>
  <c r="N1432" i="7"/>
  <c r="P1432" i="7" s="1"/>
  <c r="Q1432" i="7" s="1"/>
  <c r="N1433" i="7"/>
  <c r="P1433" i="7" s="1"/>
  <c r="Q1433" i="7" s="1"/>
  <c r="N1434" i="7"/>
  <c r="P1434" i="7" s="1"/>
  <c r="Q1434" i="7" s="1"/>
  <c r="N1435" i="7"/>
  <c r="P1435" i="7" s="1"/>
  <c r="Q1435" i="7" s="1"/>
  <c r="N1436" i="7"/>
  <c r="N1437" i="7"/>
  <c r="P1437" i="7" s="1"/>
  <c r="Q1437" i="7" s="1"/>
  <c r="N1438" i="7"/>
  <c r="P1438" i="7" s="1"/>
  <c r="Q1438" i="7" s="1"/>
  <c r="N1439" i="7"/>
  <c r="P1439" i="7" s="1"/>
  <c r="Q1439" i="7" s="1"/>
  <c r="N1440" i="7"/>
  <c r="P1440" i="7" s="1"/>
  <c r="Q1440" i="7" s="1"/>
  <c r="N1441" i="7"/>
  <c r="P1441" i="7" s="1"/>
  <c r="Q1441" i="7" s="1"/>
  <c r="N1442" i="7"/>
  <c r="P1442" i="7" s="1"/>
  <c r="Q1442" i="7" s="1"/>
  <c r="N1443" i="7"/>
  <c r="P1443" i="7" s="1"/>
  <c r="Q1443" i="7" s="1"/>
  <c r="N1444" i="7"/>
  <c r="N1445" i="7"/>
  <c r="P1445" i="7" s="1"/>
  <c r="Q1445" i="7" s="1"/>
  <c r="N1446" i="7"/>
  <c r="P1446" i="7" s="1"/>
  <c r="Q1446" i="7" s="1"/>
  <c r="N1447" i="7"/>
  <c r="P1447" i="7" s="1"/>
  <c r="Q1447" i="7" s="1"/>
  <c r="N1448" i="7"/>
  <c r="P1448" i="7" s="1"/>
  <c r="Q1448" i="7" s="1"/>
  <c r="N1449" i="7"/>
  <c r="P1449" i="7" s="1"/>
  <c r="Q1449" i="7" s="1"/>
  <c r="N1450" i="7"/>
  <c r="P1450" i="7" s="1"/>
  <c r="Q1450" i="7" s="1"/>
  <c r="N1451" i="7"/>
  <c r="P1451" i="7" s="1"/>
  <c r="Q1451" i="7" s="1"/>
  <c r="N1452" i="7"/>
  <c r="N1453" i="7"/>
  <c r="P1453" i="7" s="1"/>
  <c r="Q1453" i="7" s="1"/>
  <c r="N1454" i="7"/>
  <c r="P1454" i="7" s="1"/>
  <c r="Q1454" i="7" s="1"/>
  <c r="N1455" i="7"/>
  <c r="P1455" i="7" s="1"/>
  <c r="Q1455" i="7" s="1"/>
  <c r="N1456" i="7"/>
  <c r="P1456" i="7" s="1"/>
  <c r="Q1456" i="7" s="1"/>
  <c r="N1457" i="7"/>
  <c r="P1457" i="7" s="1"/>
  <c r="Q1457" i="7" s="1"/>
  <c r="N1458" i="7"/>
  <c r="P1458" i="7" s="1"/>
  <c r="Q1458" i="7" s="1"/>
  <c r="N1459" i="7"/>
  <c r="P1459" i="7" s="1"/>
  <c r="Q1459" i="7" s="1"/>
  <c r="N1460" i="7"/>
  <c r="N1461" i="7"/>
  <c r="P1461" i="7" s="1"/>
  <c r="Q1461" i="7" s="1"/>
  <c r="N1462" i="7"/>
  <c r="P1462" i="7" s="1"/>
  <c r="Q1462" i="7" s="1"/>
  <c r="N1463" i="7"/>
  <c r="P1463" i="7" s="1"/>
  <c r="Q1463" i="7" s="1"/>
  <c r="N1464" i="7"/>
  <c r="P1464" i="7" s="1"/>
  <c r="Q1464" i="7" s="1"/>
  <c r="N1465" i="7"/>
  <c r="P1465" i="7" s="1"/>
  <c r="Q1465" i="7" s="1"/>
  <c r="N1466" i="7"/>
  <c r="P1466" i="7" s="1"/>
  <c r="Q1466" i="7" s="1"/>
  <c r="N1467" i="7"/>
  <c r="P1467" i="7" s="1"/>
  <c r="Q1467" i="7" s="1"/>
  <c r="N1468" i="7"/>
  <c r="N1469" i="7"/>
  <c r="P1469" i="7" s="1"/>
  <c r="Q1469" i="7" s="1"/>
  <c r="N1470" i="7"/>
  <c r="P1470" i="7" s="1"/>
  <c r="Q1470" i="7" s="1"/>
  <c r="N1471" i="7"/>
  <c r="P1471" i="7" s="1"/>
  <c r="Q1471" i="7" s="1"/>
  <c r="N1472" i="7"/>
  <c r="P1472" i="7" s="1"/>
  <c r="Q1472" i="7" s="1"/>
  <c r="N1473" i="7"/>
  <c r="P1473" i="7" s="1"/>
  <c r="Q1473" i="7" s="1"/>
  <c r="N1474" i="7"/>
  <c r="P1474" i="7" s="1"/>
  <c r="Q1474" i="7" s="1"/>
  <c r="N1475" i="7"/>
  <c r="P1475" i="7" s="1"/>
  <c r="Q1475" i="7" s="1"/>
  <c r="N1476" i="7"/>
  <c r="N1477" i="7"/>
  <c r="P1477" i="7" s="1"/>
  <c r="Q1477" i="7" s="1"/>
  <c r="N1478" i="7"/>
  <c r="P1478" i="7" s="1"/>
  <c r="Q1478" i="7" s="1"/>
  <c r="N1479" i="7"/>
  <c r="P1479" i="7" s="1"/>
  <c r="Q1479" i="7" s="1"/>
  <c r="N1480" i="7"/>
  <c r="P1480" i="7" s="1"/>
  <c r="Q1480" i="7" s="1"/>
  <c r="N1481" i="7"/>
  <c r="P1481" i="7" s="1"/>
  <c r="Q1481" i="7" s="1"/>
  <c r="N1482" i="7"/>
  <c r="P1482" i="7" s="1"/>
  <c r="Q1482" i="7" s="1"/>
  <c r="N1483" i="7"/>
  <c r="P1483" i="7" s="1"/>
  <c r="Q1483" i="7" s="1"/>
  <c r="N1484" i="7"/>
  <c r="N1485" i="7"/>
  <c r="P1485" i="7" s="1"/>
  <c r="Q1485" i="7" s="1"/>
  <c r="N1486" i="7"/>
  <c r="P1486" i="7" s="1"/>
  <c r="Q1486" i="7" s="1"/>
  <c r="N1487" i="7"/>
  <c r="P1487" i="7" s="1"/>
  <c r="Q1487" i="7" s="1"/>
  <c r="N1488" i="7"/>
  <c r="P1488" i="7" s="1"/>
  <c r="Q1488" i="7" s="1"/>
  <c r="N1489" i="7"/>
  <c r="P1489" i="7" s="1"/>
  <c r="Q1489" i="7" s="1"/>
  <c r="N1490" i="7"/>
  <c r="P1490" i="7" s="1"/>
  <c r="Q1490" i="7" s="1"/>
  <c r="N1491" i="7"/>
  <c r="P1491" i="7" s="1"/>
  <c r="Q1491" i="7" s="1"/>
  <c r="N1492" i="7"/>
  <c r="N1493" i="7"/>
  <c r="P1493" i="7" s="1"/>
  <c r="Q1493" i="7" s="1"/>
  <c r="N1494" i="7"/>
  <c r="P1494" i="7" s="1"/>
  <c r="Q1494" i="7" s="1"/>
  <c r="N1495" i="7"/>
  <c r="P1495" i="7" s="1"/>
  <c r="Q1495" i="7" s="1"/>
  <c r="N1496" i="7"/>
  <c r="P1496" i="7" s="1"/>
  <c r="Q1496" i="7" s="1"/>
  <c r="N1497" i="7"/>
  <c r="P1497" i="7" s="1"/>
  <c r="Q1497" i="7" s="1"/>
  <c r="N1498" i="7"/>
  <c r="P1498" i="7" s="1"/>
  <c r="Q1498" i="7" s="1"/>
  <c r="N1499" i="7"/>
  <c r="P1499" i="7" s="1"/>
  <c r="Q1499" i="7" s="1"/>
  <c r="N1500" i="7"/>
  <c r="N1501" i="7"/>
  <c r="P1501" i="7" s="1"/>
  <c r="Q1501" i="7" s="1"/>
  <c r="N1502" i="7"/>
  <c r="P1502" i="7" s="1"/>
  <c r="Q1502" i="7" s="1"/>
  <c r="N1503" i="7"/>
  <c r="P1503" i="7" s="1"/>
  <c r="Q1503" i="7" s="1"/>
  <c r="N1504" i="7"/>
  <c r="P1504" i="7" s="1"/>
  <c r="Q1504" i="7" s="1"/>
  <c r="N1505" i="7"/>
  <c r="P1505" i="7" s="1"/>
  <c r="Q1505" i="7" s="1"/>
  <c r="N1506" i="7"/>
  <c r="P1506" i="7" s="1"/>
  <c r="Q1506" i="7" s="1"/>
  <c r="N1507" i="7"/>
  <c r="P1507" i="7" s="1"/>
  <c r="Q1507" i="7" s="1"/>
  <c r="N1508" i="7"/>
  <c r="N1509" i="7"/>
  <c r="P1509" i="7" s="1"/>
  <c r="Q1509" i="7" s="1"/>
  <c r="N1510" i="7"/>
  <c r="P1510" i="7" s="1"/>
  <c r="Q1510" i="7" s="1"/>
  <c r="N1511" i="7"/>
  <c r="P1511" i="7" s="1"/>
  <c r="Q1511" i="7" s="1"/>
  <c r="N1512" i="7"/>
  <c r="P1512" i="7" s="1"/>
  <c r="Q1512" i="7" s="1"/>
  <c r="N1513" i="7"/>
  <c r="P1513" i="7" s="1"/>
  <c r="Q1513" i="7" s="1"/>
  <c r="N1514" i="7"/>
  <c r="P1514" i="7" s="1"/>
  <c r="Q1514" i="7" s="1"/>
  <c r="N1515" i="7"/>
  <c r="P1515" i="7" s="1"/>
  <c r="Q1515" i="7" s="1"/>
  <c r="N1516" i="7"/>
  <c r="N1517" i="7"/>
  <c r="P1517" i="7" s="1"/>
  <c r="Q1517" i="7" s="1"/>
  <c r="N1518" i="7"/>
  <c r="P1518" i="7" s="1"/>
  <c r="Q1518" i="7" s="1"/>
  <c r="N1519" i="7"/>
  <c r="P1519" i="7" s="1"/>
  <c r="Q1519" i="7" s="1"/>
  <c r="N1520" i="7"/>
  <c r="P1520" i="7" s="1"/>
  <c r="Q1520" i="7" s="1"/>
  <c r="N1521" i="7"/>
  <c r="P1521" i="7" s="1"/>
  <c r="Q1521" i="7" s="1"/>
  <c r="N1522" i="7"/>
  <c r="P1522" i="7" s="1"/>
  <c r="Q1522" i="7" s="1"/>
  <c r="N1523" i="7"/>
  <c r="P1523" i="7" s="1"/>
  <c r="Q1523" i="7" s="1"/>
  <c r="N1524" i="7"/>
  <c r="N1525" i="7"/>
  <c r="P1525" i="7" s="1"/>
  <c r="Q1525" i="7" s="1"/>
  <c r="N1526" i="7"/>
  <c r="P1526" i="7" s="1"/>
  <c r="Q1526" i="7" s="1"/>
  <c r="N1527" i="7"/>
  <c r="P1527" i="7" s="1"/>
  <c r="Q1527" i="7" s="1"/>
  <c r="N1528" i="7"/>
  <c r="P1528" i="7" s="1"/>
  <c r="Q1528" i="7" s="1"/>
  <c r="N1529" i="7"/>
  <c r="P1529" i="7" s="1"/>
  <c r="Q1529" i="7" s="1"/>
  <c r="N1530" i="7"/>
  <c r="P1530" i="7" s="1"/>
  <c r="Q1530" i="7" s="1"/>
  <c r="N1531" i="7"/>
  <c r="P1531" i="7" s="1"/>
  <c r="Q1531" i="7" s="1"/>
  <c r="N1532" i="7"/>
  <c r="N1533" i="7"/>
  <c r="P1533" i="7" s="1"/>
  <c r="Q1533" i="7" s="1"/>
  <c r="N1534" i="7"/>
  <c r="P1534" i="7" s="1"/>
  <c r="Q1534" i="7" s="1"/>
  <c r="N1535" i="7"/>
  <c r="P1535" i="7" s="1"/>
  <c r="Q1535" i="7" s="1"/>
  <c r="N1536" i="7"/>
  <c r="P1536" i="7" s="1"/>
  <c r="Q1536" i="7" s="1"/>
  <c r="N1537" i="7"/>
  <c r="P1537" i="7" s="1"/>
  <c r="Q1537" i="7" s="1"/>
  <c r="N1538" i="7"/>
  <c r="P1538" i="7" s="1"/>
  <c r="Q1538" i="7" s="1"/>
  <c r="N1539" i="7"/>
  <c r="P1539" i="7" s="1"/>
  <c r="Q1539" i="7" s="1"/>
  <c r="N1540" i="7"/>
  <c r="N1541" i="7"/>
  <c r="P1541" i="7" s="1"/>
  <c r="Q1541" i="7" s="1"/>
  <c r="N1542" i="7"/>
  <c r="P1542" i="7" s="1"/>
  <c r="Q1542" i="7" s="1"/>
  <c r="N1543" i="7"/>
  <c r="P1543" i="7" s="1"/>
  <c r="Q1543" i="7" s="1"/>
  <c r="N1544" i="7"/>
  <c r="P1544" i="7" s="1"/>
  <c r="Q1544" i="7" s="1"/>
  <c r="N1545" i="7"/>
  <c r="P1545" i="7" s="1"/>
  <c r="Q1545" i="7" s="1"/>
  <c r="N1546" i="7"/>
  <c r="P1546" i="7" s="1"/>
  <c r="Q1546" i="7" s="1"/>
  <c r="N1547" i="7"/>
  <c r="P1547" i="7" s="1"/>
  <c r="Q1547" i="7" s="1"/>
  <c r="N1548" i="7"/>
  <c r="N1549" i="7"/>
  <c r="P1549" i="7" s="1"/>
  <c r="Q1549" i="7" s="1"/>
  <c r="N1550" i="7"/>
  <c r="P1550" i="7" s="1"/>
  <c r="Q1550" i="7" s="1"/>
  <c r="N1551" i="7"/>
  <c r="P1551" i="7" s="1"/>
  <c r="Q1551" i="7" s="1"/>
  <c r="N1552" i="7"/>
  <c r="P1552" i="7" s="1"/>
  <c r="Q1552" i="7" s="1"/>
  <c r="N1553" i="7"/>
  <c r="P1553" i="7" s="1"/>
  <c r="Q1553" i="7" s="1"/>
  <c r="N1554" i="7"/>
  <c r="P1554" i="7" s="1"/>
  <c r="Q1554" i="7" s="1"/>
  <c r="N1555" i="7"/>
  <c r="P1555" i="7" s="1"/>
  <c r="Q1555" i="7" s="1"/>
  <c r="N1556" i="7"/>
  <c r="N1557" i="7"/>
  <c r="P1557" i="7" s="1"/>
  <c r="Q1557" i="7" s="1"/>
  <c r="N1558" i="7"/>
  <c r="P1558" i="7" s="1"/>
  <c r="Q1558" i="7" s="1"/>
  <c r="N1559" i="7"/>
  <c r="P1559" i="7" s="1"/>
  <c r="Q1559" i="7" s="1"/>
  <c r="N1560" i="7"/>
  <c r="P1560" i="7" s="1"/>
  <c r="Q1560" i="7" s="1"/>
  <c r="N1561" i="7"/>
  <c r="P1561" i="7" s="1"/>
  <c r="Q1561" i="7" s="1"/>
  <c r="N1562" i="7"/>
  <c r="P1562" i="7" s="1"/>
  <c r="Q1562" i="7" s="1"/>
  <c r="N1563" i="7"/>
  <c r="P1563" i="7" s="1"/>
  <c r="Q1563" i="7" s="1"/>
  <c r="N1564" i="7"/>
  <c r="N1565" i="7"/>
  <c r="P1565" i="7" s="1"/>
  <c r="Q1565" i="7" s="1"/>
  <c r="N1566" i="7"/>
  <c r="P1566" i="7" s="1"/>
  <c r="Q1566" i="7" s="1"/>
  <c r="N1567" i="7"/>
  <c r="P1567" i="7" s="1"/>
  <c r="Q1567" i="7" s="1"/>
  <c r="N1568" i="7"/>
  <c r="P1568" i="7" s="1"/>
  <c r="Q1568" i="7" s="1"/>
  <c r="N1569" i="7"/>
  <c r="P1569" i="7" s="1"/>
  <c r="Q1569" i="7" s="1"/>
  <c r="N1570" i="7"/>
  <c r="P1570" i="7" s="1"/>
  <c r="Q1570" i="7" s="1"/>
  <c r="N1571" i="7"/>
  <c r="P1571" i="7" s="1"/>
  <c r="Q1571" i="7" s="1"/>
  <c r="N1572" i="7"/>
  <c r="N1573" i="7"/>
  <c r="P1573" i="7" s="1"/>
  <c r="Q1573" i="7" s="1"/>
  <c r="N1574" i="7"/>
  <c r="P1574" i="7" s="1"/>
  <c r="Q1574" i="7" s="1"/>
  <c r="N1575" i="7"/>
  <c r="P1575" i="7" s="1"/>
  <c r="Q1575" i="7" s="1"/>
  <c r="N1576" i="7"/>
  <c r="P1576" i="7" s="1"/>
  <c r="Q1576" i="7" s="1"/>
  <c r="N1577" i="7"/>
  <c r="P1577" i="7" s="1"/>
  <c r="Q1577" i="7" s="1"/>
  <c r="N1578" i="7"/>
  <c r="P1578" i="7" s="1"/>
  <c r="Q1578" i="7" s="1"/>
  <c r="N1579" i="7"/>
  <c r="P1579" i="7" s="1"/>
  <c r="Q1579" i="7" s="1"/>
  <c r="N1580" i="7"/>
  <c r="N1581" i="7"/>
  <c r="P1581" i="7" s="1"/>
  <c r="Q1581" i="7" s="1"/>
  <c r="N1582" i="7"/>
  <c r="P1582" i="7" s="1"/>
  <c r="Q1582" i="7" s="1"/>
  <c r="N1583" i="7"/>
  <c r="P1583" i="7" s="1"/>
  <c r="Q1583" i="7" s="1"/>
  <c r="N1584" i="7"/>
  <c r="P1584" i="7" s="1"/>
  <c r="Q1584" i="7" s="1"/>
  <c r="N1585" i="7"/>
  <c r="P1585" i="7" s="1"/>
  <c r="Q1585" i="7" s="1"/>
  <c r="N1586" i="7"/>
  <c r="P1586" i="7" s="1"/>
  <c r="Q1586" i="7" s="1"/>
  <c r="N1587" i="7"/>
  <c r="P1587" i="7" s="1"/>
  <c r="Q1587" i="7" s="1"/>
  <c r="N1588" i="7"/>
  <c r="N1589" i="7"/>
  <c r="P1589" i="7" s="1"/>
  <c r="Q1589" i="7" s="1"/>
  <c r="N1590" i="7"/>
  <c r="P1590" i="7" s="1"/>
  <c r="Q1590" i="7" s="1"/>
  <c r="N1591" i="7"/>
  <c r="P1591" i="7" s="1"/>
  <c r="Q1591" i="7" s="1"/>
  <c r="N1592" i="7"/>
  <c r="P1592" i="7" s="1"/>
  <c r="Q1592" i="7" s="1"/>
  <c r="N1593" i="7"/>
  <c r="P1593" i="7" s="1"/>
  <c r="Q1593" i="7" s="1"/>
  <c r="N1594" i="7"/>
  <c r="P1594" i="7" s="1"/>
  <c r="Q1594" i="7" s="1"/>
  <c r="N1595" i="7"/>
  <c r="P1595" i="7" s="1"/>
  <c r="Q1595" i="7" s="1"/>
  <c r="N1596" i="7"/>
  <c r="N1597" i="7"/>
  <c r="P1597" i="7" s="1"/>
  <c r="Q1597" i="7" s="1"/>
  <c r="N1598" i="7"/>
  <c r="P1598" i="7" s="1"/>
  <c r="Q1598" i="7" s="1"/>
  <c r="N1599" i="7"/>
  <c r="P1599" i="7" s="1"/>
  <c r="Q1599" i="7" s="1"/>
  <c r="N1600" i="7"/>
  <c r="P1600" i="7" s="1"/>
  <c r="Q1600" i="7" s="1"/>
  <c r="N1601" i="7"/>
  <c r="P1601" i="7" s="1"/>
  <c r="Q1601" i="7" s="1"/>
  <c r="N1602" i="7"/>
  <c r="P1602" i="7" s="1"/>
  <c r="Q1602" i="7" s="1"/>
  <c r="N1603" i="7"/>
  <c r="P1603" i="7" s="1"/>
  <c r="Q1603" i="7" s="1"/>
  <c r="N1604" i="7"/>
  <c r="N1605" i="7"/>
  <c r="P1605" i="7" s="1"/>
  <c r="Q1605" i="7" s="1"/>
  <c r="N1606" i="7"/>
  <c r="P1606" i="7" s="1"/>
  <c r="Q1606" i="7" s="1"/>
  <c r="N1607" i="7"/>
  <c r="P1607" i="7" s="1"/>
  <c r="Q1607" i="7" s="1"/>
  <c r="N1608" i="7"/>
  <c r="P1608" i="7" s="1"/>
  <c r="Q1608" i="7" s="1"/>
  <c r="N1609" i="7"/>
  <c r="P1609" i="7" s="1"/>
  <c r="Q1609" i="7" s="1"/>
  <c r="N1610" i="7"/>
  <c r="P1610" i="7" s="1"/>
  <c r="Q1610" i="7" s="1"/>
  <c r="N1611" i="7"/>
  <c r="P1611" i="7" s="1"/>
  <c r="Q1611" i="7" s="1"/>
  <c r="N1612" i="7"/>
  <c r="N1613" i="7"/>
  <c r="P1613" i="7" s="1"/>
  <c r="Q1613" i="7" s="1"/>
  <c r="N1614" i="7"/>
  <c r="P1614" i="7" s="1"/>
  <c r="Q1614" i="7" s="1"/>
  <c r="N1615" i="7"/>
  <c r="P1615" i="7" s="1"/>
  <c r="Q1615" i="7" s="1"/>
  <c r="N1616" i="7"/>
  <c r="P1616" i="7" s="1"/>
  <c r="Q1616" i="7" s="1"/>
  <c r="N1617" i="7"/>
  <c r="P1617" i="7" s="1"/>
  <c r="Q1617" i="7" s="1"/>
  <c r="N1618" i="7"/>
  <c r="P1618" i="7" s="1"/>
  <c r="Q1618" i="7" s="1"/>
  <c r="N1619" i="7"/>
  <c r="P1619" i="7" s="1"/>
  <c r="Q1619" i="7" s="1"/>
  <c r="N1620" i="7"/>
  <c r="N1621" i="7"/>
  <c r="P1621" i="7" s="1"/>
  <c r="Q1621" i="7" s="1"/>
  <c r="N1622" i="7"/>
  <c r="P1622" i="7" s="1"/>
  <c r="Q1622" i="7" s="1"/>
  <c r="N1623" i="7"/>
  <c r="P1623" i="7" s="1"/>
  <c r="Q1623" i="7" s="1"/>
  <c r="N1624" i="7"/>
  <c r="P1624" i="7" s="1"/>
  <c r="Q1624" i="7" s="1"/>
  <c r="N1625" i="7"/>
  <c r="P1625" i="7" s="1"/>
  <c r="Q1625" i="7" s="1"/>
  <c r="N1626" i="7"/>
  <c r="P1626" i="7" s="1"/>
  <c r="Q1626" i="7" s="1"/>
  <c r="N1627" i="7"/>
  <c r="P1627" i="7" s="1"/>
  <c r="Q1627" i="7" s="1"/>
  <c r="N1628" i="7"/>
  <c r="N1629" i="7"/>
  <c r="P1629" i="7" s="1"/>
  <c r="Q1629" i="7" s="1"/>
  <c r="N1630" i="7"/>
  <c r="P1630" i="7" s="1"/>
  <c r="Q1630" i="7" s="1"/>
  <c r="N1631" i="7"/>
  <c r="P1631" i="7" s="1"/>
  <c r="Q1631" i="7" s="1"/>
  <c r="N1632" i="7"/>
  <c r="P1632" i="7" s="1"/>
  <c r="Q1632" i="7" s="1"/>
  <c r="N1633" i="7"/>
  <c r="P1633" i="7" s="1"/>
  <c r="Q1633" i="7" s="1"/>
  <c r="N1634" i="7"/>
  <c r="P1634" i="7" s="1"/>
  <c r="Q1634" i="7" s="1"/>
  <c r="N1635" i="7"/>
  <c r="P1635" i="7" s="1"/>
  <c r="Q1635" i="7" s="1"/>
  <c r="N1636" i="7"/>
  <c r="N1637" i="7"/>
  <c r="P1637" i="7" s="1"/>
  <c r="Q1637" i="7" s="1"/>
  <c r="N1638" i="7"/>
  <c r="P1638" i="7" s="1"/>
  <c r="Q1638" i="7" s="1"/>
  <c r="N1639" i="7"/>
  <c r="P1639" i="7" s="1"/>
  <c r="Q1639" i="7" s="1"/>
  <c r="N1640" i="7"/>
  <c r="P1640" i="7" s="1"/>
  <c r="Q1640" i="7" s="1"/>
  <c r="N1641" i="7"/>
  <c r="P1641" i="7" s="1"/>
  <c r="Q1641" i="7" s="1"/>
  <c r="N1642" i="7"/>
  <c r="P1642" i="7" s="1"/>
  <c r="Q1642" i="7" s="1"/>
  <c r="N1643" i="7"/>
  <c r="P1643" i="7" s="1"/>
  <c r="Q1643" i="7" s="1"/>
  <c r="N1644" i="7"/>
  <c r="N1645" i="7"/>
  <c r="P1645" i="7" s="1"/>
  <c r="Q1645" i="7" s="1"/>
  <c r="N1646" i="7"/>
  <c r="P1646" i="7" s="1"/>
  <c r="Q1646" i="7" s="1"/>
  <c r="N1647" i="7"/>
  <c r="P1647" i="7" s="1"/>
  <c r="Q1647" i="7" s="1"/>
  <c r="N1648" i="7"/>
  <c r="P1648" i="7" s="1"/>
  <c r="Q1648" i="7" s="1"/>
  <c r="N1649" i="7"/>
  <c r="P1649" i="7" s="1"/>
  <c r="Q1649" i="7" s="1"/>
  <c r="N1650" i="7"/>
  <c r="P1650" i="7" s="1"/>
  <c r="Q1650" i="7" s="1"/>
  <c r="N1651" i="7"/>
  <c r="P1651" i="7" s="1"/>
  <c r="Q1651" i="7" s="1"/>
  <c r="N1652" i="7"/>
  <c r="N1653" i="7"/>
  <c r="P1653" i="7" s="1"/>
  <c r="Q1653" i="7" s="1"/>
  <c r="N1654" i="7"/>
  <c r="P1654" i="7" s="1"/>
  <c r="Q1654" i="7" s="1"/>
  <c r="N1655" i="7"/>
  <c r="P1655" i="7" s="1"/>
  <c r="Q1655" i="7" s="1"/>
  <c r="N1656" i="7"/>
  <c r="P1656" i="7" s="1"/>
  <c r="Q1656" i="7" s="1"/>
  <c r="N1657" i="7"/>
  <c r="P1657" i="7" s="1"/>
  <c r="Q1657" i="7" s="1"/>
  <c r="N1658" i="7"/>
  <c r="P1658" i="7" s="1"/>
  <c r="Q1658" i="7" s="1"/>
  <c r="N1659" i="7"/>
  <c r="P1659" i="7" s="1"/>
  <c r="Q1659" i="7" s="1"/>
  <c r="N1660" i="7"/>
  <c r="N1661" i="7"/>
  <c r="P1661" i="7" s="1"/>
  <c r="Q1661" i="7" s="1"/>
  <c r="N1662" i="7"/>
  <c r="P1662" i="7" s="1"/>
  <c r="Q1662" i="7" s="1"/>
  <c r="N1663" i="7"/>
  <c r="P1663" i="7" s="1"/>
  <c r="Q1663" i="7" s="1"/>
  <c r="N1664" i="7"/>
  <c r="P1664" i="7" s="1"/>
  <c r="Q1664" i="7" s="1"/>
  <c r="N1665" i="7"/>
  <c r="P1665" i="7" s="1"/>
  <c r="Q1665" i="7" s="1"/>
  <c r="N1666" i="7"/>
  <c r="P1666" i="7" s="1"/>
  <c r="Q1666" i="7" s="1"/>
  <c r="N1667" i="7"/>
  <c r="P1667" i="7" s="1"/>
  <c r="Q1667" i="7" s="1"/>
  <c r="N1668" i="7"/>
  <c r="N1669" i="7"/>
  <c r="P1669" i="7" s="1"/>
  <c r="Q1669" i="7" s="1"/>
  <c r="N1670" i="7"/>
  <c r="P1670" i="7" s="1"/>
  <c r="Q1670" i="7" s="1"/>
  <c r="N1671" i="7"/>
  <c r="P1671" i="7" s="1"/>
  <c r="Q1671" i="7" s="1"/>
  <c r="N1672" i="7"/>
  <c r="P1672" i="7" s="1"/>
  <c r="Q1672" i="7" s="1"/>
  <c r="N1673" i="7"/>
  <c r="P1673" i="7" s="1"/>
  <c r="Q1673" i="7" s="1"/>
  <c r="N1674" i="7"/>
  <c r="P1674" i="7" s="1"/>
  <c r="Q1674" i="7" s="1"/>
  <c r="N1675" i="7"/>
  <c r="P1675" i="7" s="1"/>
  <c r="Q1675" i="7" s="1"/>
  <c r="N1676" i="7"/>
  <c r="N1677" i="7"/>
  <c r="P1677" i="7" s="1"/>
  <c r="Q1677" i="7" s="1"/>
  <c r="N1678" i="7"/>
  <c r="P1678" i="7" s="1"/>
  <c r="Q1678" i="7" s="1"/>
  <c r="N1679" i="7"/>
  <c r="P1679" i="7" s="1"/>
  <c r="Q1679" i="7" s="1"/>
  <c r="N1680" i="7"/>
  <c r="P1680" i="7" s="1"/>
  <c r="Q1680" i="7" s="1"/>
  <c r="N1681" i="7"/>
  <c r="P1681" i="7" s="1"/>
  <c r="Q1681" i="7" s="1"/>
  <c r="N1682" i="7"/>
  <c r="P1682" i="7" s="1"/>
  <c r="Q1682" i="7" s="1"/>
  <c r="N1683" i="7"/>
  <c r="P1683" i="7" s="1"/>
  <c r="Q1683" i="7" s="1"/>
  <c r="N1684" i="7"/>
  <c r="N1685" i="7"/>
  <c r="P1685" i="7" s="1"/>
  <c r="Q1685" i="7" s="1"/>
  <c r="N1686" i="7"/>
  <c r="P1686" i="7" s="1"/>
  <c r="Q1686" i="7" s="1"/>
  <c r="N1687" i="7"/>
  <c r="P1687" i="7" s="1"/>
  <c r="Q1687" i="7" s="1"/>
  <c r="N1688" i="7"/>
  <c r="P1688" i="7" s="1"/>
  <c r="Q1688" i="7" s="1"/>
  <c r="N1689" i="7"/>
  <c r="P1689" i="7" s="1"/>
  <c r="Q1689" i="7" s="1"/>
  <c r="N1690" i="7"/>
  <c r="P1690" i="7" s="1"/>
  <c r="Q1690" i="7" s="1"/>
  <c r="N1691" i="7"/>
  <c r="P1691" i="7" s="1"/>
  <c r="Q1691" i="7" s="1"/>
  <c r="N1692" i="7"/>
  <c r="N1693" i="7"/>
  <c r="P1693" i="7" s="1"/>
  <c r="Q1693" i="7" s="1"/>
  <c r="N1694" i="7"/>
  <c r="P1694" i="7" s="1"/>
  <c r="Q1694" i="7" s="1"/>
  <c r="N1695" i="7"/>
  <c r="P1695" i="7" s="1"/>
  <c r="Q1695" i="7" s="1"/>
  <c r="N1696" i="7"/>
  <c r="P1696" i="7" s="1"/>
  <c r="Q1696" i="7" s="1"/>
  <c r="N1697" i="7"/>
  <c r="P1697" i="7" s="1"/>
  <c r="Q1697" i="7" s="1"/>
  <c r="N1698" i="7"/>
  <c r="P1698" i="7" s="1"/>
  <c r="Q1698" i="7" s="1"/>
  <c r="N1699" i="7"/>
  <c r="P1699" i="7" s="1"/>
  <c r="Q1699" i="7" s="1"/>
  <c r="N1700" i="7"/>
  <c r="N1701" i="7"/>
  <c r="P1701" i="7" s="1"/>
  <c r="Q1701" i="7" s="1"/>
  <c r="N1702" i="7"/>
  <c r="P1702" i="7" s="1"/>
  <c r="Q1702" i="7" s="1"/>
  <c r="N1703" i="7"/>
  <c r="P1703" i="7" s="1"/>
  <c r="Q1703" i="7" s="1"/>
  <c r="N1704" i="7"/>
  <c r="P1704" i="7" s="1"/>
  <c r="Q1704" i="7" s="1"/>
  <c r="N1705" i="7"/>
  <c r="P1705" i="7" s="1"/>
  <c r="Q1705" i="7" s="1"/>
  <c r="N1706" i="7"/>
  <c r="P1706" i="7" s="1"/>
  <c r="Q1706" i="7" s="1"/>
  <c r="N1707" i="7"/>
  <c r="P1707" i="7" s="1"/>
  <c r="Q1707" i="7" s="1"/>
  <c r="N1708" i="7"/>
  <c r="N1709" i="7"/>
  <c r="P1709" i="7" s="1"/>
  <c r="Q1709" i="7" s="1"/>
  <c r="N1710" i="7"/>
  <c r="P1710" i="7" s="1"/>
  <c r="Q1710" i="7" s="1"/>
  <c r="N1711" i="7"/>
  <c r="P1711" i="7" s="1"/>
  <c r="Q1711" i="7" s="1"/>
  <c r="N1712" i="7"/>
  <c r="P1712" i="7" s="1"/>
  <c r="Q1712" i="7" s="1"/>
  <c r="N1713" i="7"/>
  <c r="P1713" i="7" s="1"/>
  <c r="Q1713" i="7" s="1"/>
  <c r="N1714" i="7"/>
  <c r="P1714" i="7" s="1"/>
  <c r="Q1714" i="7" s="1"/>
  <c r="N1715" i="7"/>
  <c r="P1715" i="7" s="1"/>
  <c r="Q1715" i="7" s="1"/>
  <c r="N1716" i="7"/>
  <c r="N1717" i="7"/>
  <c r="P1717" i="7" s="1"/>
  <c r="Q1717" i="7" s="1"/>
  <c r="N1718" i="7"/>
  <c r="P1718" i="7" s="1"/>
  <c r="Q1718" i="7" s="1"/>
  <c r="N1719" i="7"/>
  <c r="P1719" i="7" s="1"/>
  <c r="Q1719" i="7" s="1"/>
  <c r="N1720" i="7"/>
  <c r="P1720" i="7" s="1"/>
  <c r="Q1720" i="7" s="1"/>
  <c r="N1721" i="7"/>
  <c r="P1721" i="7" s="1"/>
  <c r="Q1721" i="7" s="1"/>
  <c r="N1722" i="7"/>
  <c r="P1722" i="7" s="1"/>
  <c r="Q1722" i="7" s="1"/>
  <c r="N1723" i="7"/>
  <c r="P1723" i="7" s="1"/>
  <c r="Q1723" i="7" s="1"/>
  <c r="N1724" i="7"/>
  <c r="N1725" i="7"/>
  <c r="P1725" i="7" s="1"/>
  <c r="Q1725" i="7" s="1"/>
  <c r="N1726" i="7"/>
  <c r="P1726" i="7" s="1"/>
  <c r="Q1726" i="7" s="1"/>
  <c r="N1727" i="7"/>
  <c r="P1727" i="7" s="1"/>
  <c r="Q1727" i="7" s="1"/>
  <c r="N1728" i="7"/>
  <c r="P1728" i="7" s="1"/>
  <c r="Q1728" i="7" s="1"/>
  <c r="N1729" i="7"/>
  <c r="P1729" i="7" s="1"/>
  <c r="Q1729" i="7" s="1"/>
  <c r="N1730" i="7"/>
  <c r="P1730" i="7" s="1"/>
  <c r="Q1730" i="7" s="1"/>
  <c r="N1731" i="7"/>
  <c r="P1731" i="7" s="1"/>
  <c r="Q1731" i="7" s="1"/>
  <c r="N1732" i="7"/>
  <c r="N1733" i="7"/>
  <c r="P1733" i="7" s="1"/>
  <c r="Q1733" i="7" s="1"/>
  <c r="N1734" i="7"/>
  <c r="P1734" i="7" s="1"/>
  <c r="Q1734" i="7" s="1"/>
  <c r="N1735" i="7"/>
  <c r="P1735" i="7" s="1"/>
  <c r="Q1735" i="7" s="1"/>
  <c r="N1736" i="7"/>
  <c r="P1736" i="7" s="1"/>
  <c r="Q1736" i="7" s="1"/>
  <c r="N1737" i="7"/>
  <c r="P1737" i="7" s="1"/>
  <c r="Q1737" i="7" s="1"/>
  <c r="N1738" i="7"/>
  <c r="P1738" i="7" s="1"/>
  <c r="Q1738" i="7" s="1"/>
  <c r="N1739" i="7"/>
  <c r="P1739" i="7" s="1"/>
  <c r="Q1739" i="7" s="1"/>
  <c r="N1740" i="7"/>
  <c r="N1741" i="7"/>
  <c r="P1741" i="7" s="1"/>
  <c r="Q1741" i="7" s="1"/>
  <c r="N1742" i="7"/>
  <c r="P1742" i="7" s="1"/>
  <c r="Q1742" i="7" s="1"/>
  <c r="N1743" i="7"/>
  <c r="P1743" i="7" s="1"/>
  <c r="Q1743" i="7" s="1"/>
  <c r="N1744" i="7"/>
  <c r="P1744" i="7" s="1"/>
  <c r="Q1744" i="7" s="1"/>
  <c r="N1745" i="7"/>
  <c r="P1745" i="7" s="1"/>
  <c r="Q1745" i="7" s="1"/>
  <c r="N1746" i="7"/>
  <c r="P1746" i="7" s="1"/>
  <c r="Q1746" i="7" s="1"/>
  <c r="N1747" i="7"/>
  <c r="P1747" i="7" s="1"/>
  <c r="Q1747" i="7" s="1"/>
  <c r="N1748" i="7"/>
  <c r="N1749" i="7"/>
  <c r="P1749" i="7" s="1"/>
  <c r="Q1749" i="7" s="1"/>
  <c r="N1750" i="7"/>
  <c r="P1750" i="7" s="1"/>
  <c r="Q1750" i="7" s="1"/>
  <c r="N1751" i="7"/>
  <c r="P1751" i="7" s="1"/>
  <c r="Q1751" i="7" s="1"/>
  <c r="N1752" i="7"/>
  <c r="P1752" i="7" s="1"/>
  <c r="Q1752" i="7" s="1"/>
  <c r="N1753" i="7"/>
  <c r="P1753" i="7" s="1"/>
  <c r="Q1753" i="7" s="1"/>
  <c r="N1754" i="7"/>
  <c r="P1754" i="7" s="1"/>
  <c r="Q1754" i="7" s="1"/>
  <c r="N1755" i="7"/>
  <c r="P1755" i="7" s="1"/>
  <c r="Q1755" i="7" s="1"/>
  <c r="N1756" i="7"/>
  <c r="N1757" i="7"/>
  <c r="P1757" i="7" s="1"/>
  <c r="Q1757" i="7" s="1"/>
  <c r="N1758" i="7"/>
  <c r="P1758" i="7" s="1"/>
  <c r="Q1758" i="7" s="1"/>
  <c r="N1759" i="7"/>
  <c r="P1759" i="7" s="1"/>
  <c r="Q1759" i="7" s="1"/>
  <c r="N1760" i="7"/>
  <c r="P1760" i="7" s="1"/>
  <c r="Q1760" i="7" s="1"/>
  <c r="N1761" i="7"/>
  <c r="P1761" i="7" s="1"/>
  <c r="Q1761" i="7" s="1"/>
  <c r="N1762" i="7"/>
  <c r="P1762" i="7" s="1"/>
  <c r="Q1762" i="7" s="1"/>
  <c r="N1763" i="7"/>
  <c r="P1763" i="7" s="1"/>
  <c r="Q1763" i="7" s="1"/>
  <c r="N1764" i="7"/>
  <c r="N1765" i="7"/>
  <c r="P1765" i="7" s="1"/>
  <c r="Q1765" i="7" s="1"/>
  <c r="N1766" i="7"/>
  <c r="P1766" i="7" s="1"/>
  <c r="Q1766" i="7" s="1"/>
  <c r="N1767" i="7"/>
  <c r="P1767" i="7" s="1"/>
  <c r="Q1767" i="7" s="1"/>
  <c r="N1768" i="7"/>
  <c r="P1768" i="7" s="1"/>
  <c r="Q1768" i="7" s="1"/>
  <c r="N1769" i="7"/>
  <c r="P1769" i="7" s="1"/>
  <c r="Q1769" i="7" s="1"/>
  <c r="N1770" i="7"/>
  <c r="P1770" i="7" s="1"/>
  <c r="Q1770" i="7" s="1"/>
  <c r="N1771" i="7"/>
  <c r="P1771" i="7" s="1"/>
  <c r="Q1771" i="7" s="1"/>
  <c r="N1772" i="7"/>
  <c r="N1773" i="7"/>
  <c r="P1773" i="7" s="1"/>
  <c r="Q1773" i="7" s="1"/>
  <c r="N1774" i="7"/>
  <c r="P1774" i="7" s="1"/>
  <c r="Q1774" i="7" s="1"/>
  <c r="N1775" i="7"/>
  <c r="P1775" i="7" s="1"/>
  <c r="Q1775" i="7" s="1"/>
  <c r="N1776" i="7"/>
  <c r="P1776" i="7" s="1"/>
  <c r="Q1776" i="7" s="1"/>
  <c r="N1777" i="7"/>
  <c r="P1777" i="7" s="1"/>
  <c r="Q1777" i="7" s="1"/>
  <c r="N1778" i="7"/>
  <c r="P1778" i="7" s="1"/>
  <c r="Q1778" i="7" s="1"/>
  <c r="N1779" i="7"/>
  <c r="P1779" i="7" s="1"/>
  <c r="Q1779" i="7" s="1"/>
  <c r="N1780" i="7"/>
  <c r="N1781" i="7"/>
  <c r="P1781" i="7" s="1"/>
  <c r="Q1781" i="7" s="1"/>
  <c r="N1782" i="7"/>
  <c r="P1782" i="7" s="1"/>
  <c r="Q1782" i="7" s="1"/>
  <c r="N1783" i="7"/>
  <c r="P1783" i="7" s="1"/>
  <c r="Q1783" i="7" s="1"/>
  <c r="N1784" i="7"/>
  <c r="P1784" i="7" s="1"/>
  <c r="Q1784" i="7" s="1"/>
  <c r="N1785" i="7"/>
  <c r="P1785" i="7" s="1"/>
  <c r="Q1785" i="7" s="1"/>
  <c r="N1786" i="7"/>
  <c r="P1786" i="7" s="1"/>
  <c r="Q1786" i="7" s="1"/>
  <c r="N1787" i="7"/>
  <c r="P1787" i="7" s="1"/>
  <c r="Q1787" i="7" s="1"/>
  <c r="N1788" i="7"/>
  <c r="N1789" i="7"/>
  <c r="P1789" i="7" s="1"/>
  <c r="Q1789" i="7" s="1"/>
  <c r="N1790" i="7"/>
  <c r="P1790" i="7" s="1"/>
  <c r="Q1790" i="7" s="1"/>
  <c r="N1791" i="7"/>
  <c r="P1791" i="7" s="1"/>
  <c r="Q1791" i="7" s="1"/>
  <c r="N1792" i="7"/>
  <c r="P1792" i="7" s="1"/>
  <c r="Q1792" i="7" s="1"/>
  <c r="N1793" i="7"/>
  <c r="P1793" i="7" s="1"/>
  <c r="Q1793" i="7" s="1"/>
  <c r="N1794" i="7"/>
  <c r="P1794" i="7" s="1"/>
  <c r="Q1794" i="7" s="1"/>
  <c r="N1795" i="7"/>
  <c r="P1795" i="7" s="1"/>
  <c r="Q1795" i="7" s="1"/>
  <c r="N1796" i="7"/>
  <c r="N1797" i="7"/>
  <c r="P1797" i="7" s="1"/>
  <c r="Q1797" i="7" s="1"/>
  <c r="N1798" i="7"/>
  <c r="P1798" i="7" s="1"/>
  <c r="Q1798" i="7" s="1"/>
  <c r="N1799" i="7"/>
  <c r="P1799" i="7" s="1"/>
  <c r="Q1799" i="7" s="1"/>
  <c r="N1800" i="7"/>
  <c r="P1800" i="7" s="1"/>
  <c r="Q1800" i="7" s="1"/>
  <c r="N1801" i="7"/>
  <c r="P1801" i="7" s="1"/>
  <c r="Q1801" i="7" s="1"/>
  <c r="N1802" i="7"/>
  <c r="P1802" i="7" s="1"/>
  <c r="Q1802" i="7" s="1"/>
  <c r="N1803" i="7"/>
  <c r="P1803" i="7" s="1"/>
  <c r="Q1803" i="7" s="1"/>
  <c r="N1804" i="7"/>
  <c r="N1805" i="7"/>
  <c r="P1805" i="7" s="1"/>
  <c r="Q1805" i="7" s="1"/>
  <c r="N1806" i="7"/>
  <c r="P1806" i="7" s="1"/>
  <c r="Q1806" i="7" s="1"/>
  <c r="N1807" i="7"/>
  <c r="P1807" i="7" s="1"/>
  <c r="Q1807" i="7" s="1"/>
  <c r="N1808" i="7"/>
  <c r="P1808" i="7" s="1"/>
  <c r="Q1808" i="7" s="1"/>
  <c r="N1809" i="7"/>
  <c r="P1809" i="7" s="1"/>
  <c r="Q1809" i="7" s="1"/>
  <c r="N1810" i="7"/>
  <c r="P1810" i="7" s="1"/>
  <c r="Q1810" i="7" s="1"/>
  <c r="N1811" i="7"/>
  <c r="P1811" i="7" s="1"/>
  <c r="Q1811" i="7" s="1"/>
  <c r="N1812" i="7"/>
  <c r="N1813" i="7"/>
  <c r="P1813" i="7" s="1"/>
  <c r="Q1813" i="7" s="1"/>
  <c r="N1814" i="7"/>
  <c r="P1814" i="7" s="1"/>
  <c r="Q1814" i="7" s="1"/>
  <c r="N1815" i="7"/>
  <c r="P1815" i="7" s="1"/>
  <c r="Q1815" i="7" s="1"/>
  <c r="N1816" i="7"/>
  <c r="P1816" i="7" s="1"/>
  <c r="Q1816" i="7" s="1"/>
  <c r="N1817" i="7"/>
  <c r="P1817" i="7" s="1"/>
  <c r="Q1817" i="7" s="1"/>
  <c r="N1818" i="7"/>
  <c r="P1818" i="7" s="1"/>
  <c r="Q1818" i="7" s="1"/>
  <c r="N1819" i="7"/>
  <c r="P1819" i="7" s="1"/>
  <c r="Q1819" i="7" s="1"/>
  <c r="N1820" i="7"/>
  <c r="N1821" i="7"/>
  <c r="P1821" i="7" s="1"/>
  <c r="Q1821" i="7" s="1"/>
  <c r="N1822" i="7"/>
  <c r="P1822" i="7" s="1"/>
  <c r="Q1822" i="7" s="1"/>
  <c r="N1823" i="7"/>
  <c r="P1823" i="7" s="1"/>
  <c r="Q1823" i="7" s="1"/>
  <c r="N1824" i="7"/>
  <c r="P1824" i="7" s="1"/>
  <c r="Q1824" i="7" s="1"/>
  <c r="N1825" i="7"/>
  <c r="P1825" i="7" s="1"/>
  <c r="Q1825" i="7" s="1"/>
  <c r="N1826" i="7"/>
  <c r="P1826" i="7" s="1"/>
  <c r="Q1826" i="7" s="1"/>
  <c r="N1827" i="7"/>
  <c r="P1827" i="7" s="1"/>
  <c r="Q1827" i="7" s="1"/>
  <c r="N1828" i="7"/>
  <c r="N1829" i="7"/>
  <c r="P1829" i="7" s="1"/>
  <c r="Q1829" i="7" s="1"/>
  <c r="N1830" i="7"/>
  <c r="P1830" i="7" s="1"/>
  <c r="Q1830" i="7" s="1"/>
  <c r="N1831" i="7"/>
  <c r="P1831" i="7" s="1"/>
  <c r="Q1831" i="7" s="1"/>
  <c r="N1832" i="7"/>
  <c r="P1832" i="7" s="1"/>
  <c r="Q1832" i="7" s="1"/>
  <c r="N1833" i="7"/>
  <c r="P1833" i="7" s="1"/>
  <c r="Q1833" i="7" s="1"/>
  <c r="N1834" i="7"/>
  <c r="P1834" i="7" s="1"/>
  <c r="Q1834" i="7" s="1"/>
  <c r="N1835" i="7"/>
  <c r="P1835" i="7" s="1"/>
  <c r="Q1835" i="7" s="1"/>
  <c r="N1836" i="7"/>
  <c r="N1837" i="7"/>
  <c r="P1837" i="7" s="1"/>
  <c r="Q1837" i="7" s="1"/>
  <c r="N1838" i="7"/>
  <c r="P1838" i="7" s="1"/>
  <c r="Q1838" i="7" s="1"/>
  <c r="N1839" i="7"/>
  <c r="P1839" i="7" s="1"/>
  <c r="Q1839" i="7" s="1"/>
  <c r="N1840" i="7"/>
  <c r="P1840" i="7" s="1"/>
  <c r="Q1840" i="7" s="1"/>
  <c r="N1841" i="7"/>
  <c r="P1841" i="7" s="1"/>
  <c r="Q1841" i="7" s="1"/>
  <c r="N1842" i="7"/>
  <c r="P1842" i="7" s="1"/>
  <c r="Q1842" i="7" s="1"/>
  <c r="N1843" i="7"/>
  <c r="P1843" i="7" s="1"/>
  <c r="Q1843" i="7" s="1"/>
  <c r="N1844" i="7"/>
  <c r="N1845" i="7"/>
  <c r="P1845" i="7" s="1"/>
  <c r="Q1845" i="7" s="1"/>
  <c r="N1846" i="7"/>
  <c r="P1846" i="7" s="1"/>
  <c r="Q1846" i="7" s="1"/>
  <c r="N1847" i="7"/>
  <c r="P1847" i="7" s="1"/>
  <c r="Q1847" i="7" s="1"/>
  <c r="N1848" i="7"/>
  <c r="P1848" i="7" s="1"/>
  <c r="Q1848" i="7" s="1"/>
  <c r="N1849" i="7"/>
  <c r="P1849" i="7" s="1"/>
  <c r="Q1849" i="7" s="1"/>
  <c r="N1850" i="7"/>
  <c r="P1850" i="7" s="1"/>
  <c r="Q1850" i="7" s="1"/>
  <c r="N1851" i="7"/>
  <c r="P1851" i="7" s="1"/>
  <c r="Q1851" i="7" s="1"/>
  <c r="N1852" i="7"/>
  <c r="N1853" i="7"/>
  <c r="P1853" i="7" s="1"/>
  <c r="Q1853" i="7" s="1"/>
  <c r="N1854" i="7"/>
  <c r="P1854" i="7" s="1"/>
  <c r="Q1854" i="7" s="1"/>
  <c r="N1855" i="7"/>
  <c r="P1855" i="7" s="1"/>
  <c r="Q1855" i="7" s="1"/>
  <c r="N1856" i="7"/>
  <c r="P1856" i="7" s="1"/>
  <c r="Q1856" i="7" s="1"/>
  <c r="N1857" i="7"/>
  <c r="P1857" i="7" s="1"/>
  <c r="Q1857" i="7" s="1"/>
  <c r="N1858" i="7"/>
  <c r="P1858" i="7" s="1"/>
  <c r="Q1858" i="7" s="1"/>
  <c r="N1859" i="7"/>
  <c r="P1859" i="7" s="1"/>
  <c r="Q1859" i="7" s="1"/>
  <c r="N1860" i="7"/>
  <c r="N1861" i="7"/>
  <c r="P1861" i="7" s="1"/>
  <c r="Q1861" i="7" s="1"/>
  <c r="N1862" i="7"/>
  <c r="P1862" i="7" s="1"/>
  <c r="Q1862" i="7" s="1"/>
  <c r="N1863" i="7"/>
  <c r="P1863" i="7" s="1"/>
  <c r="Q1863" i="7" s="1"/>
  <c r="N1864" i="7"/>
  <c r="P1864" i="7" s="1"/>
  <c r="Q1864" i="7" s="1"/>
  <c r="N1865" i="7"/>
  <c r="P1865" i="7" s="1"/>
  <c r="Q1865" i="7" s="1"/>
  <c r="N1866" i="7"/>
  <c r="P1866" i="7" s="1"/>
  <c r="Q1866" i="7" s="1"/>
  <c r="N1867" i="7"/>
  <c r="P1867" i="7" s="1"/>
  <c r="Q1867" i="7" s="1"/>
  <c r="N1868" i="7"/>
  <c r="N1869" i="7"/>
  <c r="P1869" i="7" s="1"/>
  <c r="Q1869" i="7" s="1"/>
  <c r="N1870" i="7"/>
  <c r="P1870" i="7" s="1"/>
  <c r="Q1870" i="7" s="1"/>
  <c r="N1871" i="7"/>
  <c r="P1871" i="7" s="1"/>
  <c r="Q1871" i="7" s="1"/>
  <c r="N1872" i="7"/>
  <c r="P1872" i="7" s="1"/>
  <c r="Q1872" i="7" s="1"/>
  <c r="N1873" i="7"/>
  <c r="P1873" i="7" s="1"/>
  <c r="Q1873" i="7" s="1"/>
  <c r="N1874" i="7"/>
  <c r="P1874" i="7" s="1"/>
  <c r="Q1874" i="7" s="1"/>
  <c r="N1875" i="7"/>
  <c r="P1875" i="7" s="1"/>
  <c r="Q1875" i="7" s="1"/>
  <c r="N1876" i="7"/>
  <c r="N1877" i="7"/>
  <c r="P1877" i="7" s="1"/>
  <c r="Q1877" i="7" s="1"/>
  <c r="N1878" i="7"/>
  <c r="P1878" i="7" s="1"/>
  <c r="Q1878" i="7" s="1"/>
  <c r="N1879" i="7"/>
  <c r="P1879" i="7" s="1"/>
  <c r="Q1879" i="7" s="1"/>
  <c r="N1880" i="7"/>
  <c r="P1880" i="7" s="1"/>
  <c r="Q1880" i="7" s="1"/>
  <c r="N1881" i="7"/>
  <c r="P1881" i="7" s="1"/>
  <c r="Q1881" i="7" s="1"/>
  <c r="N1882" i="7"/>
  <c r="P1882" i="7" s="1"/>
  <c r="Q1882" i="7" s="1"/>
  <c r="N1883" i="7"/>
  <c r="P1883" i="7" s="1"/>
  <c r="Q1883" i="7" s="1"/>
  <c r="N1884" i="7"/>
  <c r="N1885" i="7"/>
  <c r="P1885" i="7" s="1"/>
  <c r="Q1885" i="7" s="1"/>
  <c r="N1886" i="7"/>
  <c r="P1886" i="7" s="1"/>
  <c r="Q1886" i="7" s="1"/>
  <c r="N1887" i="7"/>
  <c r="P1887" i="7" s="1"/>
  <c r="Q1887" i="7" s="1"/>
  <c r="N1888" i="7"/>
  <c r="P1888" i="7" s="1"/>
  <c r="Q1888" i="7" s="1"/>
  <c r="N1889" i="7"/>
  <c r="P1889" i="7" s="1"/>
  <c r="Q1889" i="7" s="1"/>
  <c r="N1890" i="7"/>
  <c r="P1890" i="7" s="1"/>
  <c r="Q1890" i="7" s="1"/>
  <c r="N1891" i="7"/>
  <c r="P1891" i="7" s="1"/>
  <c r="Q1891" i="7" s="1"/>
  <c r="N1892" i="7"/>
  <c r="N1893" i="7"/>
  <c r="P1893" i="7" s="1"/>
  <c r="Q1893" i="7" s="1"/>
  <c r="N1894" i="7"/>
  <c r="P1894" i="7" s="1"/>
  <c r="Q1894" i="7" s="1"/>
  <c r="N1895" i="7"/>
  <c r="P1895" i="7" s="1"/>
  <c r="Q1895" i="7" s="1"/>
  <c r="N1896" i="7"/>
  <c r="P1896" i="7" s="1"/>
  <c r="Q1896" i="7" s="1"/>
  <c r="N1897" i="7"/>
  <c r="P1897" i="7" s="1"/>
  <c r="Q1897" i="7" s="1"/>
  <c r="N1898" i="7"/>
  <c r="P1898" i="7" s="1"/>
  <c r="Q1898" i="7" s="1"/>
  <c r="N1899" i="7"/>
  <c r="P1899" i="7" s="1"/>
  <c r="Q1899" i="7" s="1"/>
  <c r="N1900" i="7"/>
  <c r="N1901" i="7"/>
  <c r="P1901" i="7" s="1"/>
  <c r="Q1901" i="7" s="1"/>
  <c r="N1902" i="7"/>
  <c r="P1902" i="7" s="1"/>
  <c r="Q1902" i="7" s="1"/>
  <c r="N1903" i="7"/>
  <c r="P1903" i="7" s="1"/>
  <c r="Q1903" i="7" s="1"/>
  <c r="N1904" i="7"/>
  <c r="P1904" i="7" s="1"/>
  <c r="Q1904" i="7" s="1"/>
  <c r="N1905" i="7"/>
  <c r="P1905" i="7" s="1"/>
  <c r="Q1905" i="7" s="1"/>
  <c r="N1906" i="7"/>
  <c r="P1906" i="7" s="1"/>
  <c r="Q1906" i="7" s="1"/>
  <c r="N1907" i="7"/>
  <c r="P1907" i="7" s="1"/>
  <c r="Q1907" i="7" s="1"/>
  <c r="N1908" i="7"/>
  <c r="P1908" i="7" s="1"/>
  <c r="Q1908" i="7" s="1"/>
  <c r="N1909" i="7"/>
  <c r="P1909" i="7" s="1"/>
  <c r="Q1909" i="7" s="1"/>
  <c r="N1910" i="7"/>
  <c r="P1910" i="7" s="1"/>
  <c r="Q1910" i="7" s="1"/>
  <c r="N1911" i="7"/>
  <c r="P1911" i="7" s="1"/>
  <c r="Q1911" i="7" s="1"/>
  <c r="N1912" i="7"/>
  <c r="P1912" i="7" s="1"/>
  <c r="Q1912" i="7" s="1"/>
  <c r="N1913" i="7"/>
  <c r="P1913" i="7" s="1"/>
  <c r="Q1913" i="7" s="1"/>
  <c r="N1914" i="7"/>
  <c r="P1914" i="7" s="1"/>
  <c r="Q1914" i="7" s="1"/>
  <c r="N1915" i="7"/>
  <c r="P1915" i="7" s="1"/>
  <c r="Q1915" i="7" s="1"/>
  <c r="N1916" i="7"/>
  <c r="N1917" i="7"/>
  <c r="P1917" i="7" s="1"/>
  <c r="Q1917" i="7" s="1"/>
  <c r="N1918" i="7"/>
  <c r="P1918" i="7" s="1"/>
  <c r="Q1918" i="7" s="1"/>
  <c r="N1919" i="7"/>
  <c r="P1919" i="7" s="1"/>
  <c r="Q1919" i="7" s="1"/>
  <c r="N1920" i="7"/>
  <c r="P1920" i="7" s="1"/>
  <c r="Q1920" i="7" s="1"/>
  <c r="N1921" i="7"/>
  <c r="P1921" i="7" s="1"/>
  <c r="Q1921" i="7" s="1"/>
  <c r="N1922" i="7"/>
  <c r="P1922" i="7" s="1"/>
  <c r="Q1922" i="7" s="1"/>
  <c r="N1923" i="7"/>
  <c r="P1923" i="7" s="1"/>
  <c r="Q1923" i="7" s="1"/>
  <c r="N1924" i="7"/>
  <c r="N1925" i="7"/>
  <c r="P1925" i="7" s="1"/>
  <c r="Q1925" i="7" s="1"/>
  <c r="N1926" i="7"/>
  <c r="P1926" i="7" s="1"/>
  <c r="Q1926" i="7" s="1"/>
  <c r="N1927" i="7"/>
  <c r="P1927" i="7" s="1"/>
  <c r="Q1927" i="7" s="1"/>
  <c r="N1928" i="7"/>
  <c r="P1928" i="7" s="1"/>
  <c r="Q1928" i="7" s="1"/>
  <c r="N1929" i="7"/>
  <c r="P1929" i="7" s="1"/>
  <c r="Q1929" i="7" s="1"/>
  <c r="N1930" i="7"/>
  <c r="P1930" i="7" s="1"/>
  <c r="Q1930" i="7" s="1"/>
  <c r="N1931" i="7"/>
  <c r="P1931" i="7" s="1"/>
  <c r="Q1931" i="7" s="1"/>
  <c r="N1932" i="7"/>
  <c r="P1932" i="7" s="1"/>
  <c r="Q1932" i="7" s="1"/>
  <c r="N1933" i="7"/>
  <c r="P1933" i="7" s="1"/>
  <c r="Q1933" i="7" s="1"/>
  <c r="N1934" i="7"/>
  <c r="P1934" i="7" s="1"/>
  <c r="Q1934" i="7" s="1"/>
  <c r="N1935" i="7"/>
  <c r="P1935" i="7" s="1"/>
  <c r="Q1935" i="7" s="1"/>
  <c r="N1936" i="7"/>
  <c r="P1936" i="7" s="1"/>
  <c r="Q1936" i="7" s="1"/>
  <c r="N1937" i="7"/>
  <c r="P1937" i="7" s="1"/>
  <c r="Q1937" i="7" s="1"/>
  <c r="N1938" i="7"/>
  <c r="P1938" i="7" s="1"/>
  <c r="Q1938" i="7" s="1"/>
  <c r="N1939" i="7"/>
  <c r="P1939" i="7" s="1"/>
  <c r="Q1939" i="7" s="1"/>
  <c r="N1940" i="7"/>
  <c r="P1940" i="7" s="1"/>
  <c r="Q1940" i="7" s="1"/>
  <c r="N1941" i="7"/>
  <c r="P1941" i="7" s="1"/>
  <c r="Q1941" i="7" s="1"/>
  <c r="N1942" i="7"/>
  <c r="P1942" i="7" s="1"/>
  <c r="Q1942" i="7" s="1"/>
  <c r="N1943" i="7"/>
  <c r="P1943" i="7" s="1"/>
  <c r="Q1943" i="7" s="1"/>
  <c r="N1944" i="7"/>
  <c r="P1944" i="7" s="1"/>
  <c r="Q1944" i="7" s="1"/>
  <c r="N1945" i="7"/>
  <c r="P1945" i="7" s="1"/>
  <c r="Q1945" i="7" s="1"/>
  <c r="N1946" i="7"/>
  <c r="P1946" i="7" s="1"/>
  <c r="Q1946" i="7" s="1"/>
  <c r="N1947" i="7"/>
  <c r="P1947" i="7" s="1"/>
  <c r="Q1947" i="7" s="1"/>
  <c r="N1948" i="7"/>
  <c r="P1948" i="7" s="1"/>
  <c r="Q1948" i="7" s="1"/>
  <c r="N1949" i="7"/>
  <c r="P1949" i="7" s="1"/>
  <c r="Q1949" i="7" s="1"/>
  <c r="N1950" i="7"/>
  <c r="P1950" i="7" s="1"/>
  <c r="Q1950" i="7" s="1"/>
  <c r="N1951" i="7"/>
  <c r="P1951" i="7" s="1"/>
  <c r="Q1951" i="7" s="1"/>
  <c r="N1952" i="7"/>
  <c r="P1952" i="7" s="1"/>
  <c r="Q1952" i="7" s="1"/>
  <c r="N1953" i="7"/>
  <c r="P1953" i="7" s="1"/>
  <c r="Q1953" i="7" s="1"/>
  <c r="N1954" i="7"/>
  <c r="P1954" i="7" s="1"/>
  <c r="Q1954" i="7" s="1"/>
  <c r="N1955" i="7"/>
  <c r="P1955" i="7" s="1"/>
  <c r="Q1955" i="7" s="1"/>
  <c r="N1956" i="7"/>
  <c r="P1956" i="7" s="1"/>
  <c r="Q1956" i="7" s="1"/>
  <c r="N1957" i="7"/>
  <c r="P1957" i="7" s="1"/>
  <c r="Q1957" i="7" s="1"/>
  <c r="N1958" i="7"/>
  <c r="P1958" i="7" s="1"/>
  <c r="Q1958" i="7" s="1"/>
  <c r="N1959" i="7"/>
  <c r="P1959" i="7" s="1"/>
  <c r="Q1959" i="7" s="1"/>
  <c r="N1960" i="7"/>
  <c r="P1960" i="7" s="1"/>
  <c r="Q1960" i="7" s="1"/>
  <c r="N1961" i="7"/>
  <c r="P1961" i="7" s="1"/>
  <c r="Q1961" i="7" s="1"/>
  <c r="N1962" i="7"/>
  <c r="P1962" i="7" s="1"/>
  <c r="Q1962" i="7" s="1"/>
  <c r="N1963" i="7"/>
  <c r="P1963" i="7" s="1"/>
  <c r="Q1963" i="7" s="1"/>
  <c r="N1964" i="7"/>
  <c r="P1964" i="7" s="1"/>
  <c r="Q1964" i="7" s="1"/>
  <c r="N1965" i="7"/>
  <c r="P1965" i="7" s="1"/>
  <c r="Q1965" i="7" s="1"/>
  <c r="N1966" i="7"/>
  <c r="P1966" i="7" s="1"/>
  <c r="Q1966" i="7" s="1"/>
  <c r="N1967" i="7"/>
  <c r="P1967" i="7" s="1"/>
  <c r="Q1967" i="7" s="1"/>
  <c r="N1968" i="7"/>
  <c r="P1968" i="7" s="1"/>
  <c r="Q1968" i="7" s="1"/>
  <c r="N1969" i="7"/>
  <c r="P1969" i="7" s="1"/>
  <c r="Q1969" i="7" s="1"/>
  <c r="N1970" i="7"/>
  <c r="P1970" i="7" s="1"/>
  <c r="Q1970" i="7" s="1"/>
  <c r="N1971" i="7"/>
  <c r="P1971" i="7" s="1"/>
  <c r="Q1971" i="7" s="1"/>
  <c r="N1972" i="7"/>
  <c r="P1972" i="7" s="1"/>
  <c r="Q1972" i="7" s="1"/>
  <c r="N1973" i="7"/>
  <c r="P1973" i="7" s="1"/>
  <c r="Q1973" i="7" s="1"/>
  <c r="N1974" i="7"/>
  <c r="P1974" i="7" s="1"/>
  <c r="Q1974" i="7" s="1"/>
  <c r="N1975" i="7"/>
  <c r="P1975" i="7" s="1"/>
  <c r="Q1975" i="7" s="1"/>
  <c r="N1976" i="7"/>
  <c r="P1976" i="7" s="1"/>
  <c r="Q1976" i="7" s="1"/>
  <c r="N1977" i="7"/>
  <c r="P1977" i="7" s="1"/>
  <c r="Q1977" i="7" s="1"/>
  <c r="N1978" i="7"/>
  <c r="P1978" i="7" s="1"/>
  <c r="Q1978" i="7" s="1"/>
  <c r="N1979" i="7"/>
  <c r="P1979" i="7" s="1"/>
  <c r="Q1979" i="7" s="1"/>
  <c r="N1980" i="7"/>
  <c r="P1980" i="7" s="1"/>
  <c r="Q1980" i="7" s="1"/>
  <c r="N1981" i="7"/>
  <c r="P1981" i="7" s="1"/>
  <c r="Q1981" i="7" s="1"/>
  <c r="N1982" i="7"/>
  <c r="P1982" i="7" s="1"/>
  <c r="Q1982" i="7" s="1"/>
  <c r="N1983" i="7"/>
  <c r="P1983" i="7" s="1"/>
  <c r="Q1983" i="7" s="1"/>
  <c r="N1984" i="7"/>
  <c r="P1984" i="7" s="1"/>
  <c r="Q1984" i="7" s="1"/>
  <c r="N1985" i="7"/>
  <c r="P1985" i="7" s="1"/>
  <c r="Q1985" i="7" s="1"/>
  <c r="N1986" i="7"/>
  <c r="P1986" i="7" s="1"/>
  <c r="Q1986" i="7" s="1"/>
  <c r="N1987" i="7"/>
  <c r="P1987" i="7" s="1"/>
  <c r="Q1987" i="7" s="1"/>
  <c r="N1988" i="7"/>
  <c r="P1988" i="7" s="1"/>
  <c r="Q1988" i="7" s="1"/>
  <c r="N1989" i="7"/>
  <c r="P1989" i="7" s="1"/>
  <c r="Q1989" i="7" s="1"/>
  <c r="N1990" i="7"/>
  <c r="P1990" i="7" s="1"/>
  <c r="Q1990" i="7" s="1"/>
  <c r="N1991" i="7"/>
  <c r="P1991" i="7" s="1"/>
  <c r="Q1991" i="7" s="1"/>
  <c r="N1992" i="7"/>
  <c r="P1992" i="7" s="1"/>
  <c r="Q1992" i="7" s="1"/>
  <c r="N1993" i="7"/>
  <c r="P1993" i="7" s="1"/>
  <c r="Q1993" i="7" s="1"/>
  <c r="N1994" i="7"/>
  <c r="P1994" i="7" s="1"/>
  <c r="Q1994" i="7" s="1"/>
  <c r="N1995" i="7"/>
  <c r="P1995" i="7" s="1"/>
  <c r="Q1995" i="7" s="1"/>
  <c r="N1996" i="7"/>
  <c r="P1996" i="7" s="1"/>
  <c r="Q1996" i="7" s="1"/>
  <c r="N1997" i="7"/>
  <c r="P1997" i="7" s="1"/>
  <c r="Q1997" i="7" s="1"/>
  <c r="N1998" i="7"/>
  <c r="P1998" i="7" s="1"/>
  <c r="Q1998" i="7" s="1"/>
  <c r="N1999" i="7"/>
  <c r="P1999" i="7" s="1"/>
  <c r="Q1999" i="7" s="1"/>
  <c r="N2000" i="7"/>
  <c r="P2000" i="7" s="1"/>
  <c r="Q2000" i="7" s="1"/>
  <c r="N2001" i="7"/>
  <c r="P2001" i="7" s="1"/>
  <c r="Q2001" i="7" s="1"/>
  <c r="N4" i="7"/>
  <c r="O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1002" i="7"/>
  <c r="M1003" i="7"/>
  <c r="M1004" i="7"/>
  <c r="M1005" i="7"/>
  <c r="M1006" i="7"/>
  <c r="M1007" i="7"/>
  <c r="M1008" i="7"/>
  <c r="M1009" i="7"/>
  <c r="M1010" i="7"/>
  <c r="M1011" i="7"/>
  <c r="M1012" i="7"/>
  <c r="M1013" i="7"/>
  <c r="M1014" i="7"/>
  <c r="M1015" i="7"/>
  <c r="M1016" i="7"/>
  <c r="M1017" i="7"/>
  <c r="M1018" i="7"/>
  <c r="M1019" i="7"/>
  <c r="M1020" i="7"/>
  <c r="M1021" i="7"/>
  <c r="M1022" i="7"/>
  <c r="M1023" i="7"/>
  <c r="M1024" i="7"/>
  <c r="M1025" i="7"/>
  <c r="M1026" i="7"/>
  <c r="M1027" i="7"/>
  <c r="M1028" i="7"/>
  <c r="M1029" i="7"/>
  <c r="M1030" i="7"/>
  <c r="M1031" i="7"/>
  <c r="M1032" i="7"/>
  <c r="M1033" i="7"/>
  <c r="M1034" i="7"/>
  <c r="M1035" i="7"/>
  <c r="M1036" i="7"/>
  <c r="M1037" i="7"/>
  <c r="M1038" i="7"/>
  <c r="M1039" i="7"/>
  <c r="M1040" i="7"/>
  <c r="M1041" i="7"/>
  <c r="M1042" i="7"/>
  <c r="M1043" i="7"/>
  <c r="M1044" i="7"/>
  <c r="M1045" i="7"/>
  <c r="M1046" i="7"/>
  <c r="M1047" i="7"/>
  <c r="M1048" i="7"/>
  <c r="M1049" i="7"/>
  <c r="M1050" i="7"/>
  <c r="M1051" i="7"/>
  <c r="M1052" i="7"/>
  <c r="M1053" i="7"/>
  <c r="M1054" i="7"/>
  <c r="M1055" i="7"/>
  <c r="M1056" i="7"/>
  <c r="M1057" i="7"/>
  <c r="M1058" i="7"/>
  <c r="M1059" i="7"/>
  <c r="M1060" i="7"/>
  <c r="M1061" i="7"/>
  <c r="M1062" i="7"/>
  <c r="M1063" i="7"/>
  <c r="M1064" i="7"/>
  <c r="M1065" i="7"/>
  <c r="M1066" i="7"/>
  <c r="M1067" i="7"/>
  <c r="M1068" i="7"/>
  <c r="M1069" i="7"/>
  <c r="M1070" i="7"/>
  <c r="M1071" i="7"/>
  <c r="M1072" i="7"/>
  <c r="M1073" i="7"/>
  <c r="M1074" i="7"/>
  <c r="M1075" i="7"/>
  <c r="M1076" i="7"/>
  <c r="M1077" i="7"/>
  <c r="M1078" i="7"/>
  <c r="M1079" i="7"/>
  <c r="M1080" i="7"/>
  <c r="M1081" i="7"/>
  <c r="M1082" i="7"/>
  <c r="M1083" i="7"/>
  <c r="M1084" i="7"/>
  <c r="M1085" i="7"/>
  <c r="M1086" i="7"/>
  <c r="M1087" i="7"/>
  <c r="M1088" i="7"/>
  <c r="M1089" i="7"/>
  <c r="M1090" i="7"/>
  <c r="M1091" i="7"/>
  <c r="M1092" i="7"/>
  <c r="M1093" i="7"/>
  <c r="M1094" i="7"/>
  <c r="M1095" i="7"/>
  <c r="M1096" i="7"/>
  <c r="M1097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122" i="7"/>
  <c r="M1123" i="7"/>
  <c r="M1124" i="7"/>
  <c r="M1125" i="7"/>
  <c r="M1126" i="7"/>
  <c r="M1127" i="7"/>
  <c r="M1128" i="7"/>
  <c r="M1129" i="7"/>
  <c r="M1130" i="7"/>
  <c r="M1131" i="7"/>
  <c r="M1132" i="7"/>
  <c r="M1133" i="7"/>
  <c r="M1134" i="7"/>
  <c r="M1135" i="7"/>
  <c r="M1136" i="7"/>
  <c r="M1137" i="7"/>
  <c r="M1138" i="7"/>
  <c r="M1139" i="7"/>
  <c r="M1140" i="7"/>
  <c r="M1141" i="7"/>
  <c r="M1142" i="7"/>
  <c r="M1143" i="7"/>
  <c r="M1144" i="7"/>
  <c r="M1145" i="7"/>
  <c r="M1146" i="7"/>
  <c r="M1147" i="7"/>
  <c r="M1148" i="7"/>
  <c r="M1149" i="7"/>
  <c r="M1150" i="7"/>
  <c r="M1151" i="7"/>
  <c r="M1152" i="7"/>
  <c r="M1153" i="7"/>
  <c r="M1154" i="7"/>
  <c r="M1155" i="7"/>
  <c r="M1156" i="7"/>
  <c r="M1157" i="7"/>
  <c r="M1158" i="7"/>
  <c r="M1159" i="7"/>
  <c r="M1160" i="7"/>
  <c r="M1161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186" i="7"/>
  <c r="M1187" i="7"/>
  <c r="M1188" i="7"/>
  <c r="M1189" i="7"/>
  <c r="M1190" i="7"/>
  <c r="M1191" i="7"/>
  <c r="M1192" i="7"/>
  <c r="M1193" i="7"/>
  <c r="M1194" i="7"/>
  <c r="M1195" i="7"/>
  <c r="M1196" i="7"/>
  <c r="M1197" i="7"/>
  <c r="M1198" i="7"/>
  <c r="M1199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M1217" i="7"/>
  <c r="M1218" i="7"/>
  <c r="M1219" i="7"/>
  <c r="M1220" i="7"/>
  <c r="M1221" i="7"/>
  <c r="M1222" i="7"/>
  <c r="M1223" i="7"/>
  <c r="M1224" i="7"/>
  <c r="M1225" i="7"/>
  <c r="M1226" i="7"/>
  <c r="M1227" i="7"/>
  <c r="M1228" i="7"/>
  <c r="M1229" i="7"/>
  <c r="M1230" i="7"/>
  <c r="M1231" i="7"/>
  <c r="M1232" i="7"/>
  <c r="M1233" i="7"/>
  <c r="M1234" i="7"/>
  <c r="M1235" i="7"/>
  <c r="M1236" i="7"/>
  <c r="M1237" i="7"/>
  <c r="M1238" i="7"/>
  <c r="M1239" i="7"/>
  <c r="M1240" i="7"/>
  <c r="M1241" i="7"/>
  <c r="M1242" i="7"/>
  <c r="M1243" i="7"/>
  <c r="M1244" i="7"/>
  <c r="M1245" i="7"/>
  <c r="M1246" i="7"/>
  <c r="M1247" i="7"/>
  <c r="M1248" i="7"/>
  <c r="M1249" i="7"/>
  <c r="M1250" i="7"/>
  <c r="M1251" i="7"/>
  <c r="M1252" i="7"/>
  <c r="M1253" i="7"/>
  <c r="M1254" i="7"/>
  <c r="M1255" i="7"/>
  <c r="M1256" i="7"/>
  <c r="M1257" i="7"/>
  <c r="M1258" i="7"/>
  <c r="M1259" i="7"/>
  <c r="M1260" i="7"/>
  <c r="M1261" i="7"/>
  <c r="M1262" i="7"/>
  <c r="M1263" i="7"/>
  <c r="M1264" i="7"/>
  <c r="M1265" i="7"/>
  <c r="M1266" i="7"/>
  <c r="M1267" i="7"/>
  <c r="M1268" i="7"/>
  <c r="M1269" i="7"/>
  <c r="M1270" i="7"/>
  <c r="M1271" i="7"/>
  <c r="M1272" i="7"/>
  <c r="M1273" i="7"/>
  <c r="M1274" i="7"/>
  <c r="M1275" i="7"/>
  <c r="M1276" i="7"/>
  <c r="M1277" i="7"/>
  <c r="M1278" i="7"/>
  <c r="M1279" i="7"/>
  <c r="M1280" i="7"/>
  <c r="M1281" i="7"/>
  <c r="M1282" i="7"/>
  <c r="M1283" i="7"/>
  <c r="M1284" i="7"/>
  <c r="M1285" i="7"/>
  <c r="M1286" i="7"/>
  <c r="M1287" i="7"/>
  <c r="M1288" i="7"/>
  <c r="M1289" i="7"/>
  <c r="M1290" i="7"/>
  <c r="M1291" i="7"/>
  <c r="M1292" i="7"/>
  <c r="M1293" i="7"/>
  <c r="M1294" i="7"/>
  <c r="M1295" i="7"/>
  <c r="M1296" i="7"/>
  <c r="M1297" i="7"/>
  <c r="M1298" i="7"/>
  <c r="M1299" i="7"/>
  <c r="M1300" i="7"/>
  <c r="M1301" i="7"/>
  <c r="M1302" i="7"/>
  <c r="M1303" i="7"/>
  <c r="M1304" i="7"/>
  <c r="M1305" i="7"/>
  <c r="M1306" i="7"/>
  <c r="M1307" i="7"/>
  <c r="M1308" i="7"/>
  <c r="M1309" i="7"/>
  <c r="M1310" i="7"/>
  <c r="M1311" i="7"/>
  <c r="M1312" i="7"/>
  <c r="M1313" i="7"/>
  <c r="M1314" i="7"/>
  <c r="M1315" i="7"/>
  <c r="M1316" i="7"/>
  <c r="M1317" i="7"/>
  <c r="M1318" i="7"/>
  <c r="M1319" i="7"/>
  <c r="M1320" i="7"/>
  <c r="M1321" i="7"/>
  <c r="M1322" i="7"/>
  <c r="M1323" i="7"/>
  <c r="M1324" i="7"/>
  <c r="M1325" i="7"/>
  <c r="M1326" i="7"/>
  <c r="M1327" i="7"/>
  <c r="M1328" i="7"/>
  <c r="M1329" i="7"/>
  <c r="M1330" i="7"/>
  <c r="M1331" i="7"/>
  <c r="M1332" i="7"/>
  <c r="M1333" i="7"/>
  <c r="M1334" i="7"/>
  <c r="M1335" i="7"/>
  <c r="M1336" i="7"/>
  <c r="M1337" i="7"/>
  <c r="M1338" i="7"/>
  <c r="M1339" i="7"/>
  <c r="M1340" i="7"/>
  <c r="M1341" i="7"/>
  <c r="M1342" i="7"/>
  <c r="M1343" i="7"/>
  <c r="M1344" i="7"/>
  <c r="M1345" i="7"/>
  <c r="M1346" i="7"/>
  <c r="M1347" i="7"/>
  <c r="M1348" i="7"/>
  <c r="M1349" i="7"/>
  <c r="M1350" i="7"/>
  <c r="M1351" i="7"/>
  <c r="M1352" i="7"/>
  <c r="M1353" i="7"/>
  <c r="M1354" i="7"/>
  <c r="M1355" i="7"/>
  <c r="M1356" i="7"/>
  <c r="M1357" i="7"/>
  <c r="M1358" i="7"/>
  <c r="M1359" i="7"/>
  <c r="M1360" i="7"/>
  <c r="M1361" i="7"/>
  <c r="M1362" i="7"/>
  <c r="M1363" i="7"/>
  <c r="M1364" i="7"/>
  <c r="M1365" i="7"/>
  <c r="M1366" i="7"/>
  <c r="M1367" i="7"/>
  <c r="M1368" i="7"/>
  <c r="M1369" i="7"/>
  <c r="M1370" i="7"/>
  <c r="M1371" i="7"/>
  <c r="M1372" i="7"/>
  <c r="M1373" i="7"/>
  <c r="M1374" i="7"/>
  <c r="M1375" i="7"/>
  <c r="M1376" i="7"/>
  <c r="M1377" i="7"/>
  <c r="M1378" i="7"/>
  <c r="M1379" i="7"/>
  <c r="M1380" i="7"/>
  <c r="M1381" i="7"/>
  <c r="M1382" i="7"/>
  <c r="M1383" i="7"/>
  <c r="M1384" i="7"/>
  <c r="M1385" i="7"/>
  <c r="M1386" i="7"/>
  <c r="M1387" i="7"/>
  <c r="M1388" i="7"/>
  <c r="M1389" i="7"/>
  <c r="M1390" i="7"/>
  <c r="M1391" i="7"/>
  <c r="M1392" i="7"/>
  <c r="M1393" i="7"/>
  <c r="M1394" i="7"/>
  <c r="M1395" i="7"/>
  <c r="M1396" i="7"/>
  <c r="M1397" i="7"/>
  <c r="M1398" i="7"/>
  <c r="M1399" i="7"/>
  <c r="M1400" i="7"/>
  <c r="M1401" i="7"/>
  <c r="M1402" i="7"/>
  <c r="M1403" i="7"/>
  <c r="M1404" i="7"/>
  <c r="M1405" i="7"/>
  <c r="M1406" i="7"/>
  <c r="M1407" i="7"/>
  <c r="M1408" i="7"/>
  <c r="M1409" i="7"/>
  <c r="M1410" i="7"/>
  <c r="M1411" i="7"/>
  <c r="M1412" i="7"/>
  <c r="M1413" i="7"/>
  <c r="M1414" i="7"/>
  <c r="M1415" i="7"/>
  <c r="M1416" i="7"/>
  <c r="M1417" i="7"/>
  <c r="M1418" i="7"/>
  <c r="M1419" i="7"/>
  <c r="M1420" i="7"/>
  <c r="M1421" i="7"/>
  <c r="M1422" i="7"/>
  <c r="M1423" i="7"/>
  <c r="M1424" i="7"/>
  <c r="M1425" i="7"/>
  <c r="M1426" i="7"/>
  <c r="M1427" i="7"/>
  <c r="M1428" i="7"/>
  <c r="M1429" i="7"/>
  <c r="M1430" i="7"/>
  <c r="M1431" i="7"/>
  <c r="M1432" i="7"/>
  <c r="M1433" i="7"/>
  <c r="M1434" i="7"/>
  <c r="M1435" i="7"/>
  <c r="M1436" i="7"/>
  <c r="M1437" i="7"/>
  <c r="M1438" i="7"/>
  <c r="M1439" i="7"/>
  <c r="M1440" i="7"/>
  <c r="M1441" i="7"/>
  <c r="M1442" i="7"/>
  <c r="M1443" i="7"/>
  <c r="M1444" i="7"/>
  <c r="M1445" i="7"/>
  <c r="M1446" i="7"/>
  <c r="M1447" i="7"/>
  <c r="M1448" i="7"/>
  <c r="M1449" i="7"/>
  <c r="M1450" i="7"/>
  <c r="M1451" i="7"/>
  <c r="M1452" i="7"/>
  <c r="M1453" i="7"/>
  <c r="M1454" i="7"/>
  <c r="M1455" i="7"/>
  <c r="M1456" i="7"/>
  <c r="M1457" i="7"/>
  <c r="M1458" i="7"/>
  <c r="M1459" i="7"/>
  <c r="M1460" i="7"/>
  <c r="M1461" i="7"/>
  <c r="M1462" i="7"/>
  <c r="M1463" i="7"/>
  <c r="M1464" i="7"/>
  <c r="M1465" i="7"/>
  <c r="M1466" i="7"/>
  <c r="M1467" i="7"/>
  <c r="M1468" i="7"/>
  <c r="M1469" i="7"/>
  <c r="M1470" i="7"/>
  <c r="M1471" i="7"/>
  <c r="M1472" i="7"/>
  <c r="M1473" i="7"/>
  <c r="M1474" i="7"/>
  <c r="M1475" i="7"/>
  <c r="M1476" i="7"/>
  <c r="M1477" i="7"/>
  <c r="M1478" i="7"/>
  <c r="M1479" i="7"/>
  <c r="M1480" i="7"/>
  <c r="M1481" i="7"/>
  <c r="M1482" i="7"/>
  <c r="M1483" i="7"/>
  <c r="M1484" i="7"/>
  <c r="M1485" i="7"/>
  <c r="M1486" i="7"/>
  <c r="M1487" i="7"/>
  <c r="M1488" i="7"/>
  <c r="M1489" i="7"/>
  <c r="M1490" i="7"/>
  <c r="M1491" i="7"/>
  <c r="M1492" i="7"/>
  <c r="M1493" i="7"/>
  <c r="M1494" i="7"/>
  <c r="M1495" i="7"/>
  <c r="M1496" i="7"/>
  <c r="M1497" i="7"/>
  <c r="M1498" i="7"/>
  <c r="M1499" i="7"/>
  <c r="M1500" i="7"/>
  <c r="M1501" i="7"/>
  <c r="M1502" i="7"/>
  <c r="M1503" i="7"/>
  <c r="M1504" i="7"/>
  <c r="M1505" i="7"/>
  <c r="M1506" i="7"/>
  <c r="M1507" i="7"/>
  <c r="M1508" i="7"/>
  <c r="M1509" i="7"/>
  <c r="M1510" i="7"/>
  <c r="M1511" i="7"/>
  <c r="M1512" i="7"/>
  <c r="M1513" i="7"/>
  <c r="M1514" i="7"/>
  <c r="M1515" i="7"/>
  <c r="M1516" i="7"/>
  <c r="M1517" i="7"/>
  <c r="M1518" i="7"/>
  <c r="M1519" i="7"/>
  <c r="M1520" i="7"/>
  <c r="M1521" i="7"/>
  <c r="M1522" i="7"/>
  <c r="M1523" i="7"/>
  <c r="M1524" i="7"/>
  <c r="M1525" i="7"/>
  <c r="M1526" i="7"/>
  <c r="M1527" i="7"/>
  <c r="M1528" i="7"/>
  <c r="M1529" i="7"/>
  <c r="M1530" i="7"/>
  <c r="M1531" i="7"/>
  <c r="M1532" i="7"/>
  <c r="M1533" i="7"/>
  <c r="M1534" i="7"/>
  <c r="M1535" i="7"/>
  <c r="M1536" i="7"/>
  <c r="M1537" i="7"/>
  <c r="M1538" i="7"/>
  <c r="M1539" i="7"/>
  <c r="M1540" i="7"/>
  <c r="M1541" i="7"/>
  <c r="M1542" i="7"/>
  <c r="M1543" i="7"/>
  <c r="M1544" i="7"/>
  <c r="M1545" i="7"/>
  <c r="M1546" i="7"/>
  <c r="M1547" i="7"/>
  <c r="M1548" i="7"/>
  <c r="M1549" i="7"/>
  <c r="M1550" i="7"/>
  <c r="M1551" i="7"/>
  <c r="M1552" i="7"/>
  <c r="M1553" i="7"/>
  <c r="M1554" i="7"/>
  <c r="M1555" i="7"/>
  <c r="M1556" i="7"/>
  <c r="M1557" i="7"/>
  <c r="M1558" i="7"/>
  <c r="M1559" i="7"/>
  <c r="M1560" i="7"/>
  <c r="M1561" i="7"/>
  <c r="M1562" i="7"/>
  <c r="M1563" i="7"/>
  <c r="M1564" i="7"/>
  <c r="M1565" i="7"/>
  <c r="M1566" i="7"/>
  <c r="M1567" i="7"/>
  <c r="M1568" i="7"/>
  <c r="M1569" i="7"/>
  <c r="M1570" i="7"/>
  <c r="M1571" i="7"/>
  <c r="M1572" i="7"/>
  <c r="M1573" i="7"/>
  <c r="M1574" i="7"/>
  <c r="M1575" i="7"/>
  <c r="M1576" i="7"/>
  <c r="M1577" i="7"/>
  <c r="M1578" i="7"/>
  <c r="M1579" i="7"/>
  <c r="M1580" i="7"/>
  <c r="M1581" i="7"/>
  <c r="M1582" i="7"/>
  <c r="M1583" i="7"/>
  <c r="M1584" i="7"/>
  <c r="M1585" i="7"/>
  <c r="M1586" i="7"/>
  <c r="M1587" i="7"/>
  <c r="M1588" i="7"/>
  <c r="M1589" i="7"/>
  <c r="M1590" i="7"/>
  <c r="M1591" i="7"/>
  <c r="M1592" i="7"/>
  <c r="M1593" i="7"/>
  <c r="M1594" i="7"/>
  <c r="M1595" i="7"/>
  <c r="M1596" i="7"/>
  <c r="M1597" i="7"/>
  <c r="M1598" i="7"/>
  <c r="M1599" i="7"/>
  <c r="M1600" i="7"/>
  <c r="M1601" i="7"/>
  <c r="M1602" i="7"/>
  <c r="M1603" i="7"/>
  <c r="M1604" i="7"/>
  <c r="M1605" i="7"/>
  <c r="M1606" i="7"/>
  <c r="M1607" i="7"/>
  <c r="M1608" i="7"/>
  <c r="M1609" i="7"/>
  <c r="M1610" i="7"/>
  <c r="M1611" i="7"/>
  <c r="M1612" i="7"/>
  <c r="M1613" i="7"/>
  <c r="M1614" i="7"/>
  <c r="M1615" i="7"/>
  <c r="M1616" i="7"/>
  <c r="M1617" i="7"/>
  <c r="M1618" i="7"/>
  <c r="M1619" i="7"/>
  <c r="M1620" i="7"/>
  <c r="M1621" i="7"/>
  <c r="M1622" i="7"/>
  <c r="M1623" i="7"/>
  <c r="M1624" i="7"/>
  <c r="M1625" i="7"/>
  <c r="M1626" i="7"/>
  <c r="M1627" i="7"/>
  <c r="M1628" i="7"/>
  <c r="M1629" i="7"/>
  <c r="M1630" i="7"/>
  <c r="M1631" i="7"/>
  <c r="M1632" i="7"/>
  <c r="M1633" i="7"/>
  <c r="M1634" i="7"/>
  <c r="M1635" i="7"/>
  <c r="M1636" i="7"/>
  <c r="M1637" i="7"/>
  <c r="M1638" i="7"/>
  <c r="M1639" i="7"/>
  <c r="M1640" i="7"/>
  <c r="M1641" i="7"/>
  <c r="M1642" i="7"/>
  <c r="M1643" i="7"/>
  <c r="M1644" i="7"/>
  <c r="M1645" i="7"/>
  <c r="M1646" i="7"/>
  <c r="M1647" i="7"/>
  <c r="M1648" i="7"/>
  <c r="M1649" i="7"/>
  <c r="M1650" i="7"/>
  <c r="M1651" i="7"/>
  <c r="M1652" i="7"/>
  <c r="M1653" i="7"/>
  <c r="M1654" i="7"/>
  <c r="M1655" i="7"/>
  <c r="M1656" i="7"/>
  <c r="M1657" i="7"/>
  <c r="M1658" i="7"/>
  <c r="M1659" i="7"/>
  <c r="M1660" i="7"/>
  <c r="M1661" i="7"/>
  <c r="M1662" i="7"/>
  <c r="M1663" i="7"/>
  <c r="M1664" i="7"/>
  <c r="M1665" i="7"/>
  <c r="M1666" i="7"/>
  <c r="M1667" i="7"/>
  <c r="M1668" i="7"/>
  <c r="M1669" i="7"/>
  <c r="M1670" i="7"/>
  <c r="M1671" i="7"/>
  <c r="M1672" i="7"/>
  <c r="M1673" i="7"/>
  <c r="M1674" i="7"/>
  <c r="M1675" i="7"/>
  <c r="M1676" i="7"/>
  <c r="M1677" i="7"/>
  <c r="M1678" i="7"/>
  <c r="M1679" i="7"/>
  <c r="M1680" i="7"/>
  <c r="M1681" i="7"/>
  <c r="M1682" i="7"/>
  <c r="M1683" i="7"/>
  <c r="M1684" i="7"/>
  <c r="M1685" i="7"/>
  <c r="M1686" i="7"/>
  <c r="M1687" i="7"/>
  <c r="M1688" i="7"/>
  <c r="M1689" i="7"/>
  <c r="M1690" i="7"/>
  <c r="M1691" i="7"/>
  <c r="M1692" i="7"/>
  <c r="M1693" i="7"/>
  <c r="M1694" i="7"/>
  <c r="M1695" i="7"/>
  <c r="M1696" i="7"/>
  <c r="M1697" i="7"/>
  <c r="M1698" i="7"/>
  <c r="M1699" i="7"/>
  <c r="M1700" i="7"/>
  <c r="M1701" i="7"/>
  <c r="M1702" i="7"/>
  <c r="M1703" i="7"/>
  <c r="M1704" i="7"/>
  <c r="M1705" i="7"/>
  <c r="M1706" i="7"/>
  <c r="M1707" i="7"/>
  <c r="M1708" i="7"/>
  <c r="M1709" i="7"/>
  <c r="M1710" i="7"/>
  <c r="M1711" i="7"/>
  <c r="M1712" i="7"/>
  <c r="M1713" i="7"/>
  <c r="M1714" i="7"/>
  <c r="M1715" i="7"/>
  <c r="M1716" i="7"/>
  <c r="M1717" i="7"/>
  <c r="M1718" i="7"/>
  <c r="M1719" i="7"/>
  <c r="M1720" i="7"/>
  <c r="M1721" i="7"/>
  <c r="M1722" i="7"/>
  <c r="M1723" i="7"/>
  <c r="M1724" i="7"/>
  <c r="M1725" i="7"/>
  <c r="M1726" i="7"/>
  <c r="M1727" i="7"/>
  <c r="M1728" i="7"/>
  <c r="M1729" i="7"/>
  <c r="M1730" i="7"/>
  <c r="M1731" i="7"/>
  <c r="M1732" i="7"/>
  <c r="M1733" i="7"/>
  <c r="M1734" i="7"/>
  <c r="M1735" i="7"/>
  <c r="M1736" i="7"/>
  <c r="M1737" i="7"/>
  <c r="M1738" i="7"/>
  <c r="M1739" i="7"/>
  <c r="M1740" i="7"/>
  <c r="M1741" i="7"/>
  <c r="M1742" i="7"/>
  <c r="M1743" i="7"/>
  <c r="M1744" i="7"/>
  <c r="M1745" i="7"/>
  <c r="M1746" i="7"/>
  <c r="M1747" i="7"/>
  <c r="M1748" i="7"/>
  <c r="M1749" i="7"/>
  <c r="M1750" i="7"/>
  <c r="M1751" i="7"/>
  <c r="M1752" i="7"/>
  <c r="M1753" i="7"/>
  <c r="M1754" i="7"/>
  <c r="M1755" i="7"/>
  <c r="M1756" i="7"/>
  <c r="M1757" i="7"/>
  <c r="M1758" i="7"/>
  <c r="M1759" i="7"/>
  <c r="M1760" i="7"/>
  <c r="M1761" i="7"/>
  <c r="M1762" i="7"/>
  <c r="M1763" i="7"/>
  <c r="M1764" i="7"/>
  <c r="M1765" i="7"/>
  <c r="M1766" i="7"/>
  <c r="M1767" i="7"/>
  <c r="M1768" i="7"/>
  <c r="M1769" i="7"/>
  <c r="M1770" i="7"/>
  <c r="M1771" i="7"/>
  <c r="M1772" i="7"/>
  <c r="M1773" i="7"/>
  <c r="M1774" i="7"/>
  <c r="M1775" i="7"/>
  <c r="M1776" i="7"/>
  <c r="M1777" i="7"/>
  <c r="M1778" i="7"/>
  <c r="M1779" i="7"/>
  <c r="M1780" i="7"/>
  <c r="M1781" i="7"/>
  <c r="M1782" i="7"/>
  <c r="M1783" i="7"/>
  <c r="M1784" i="7"/>
  <c r="M1785" i="7"/>
  <c r="M1786" i="7"/>
  <c r="M1787" i="7"/>
  <c r="M1788" i="7"/>
  <c r="M1789" i="7"/>
  <c r="M1790" i="7"/>
  <c r="M1791" i="7"/>
  <c r="M1792" i="7"/>
  <c r="M1793" i="7"/>
  <c r="M1794" i="7"/>
  <c r="M1795" i="7"/>
  <c r="M1796" i="7"/>
  <c r="M1797" i="7"/>
  <c r="M1798" i="7"/>
  <c r="M1799" i="7"/>
  <c r="M1800" i="7"/>
  <c r="M1801" i="7"/>
  <c r="M1802" i="7"/>
  <c r="M1803" i="7"/>
  <c r="M1804" i="7"/>
  <c r="M1805" i="7"/>
  <c r="M1806" i="7"/>
  <c r="M1807" i="7"/>
  <c r="M1808" i="7"/>
  <c r="M1809" i="7"/>
  <c r="M1810" i="7"/>
  <c r="M1811" i="7"/>
  <c r="M1812" i="7"/>
  <c r="M1813" i="7"/>
  <c r="M1814" i="7"/>
  <c r="M1815" i="7"/>
  <c r="M1816" i="7"/>
  <c r="M1817" i="7"/>
  <c r="M1818" i="7"/>
  <c r="M1819" i="7"/>
  <c r="M1820" i="7"/>
  <c r="M1821" i="7"/>
  <c r="M1822" i="7"/>
  <c r="M1823" i="7"/>
  <c r="M1824" i="7"/>
  <c r="M1825" i="7"/>
  <c r="M1826" i="7"/>
  <c r="M1827" i="7"/>
  <c r="M1828" i="7"/>
  <c r="M1829" i="7"/>
  <c r="M1830" i="7"/>
  <c r="M1831" i="7"/>
  <c r="M1832" i="7"/>
  <c r="M1833" i="7"/>
  <c r="M1834" i="7"/>
  <c r="M1835" i="7"/>
  <c r="M1836" i="7"/>
  <c r="M1837" i="7"/>
  <c r="M1838" i="7"/>
  <c r="M1839" i="7"/>
  <c r="M1840" i="7"/>
  <c r="M1841" i="7"/>
  <c r="M1842" i="7"/>
  <c r="M1843" i="7"/>
  <c r="M1844" i="7"/>
  <c r="M1845" i="7"/>
  <c r="M1846" i="7"/>
  <c r="M1847" i="7"/>
  <c r="M1848" i="7"/>
  <c r="M1849" i="7"/>
  <c r="M1850" i="7"/>
  <c r="M1851" i="7"/>
  <c r="M1852" i="7"/>
  <c r="M1853" i="7"/>
  <c r="M1854" i="7"/>
  <c r="M1855" i="7"/>
  <c r="M1856" i="7"/>
  <c r="M1857" i="7"/>
  <c r="M1858" i="7"/>
  <c r="M1859" i="7"/>
  <c r="M1860" i="7"/>
  <c r="M1861" i="7"/>
  <c r="M1862" i="7"/>
  <c r="M1863" i="7"/>
  <c r="M1864" i="7"/>
  <c r="M1865" i="7"/>
  <c r="M1866" i="7"/>
  <c r="M1867" i="7"/>
  <c r="M1868" i="7"/>
  <c r="M1869" i="7"/>
  <c r="M1870" i="7"/>
  <c r="M1871" i="7"/>
  <c r="M1872" i="7"/>
  <c r="M1873" i="7"/>
  <c r="M1874" i="7"/>
  <c r="M1875" i="7"/>
  <c r="M1876" i="7"/>
  <c r="M1877" i="7"/>
  <c r="M1878" i="7"/>
  <c r="M1879" i="7"/>
  <c r="M1880" i="7"/>
  <c r="M1881" i="7"/>
  <c r="M1882" i="7"/>
  <c r="M1883" i="7"/>
  <c r="M1884" i="7"/>
  <c r="M1885" i="7"/>
  <c r="M1886" i="7"/>
  <c r="M1887" i="7"/>
  <c r="M1888" i="7"/>
  <c r="M1889" i="7"/>
  <c r="M1890" i="7"/>
  <c r="M1891" i="7"/>
  <c r="M1892" i="7"/>
  <c r="M1893" i="7"/>
  <c r="M1894" i="7"/>
  <c r="M1895" i="7"/>
  <c r="M1896" i="7"/>
  <c r="M1897" i="7"/>
  <c r="M1898" i="7"/>
  <c r="M1899" i="7"/>
  <c r="M1900" i="7"/>
  <c r="M1901" i="7"/>
  <c r="M1902" i="7"/>
  <c r="M1903" i="7"/>
  <c r="M1904" i="7"/>
  <c r="M1905" i="7"/>
  <c r="M1906" i="7"/>
  <c r="M1907" i="7"/>
  <c r="M1908" i="7"/>
  <c r="M1909" i="7"/>
  <c r="M1910" i="7"/>
  <c r="M1911" i="7"/>
  <c r="M1912" i="7"/>
  <c r="M1913" i="7"/>
  <c r="M1914" i="7"/>
  <c r="M1915" i="7"/>
  <c r="M1916" i="7"/>
  <c r="M1917" i="7"/>
  <c r="M1918" i="7"/>
  <c r="M1919" i="7"/>
  <c r="M1920" i="7"/>
  <c r="M1921" i="7"/>
  <c r="M1922" i="7"/>
  <c r="M1923" i="7"/>
  <c r="M1924" i="7"/>
  <c r="M1925" i="7"/>
  <c r="M1926" i="7"/>
  <c r="M1927" i="7"/>
  <c r="M1928" i="7"/>
  <c r="M1929" i="7"/>
  <c r="M1930" i="7"/>
  <c r="M1931" i="7"/>
  <c r="M1932" i="7"/>
  <c r="M1933" i="7"/>
  <c r="M1934" i="7"/>
  <c r="M1935" i="7"/>
  <c r="M1936" i="7"/>
  <c r="M1937" i="7"/>
  <c r="M1938" i="7"/>
  <c r="M1939" i="7"/>
  <c r="M1940" i="7"/>
  <c r="M1941" i="7"/>
  <c r="M1942" i="7"/>
  <c r="M1943" i="7"/>
  <c r="M1944" i="7"/>
  <c r="M1945" i="7"/>
  <c r="M1946" i="7"/>
  <c r="M1947" i="7"/>
  <c r="M1948" i="7"/>
  <c r="M1949" i="7"/>
  <c r="M1950" i="7"/>
  <c r="M1951" i="7"/>
  <c r="M1952" i="7"/>
  <c r="M1953" i="7"/>
  <c r="M1954" i="7"/>
  <c r="M1955" i="7"/>
  <c r="M1956" i="7"/>
  <c r="M1957" i="7"/>
  <c r="M1958" i="7"/>
  <c r="M1959" i="7"/>
  <c r="M1960" i="7"/>
  <c r="M1961" i="7"/>
  <c r="M1962" i="7"/>
  <c r="M1963" i="7"/>
  <c r="M1964" i="7"/>
  <c r="M1965" i="7"/>
  <c r="M1966" i="7"/>
  <c r="M1967" i="7"/>
  <c r="M1968" i="7"/>
  <c r="M1969" i="7"/>
  <c r="M1970" i="7"/>
  <c r="M1971" i="7"/>
  <c r="M1972" i="7"/>
  <c r="M1973" i="7"/>
  <c r="M1974" i="7"/>
  <c r="M1975" i="7"/>
  <c r="M1976" i="7"/>
  <c r="M1977" i="7"/>
  <c r="M1978" i="7"/>
  <c r="M1979" i="7"/>
  <c r="M1980" i="7"/>
  <c r="M1981" i="7"/>
  <c r="M1982" i="7"/>
  <c r="M1983" i="7"/>
  <c r="M1984" i="7"/>
  <c r="M1985" i="7"/>
  <c r="M1986" i="7"/>
  <c r="M1987" i="7"/>
  <c r="M1988" i="7"/>
  <c r="M1989" i="7"/>
  <c r="M1990" i="7"/>
  <c r="M1991" i="7"/>
  <c r="M1992" i="7"/>
  <c r="M1993" i="7"/>
  <c r="M1994" i="7"/>
  <c r="M1995" i="7"/>
  <c r="M1996" i="7"/>
  <c r="M1997" i="7"/>
  <c r="M1998" i="7"/>
  <c r="M1999" i="7"/>
  <c r="M2000" i="7"/>
  <c r="M2001" i="7"/>
  <c r="M4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1220" i="7"/>
  <c r="L1221" i="7"/>
  <c r="L1222" i="7"/>
  <c r="L1223" i="7"/>
  <c r="L1224" i="7"/>
  <c r="L1225" i="7"/>
  <c r="L1226" i="7"/>
  <c r="L1227" i="7"/>
  <c r="L1228" i="7"/>
  <c r="L1229" i="7"/>
  <c r="L1230" i="7"/>
  <c r="L1231" i="7"/>
  <c r="L1232" i="7"/>
  <c r="L1233" i="7"/>
  <c r="L1234" i="7"/>
  <c r="L1235" i="7"/>
  <c r="L1236" i="7"/>
  <c r="L1237" i="7"/>
  <c r="L1238" i="7"/>
  <c r="L1239" i="7"/>
  <c r="L1240" i="7"/>
  <c r="L1241" i="7"/>
  <c r="L1242" i="7"/>
  <c r="L1243" i="7"/>
  <c r="L1244" i="7"/>
  <c r="L1245" i="7"/>
  <c r="L1246" i="7"/>
  <c r="L1247" i="7"/>
  <c r="L1248" i="7"/>
  <c r="L1249" i="7"/>
  <c r="L1250" i="7"/>
  <c r="L1251" i="7"/>
  <c r="L1252" i="7"/>
  <c r="L1253" i="7"/>
  <c r="L1254" i="7"/>
  <c r="L1255" i="7"/>
  <c r="L1256" i="7"/>
  <c r="L1257" i="7"/>
  <c r="L1258" i="7"/>
  <c r="L1259" i="7"/>
  <c r="L1260" i="7"/>
  <c r="L1261" i="7"/>
  <c r="L1262" i="7"/>
  <c r="L1263" i="7"/>
  <c r="L1264" i="7"/>
  <c r="L1265" i="7"/>
  <c r="L1266" i="7"/>
  <c r="L1267" i="7"/>
  <c r="L1268" i="7"/>
  <c r="L1269" i="7"/>
  <c r="L1270" i="7"/>
  <c r="L1271" i="7"/>
  <c r="L1272" i="7"/>
  <c r="L1273" i="7"/>
  <c r="L1274" i="7"/>
  <c r="L1275" i="7"/>
  <c r="L1276" i="7"/>
  <c r="L1277" i="7"/>
  <c r="L1278" i="7"/>
  <c r="L1279" i="7"/>
  <c r="L1280" i="7"/>
  <c r="L1281" i="7"/>
  <c r="L1282" i="7"/>
  <c r="L1283" i="7"/>
  <c r="L1284" i="7"/>
  <c r="L1285" i="7"/>
  <c r="L1286" i="7"/>
  <c r="L1287" i="7"/>
  <c r="L1288" i="7"/>
  <c r="L1289" i="7"/>
  <c r="L1290" i="7"/>
  <c r="L1291" i="7"/>
  <c r="L1292" i="7"/>
  <c r="L1293" i="7"/>
  <c r="L1294" i="7"/>
  <c r="L1295" i="7"/>
  <c r="L1296" i="7"/>
  <c r="L1297" i="7"/>
  <c r="L1298" i="7"/>
  <c r="L1299" i="7"/>
  <c r="L1300" i="7"/>
  <c r="L1301" i="7"/>
  <c r="L1302" i="7"/>
  <c r="L1303" i="7"/>
  <c r="L1304" i="7"/>
  <c r="L1305" i="7"/>
  <c r="L1306" i="7"/>
  <c r="L1307" i="7"/>
  <c r="L1308" i="7"/>
  <c r="L1309" i="7"/>
  <c r="L1310" i="7"/>
  <c r="L1311" i="7"/>
  <c r="L1312" i="7"/>
  <c r="L1313" i="7"/>
  <c r="L1314" i="7"/>
  <c r="L1315" i="7"/>
  <c r="L1316" i="7"/>
  <c r="L1317" i="7"/>
  <c r="L1318" i="7"/>
  <c r="L1319" i="7"/>
  <c r="L1320" i="7"/>
  <c r="L1321" i="7"/>
  <c r="L1322" i="7"/>
  <c r="L1323" i="7"/>
  <c r="L1324" i="7"/>
  <c r="L1325" i="7"/>
  <c r="L1326" i="7"/>
  <c r="L1327" i="7"/>
  <c r="L1328" i="7"/>
  <c r="L1329" i="7"/>
  <c r="L1330" i="7"/>
  <c r="L1331" i="7"/>
  <c r="L1332" i="7"/>
  <c r="L1333" i="7"/>
  <c r="L1334" i="7"/>
  <c r="L1335" i="7"/>
  <c r="L1336" i="7"/>
  <c r="L1337" i="7"/>
  <c r="L1338" i="7"/>
  <c r="L1339" i="7"/>
  <c r="L1340" i="7"/>
  <c r="L1341" i="7"/>
  <c r="L1342" i="7"/>
  <c r="L1343" i="7"/>
  <c r="L1344" i="7"/>
  <c r="L1345" i="7"/>
  <c r="L1346" i="7"/>
  <c r="L1347" i="7"/>
  <c r="L1348" i="7"/>
  <c r="L1349" i="7"/>
  <c r="L1350" i="7"/>
  <c r="L1351" i="7"/>
  <c r="L1352" i="7"/>
  <c r="L1353" i="7"/>
  <c r="L1354" i="7"/>
  <c r="L1355" i="7"/>
  <c r="L1356" i="7"/>
  <c r="L1357" i="7"/>
  <c r="L1358" i="7"/>
  <c r="L1359" i="7"/>
  <c r="L1360" i="7"/>
  <c r="L1361" i="7"/>
  <c r="L1362" i="7"/>
  <c r="L1363" i="7"/>
  <c r="L1364" i="7"/>
  <c r="L1365" i="7"/>
  <c r="L1366" i="7"/>
  <c r="L1367" i="7"/>
  <c r="L1368" i="7"/>
  <c r="L1369" i="7"/>
  <c r="L1370" i="7"/>
  <c r="L1371" i="7"/>
  <c r="L1372" i="7"/>
  <c r="L1373" i="7"/>
  <c r="L1374" i="7"/>
  <c r="L1375" i="7"/>
  <c r="L1376" i="7"/>
  <c r="L1377" i="7"/>
  <c r="L1378" i="7"/>
  <c r="L1379" i="7"/>
  <c r="L1380" i="7"/>
  <c r="L1381" i="7"/>
  <c r="L1382" i="7"/>
  <c r="L1383" i="7"/>
  <c r="L1384" i="7"/>
  <c r="L1385" i="7"/>
  <c r="L1386" i="7"/>
  <c r="L1387" i="7"/>
  <c r="L1388" i="7"/>
  <c r="L1389" i="7"/>
  <c r="L1390" i="7"/>
  <c r="L1391" i="7"/>
  <c r="L1392" i="7"/>
  <c r="L1393" i="7"/>
  <c r="L1394" i="7"/>
  <c r="L1395" i="7"/>
  <c r="L1396" i="7"/>
  <c r="L1397" i="7"/>
  <c r="L1398" i="7"/>
  <c r="L1399" i="7"/>
  <c r="L1400" i="7"/>
  <c r="L1401" i="7"/>
  <c r="L1402" i="7"/>
  <c r="L1403" i="7"/>
  <c r="L1404" i="7"/>
  <c r="L1405" i="7"/>
  <c r="L1406" i="7"/>
  <c r="L1407" i="7"/>
  <c r="L1408" i="7"/>
  <c r="L1409" i="7"/>
  <c r="L1410" i="7"/>
  <c r="L1411" i="7"/>
  <c r="L1412" i="7"/>
  <c r="L1413" i="7"/>
  <c r="L1414" i="7"/>
  <c r="L1415" i="7"/>
  <c r="L1416" i="7"/>
  <c r="L1417" i="7"/>
  <c r="L1418" i="7"/>
  <c r="L1419" i="7"/>
  <c r="L1420" i="7"/>
  <c r="L1421" i="7"/>
  <c r="L1422" i="7"/>
  <c r="L1423" i="7"/>
  <c r="L1424" i="7"/>
  <c r="L1425" i="7"/>
  <c r="L1426" i="7"/>
  <c r="L1427" i="7"/>
  <c r="L1428" i="7"/>
  <c r="L1429" i="7"/>
  <c r="L1430" i="7"/>
  <c r="L1431" i="7"/>
  <c r="L1432" i="7"/>
  <c r="L1433" i="7"/>
  <c r="L1434" i="7"/>
  <c r="L1435" i="7"/>
  <c r="L1436" i="7"/>
  <c r="L1437" i="7"/>
  <c r="L1438" i="7"/>
  <c r="L1439" i="7"/>
  <c r="L1440" i="7"/>
  <c r="L1441" i="7"/>
  <c r="L1442" i="7"/>
  <c r="L1443" i="7"/>
  <c r="L1444" i="7"/>
  <c r="L1445" i="7"/>
  <c r="L1446" i="7"/>
  <c r="L1447" i="7"/>
  <c r="L1448" i="7"/>
  <c r="L1449" i="7"/>
  <c r="L1450" i="7"/>
  <c r="L1451" i="7"/>
  <c r="L1452" i="7"/>
  <c r="L1453" i="7"/>
  <c r="L1454" i="7"/>
  <c r="L1455" i="7"/>
  <c r="L1456" i="7"/>
  <c r="L1457" i="7"/>
  <c r="L1458" i="7"/>
  <c r="L1459" i="7"/>
  <c r="L1460" i="7"/>
  <c r="L1461" i="7"/>
  <c r="L1462" i="7"/>
  <c r="L1463" i="7"/>
  <c r="L1464" i="7"/>
  <c r="L1465" i="7"/>
  <c r="L1466" i="7"/>
  <c r="L1467" i="7"/>
  <c r="L1468" i="7"/>
  <c r="L1469" i="7"/>
  <c r="L1470" i="7"/>
  <c r="L1471" i="7"/>
  <c r="L1472" i="7"/>
  <c r="L1473" i="7"/>
  <c r="L1474" i="7"/>
  <c r="L1475" i="7"/>
  <c r="L1476" i="7"/>
  <c r="L1477" i="7"/>
  <c r="L1478" i="7"/>
  <c r="L1479" i="7"/>
  <c r="L1480" i="7"/>
  <c r="L1481" i="7"/>
  <c r="L1482" i="7"/>
  <c r="L1483" i="7"/>
  <c r="L1484" i="7"/>
  <c r="L1485" i="7"/>
  <c r="L1486" i="7"/>
  <c r="L1487" i="7"/>
  <c r="L1488" i="7"/>
  <c r="L1489" i="7"/>
  <c r="L1490" i="7"/>
  <c r="L1491" i="7"/>
  <c r="L1492" i="7"/>
  <c r="L1493" i="7"/>
  <c r="L1494" i="7"/>
  <c r="L1495" i="7"/>
  <c r="L1496" i="7"/>
  <c r="L1497" i="7"/>
  <c r="L1498" i="7"/>
  <c r="L1499" i="7"/>
  <c r="L1500" i="7"/>
  <c r="L1501" i="7"/>
  <c r="L1502" i="7"/>
  <c r="L1503" i="7"/>
  <c r="L1504" i="7"/>
  <c r="L1505" i="7"/>
  <c r="L1506" i="7"/>
  <c r="L1507" i="7"/>
  <c r="L1508" i="7"/>
  <c r="L1509" i="7"/>
  <c r="L1510" i="7"/>
  <c r="L1511" i="7"/>
  <c r="L1512" i="7"/>
  <c r="L1513" i="7"/>
  <c r="L1514" i="7"/>
  <c r="L1515" i="7"/>
  <c r="L1516" i="7"/>
  <c r="L1517" i="7"/>
  <c r="L1518" i="7"/>
  <c r="L1519" i="7"/>
  <c r="L1520" i="7"/>
  <c r="L1521" i="7"/>
  <c r="L1522" i="7"/>
  <c r="L1523" i="7"/>
  <c r="L1524" i="7"/>
  <c r="L1525" i="7"/>
  <c r="L1526" i="7"/>
  <c r="L1527" i="7"/>
  <c r="L1528" i="7"/>
  <c r="L1529" i="7"/>
  <c r="L1530" i="7"/>
  <c r="L1531" i="7"/>
  <c r="L1532" i="7"/>
  <c r="L1533" i="7"/>
  <c r="L1534" i="7"/>
  <c r="L1535" i="7"/>
  <c r="L1536" i="7"/>
  <c r="L1537" i="7"/>
  <c r="L1538" i="7"/>
  <c r="L1539" i="7"/>
  <c r="L1540" i="7"/>
  <c r="L1541" i="7"/>
  <c r="L1542" i="7"/>
  <c r="L1543" i="7"/>
  <c r="L1544" i="7"/>
  <c r="L1545" i="7"/>
  <c r="L1546" i="7"/>
  <c r="L1547" i="7"/>
  <c r="L1548" i="7"/>
  <c r="L1549" i="7"/>
  <c r="L1550" i="7"/>
  <c r="L1551" i="7"/>
  <c r="L1552" i="7"/>
  <c r="L1553" i="7"/>
  <c r="L1554" i="7"/>
  <c r="L1555" i="7"/>
  <c r="L1556" i="7"/>
  <c r="L1557" i="7"/>
  <c r="L1558" i="7"/>
  <c r="L1559" i="7"/>
  <c r="L1560" i="7"/>
  <c r="L1561" i="7"/>
  <c r="L1562" i="7"/>
  <c r="L1563" i="7"/>
  <c r="L1564" i="7"/>
  <c r="L1565" i="7"/>
  <c r="L1566" i="7"/>
  <c r="L1567" i="7"/>
  <c r="L1568" i="7"/>
  <c r="L1569" i="7"/>
  <c r="L1570" i="7"/>
  <c r="L1571" i="7"/>
  <c r="L1572" i="7"/>
  <c r="L1573" i="7"/>
  <c r="L1574" i="7"/>
  <c r="L1575" i="7"/>
  <c r="L1576" i="7"/>
  <c r="L1577" i="7"/>
  <c r="L1578" i="7"/>
  <c r="L1579" i="7"/>
  <c r="L1580" i="7"/>
  <c r="L1581" i="7"/>
  <c r="L1582" i="7"/>
  <c r="L1583" i="7"/>
  <c r="L1584" i="7"/>
  <c r="L1585" i="7"/>
  <c r="L1586" i="7"/>
  <c r="L1587" i="7"/>
  <c r="L1588" i="7"/>
  <c r="L1589" i="7"/>
  <c r="L1590" i="7"/>
  <c r="L1591" i="7"/>
  <c r="L1592" i="7"/>
  <c r="L1593" i="7"/>
  <c r="L1594" i="7"/>
  <c r="L1595" i="7"/>
  <c r="L1596" i="7"/>
  <c r="L1597" i="7"/>
  <c r="L1598" i="7"/>
  <c r="L1599" i="7"/>
  <c r="L1600" i="7"/>
  <c r="L1601" i="7"/>
  <c r="L1602" i="7"/>
  <c r="L1603" i="7"/>
  <c r="L1604" i="7"/>
  <c r="L1605" i="7"/>
  <c r="L1606" i="7"/>
  <c r="L1607" i="7"/>
  <c r="L1608" i="7"/>
  <c r="L1609" i="7"/>
  <c r="L1610" i="7"/>
  <c r="L1611" i="7"/>
  <c r="L1612" i="7"/>
  <c r="L1613" i="7"/>
  <c r="L1614" i="7"/>
  <c r="L1615" i="7"/>
  <c r="L1616" i="7"/>
  <c r="L1617" i="7"/>
  <c r="L1618" i="7"/>
  <c r="L1619" i="7"/>
  <c r="L1620" i="7"/>
  <c r="L1621" i="7"/>
  <c r="L1622" i="7"/>
  <c r="L1623" i="7"/>
  <c r="L1624" i="7"/>
  <c r="L1625" i="7"/>
  <c r="L1626" i="7"/>
  <c r="L1627" i="7"/>
  <c r="L1628" i="7"/>
  <c r="L1629" i="7"/>
  <c r="L1630" i="7"/>
  <c r="L1631" i="7"/>
  <c r="L1632" i="7"/>
  <c r="L1633" i="7"/>
  <c r="L1634" i="7"/>
  <c r="L1635" i="7"/>
  <c r="L1636" i="7"/>
  <c r="L1637" i="7"/>
  <c r="L1638" i="7"/>
  <c r="L1639" i="7"/>
  <c r="L1640" i="7"/>
  <c r="L1641" i="7"/>
  <c r="L1642" i="7"/>
  <c r="L1643" i="7"/>
  <c r="L1644" i="7"/>
  <c r="L1645" i="7"/>
  <c r="L1646" i="7"/>
  <c r="L1647" i="7"/>
  <c r="L1648" i="7"/>
  <c r="L1649" i="7"/>
  <c r="L1650" i="7"/>
  <c r="L1651" i="7"/>
  <c r="L1652" i="7"/>
  <c r="L1653" i="7"/>
  <c r="L1654" i="7"/>
  <c r="L1655" i="7"/>
  <c r="L1656" i="7"/>
  <c r="L1657" i="7"/>
  <c r="L1658" i="7"/>
  <c r="L1659" i="7"/>
  <c r="L1660" i="7"/>
  <c r="L1661" i="7"/>
  <c r="L1662" i="7"/>
  <c r="L1663" i="7"/>
  <c r="L1664" i="7"/>
  <c r="L1665" i="7"/>
  <c r="L1666" i="7"/>
  <c r="L1667" i="7"/>
  <c r="L1668" i="7"/>
  <c r="L1669" i="7"/>
  <c r="L1670" i="7"/>
  <c r="L1671" i="7"/>
  <c r="L1672" i="7"/>
  <c r="L1673" i="7"/>
  <c r="L1674" i="7"/>
  <c r="L1675" i="7"/>
  <c r="L1676" i="7"/>
  <c r="L1677" i="7"/>
  <c r="L1678" i="7"/>
  <c r="L1679" i="7"/>
  <c r="L1680" i="7"/>
  <c r="L1681" i="7"/>
  <c r="L1682" i="7"/>
  <c r="L1683" i="7"/>
  <c r="L1684" i="7"/>
  <c r="L1685" i="7"/>
  <c r="L1686" i="7"/>
  <c r="L1687" i="7"/>
  <c r="L1688" i="7"/>
  <c r="L1689" i="7"/>
  <c r="L1690" i="7"/>
  <c r="L1691" i="7"/>
  <c r="L1692" i="7"/>
  <c r="L1693" i="7"/>
  <c r="L1694" i="7"/>
  <c r="L1695" i="7"/>
  <c r="L1696" i="7"/>
  <c r="L1697" i="7"/>
  <c r="L1698" i="7"/>
  <c r="L1699" i="7"/>
  <c r="L1700" i="7"/>
  <c r="L1701" i="7"/>
  <c r="L1702" i="7"/>
  <c r="L1703" i="7"/>
  <c r="L1704" i="7"/>
  <c r="L1705" i="7"/>
  <c r="L1706" i="7"/>
  <c r="L1707" i="7"/>
  <c r="L1708" i="7"/>
  <c r="L1709" i="7"/>
  <c r="L1710" i="7"/>
  <c r="L1711" i="7"/>
  <c r="L1712" i="7"/>
  <c r="L1713" i="7"/>
  <c r="L1714" i="7"/>
  <c r="L1715" i="7"/>
  <c r="L1716" i="7"/>
  <c r="L1717" i="7"/>
  <c r="L1718" i="7"/>
  <c r="L1719" i="7"/>
  <c r="L1720" i="7"/>
  <c r="L1721" i="7"/>
  <c r="L1722" i="7"/>
  <c r="L1723" i="7"/>
  <c r="L1724" i="7"/>
  <c r="L1725" i="7"/>
  <c r="L1726" i="7"/>
  <c r="L1727" i="7"/>
  <c r="L1728" i="7"/>
  <c r="L1729" i="7"/>
  <c r="L1730" i="7"/>
  <c r="L1731" i="7"/>
  <c r="L1732" i="7"/>
  <c r="L1733" i="7"/>
  <c r="L1734" i="7"/>
  <c r="L1735" i="7"/>
  <c r="L1736" i="7"/>
  <c r="L1737" i="7"/>
  <c r="L1738" i="7"/>
  <c r="L1739" i="7"/>
  <c r="L1740" i="7"/>
  <c r="L1741" i="7"/>
  <c r="L1742" i="7"/>
  <c r="L1743" i="7"/>
  <c r="L1744" i="7"/>
  <c r="L1745" i="7"/>
  <c r="L1746" i="7"/>
  <c r="L1747" i="7"/>
  <c r="L1748" i="7"/>
  <c r="L1749" i="7"/>
  <c r="L1750" i="7"/>
  <c r="L1751" i="7"/>
  <c r="L1752" i="7"/>
  <c r="L1753" i="7"/>
  <c r="L1754" i="7"/>
  <c r="L1755" i="7"/>
  <c r="L1756" i="7"/>
  <c r="L1757" i="7"/>
  <c r="L1758" i="7"/>
  <c r="L1759" i="7"/>
  <c r="L1760" i="7"/>
  <c r="L1761" i="7"/>
  <c r="L1762" i="7"/>
  <c r="L1763" i="7"/>
  <c r="L1764" i="7"/>
  <c r="L1765" i="7"/>
  <c r="L1766" i="7"/>
  <c r="L1767" i="7"/>
  <c r="L1768" i="7"/>
  <c r="L1769" i="7"/>
  <c r="L1770" i="7"/>
  <c r="L1771" i="7"/>
  <c r="L1772" i="7"/>
  <c r="L1773" i="7"/>
  <c r="L1774" i="7"/>
  <c r="L1775" i="7"/>
  <c r="L1776" i="7"/>
  <c r="L1777" i="7"/>
  <c r="L1778" i="7"/>
  <c r="L1779" i="7"/>
  <c r="L1780" i="7"/>
  <c r="L1781" i="7"/>
  <c r="L1782" i="7"/>
  <c r="L1783" i="7"/>
  <c r="L1784" i="7"/>
  <c r="L1785" i="7"/>
  <c r="L1786" i="7"/>
  <c r="L1787" i="7"/>
  <c r="L1788" i="7"/>
  <c r="L1789" i="7"/>
  <c r="L1790" i="7"/>
  <c r="L1791" i="7"/>
  <c r="L1792" i="7"/>
  <c r="L1793" i="7"/>
  <c r="L1794" i="7"/>
  <c r="L1795" i="7"/>
  <c r="L1796" i="7"/>
  <c r="L1797" i="7"/>
  <c r="L1798" i="7"/>
  <c r="L1799" i="7"/>
  <c r="L1800" i="7"/>
  <c r="L1801" i="7"/>
  <c r="L1802" i="7"/>
  <c r="L1803" i="7"/>
  <c r="L1804" i="7"/>
  <c r="L1805" i="7"/>
  <c r="L1806" i="7"/>
  <c r="L1807" i="7"/>
  <c r="L1808" i="7"/>
  <c r="L1809" i="7"/>
  <c r="L1810" i="7"/>
  <c r="L1811" i="7"/>
  <c r="L1812" i="7"/>
  <c r="L1813" i="7"/>
  <c r="L1814" i="7"/>
  <c r="L1815" i="7"/>
  <c r="L1816" i="7"/>
  <c r="L1817" i="7"/>
  <c r="L1818" i="7"/>
  <c r="L1819" i="7"/>
  <c r="L1820" i="7"/>
  <c r="L1821" i="7"/>
  <c r="L1822" i="7"/>
  <c r="L1823" i="7"/>
  <c r="L1824" i="7"/>
  <c r="L1825" i="7"/>
  <c r="L1826" i="7"/>
  <c r="L1827" i="7"/>
  <c r="L1828" i="7"/>
  <c r="L1829" i="7"/>
  <c r="L1830" i="7"/>
  <c r="L1831" i="7"/>
  <c r="L1832" i="7"/>
  <c r="L1833" i="7"/>
  <c r="L1834" i="7"/>
  <c r="L1835" i="7"/>
  <c r="L1836" i="7"/>
  <c r="L1837" i="7"/>
  <c r="L1838" i="7"/>
  <c r="L1839" i="7"/>
  <c r="L1840" i="7"/>
  <c r="L1841" i="7"/>
  <c r="L1842" i="7"/>
  <c r="L1843" i="7"/>
  <c r="L1844" i="7"/>
  <c r="L1845" i="7"/>
  <c r="L1846" i="7"/>
  <c r="L1847" i="7"/>
  <c r="L1848" i="7"/>
  <c r="L1849" i="7"/>
  <c r="L1850" i="7"/>
  <c r="L1851" i="7"/>
  <c r="L1852" i="7"/>
  <c r="L1853" i="7"/>
  <c r="L1854" i="7"/>
  <c r="L1855" i="7"/>
  <c r="L1856" i="7"/>
  <c r="L1857" i="7"/>
  <c r="L1858" i="7"/>
  <c r="L1859" i="7"/>
  <c r="L1860" i="7"/>
  <c r="L1861" i="7"/>
  <c r="L1862" i="7"/>
  <c r="L1863" i="7"/>
  <c r="L1864" i="7"/>
  <c r="L1865" i="7"/>
  <c r="L1866" i="7"/>
  <c r="L1867" i="7"/>
  <c r="L1868" i="7"/>
  <c r="L1869" i="7"/>
  <c r="L1870" i="7"/>
  <c r="L1871" i="7"/>
  <c r="L1872" i="7"/>
  <c r="L1873" i="7"/>
  <c r="L1874" i="7"/>
  <c r="L1875" i="7"/>
  <c r="L1876" i="7"/>
  <c r="L1877" i="7"/>
  <c r="L1878" i="7"/>
  <c r="L1879" i="7"/>
  <c r="L1880" i="7"/>
  <c r="L1881" i="7"/>
  <c r="L1882" i="7"/>
  <c r="L1883" i="7"/>
  <c r="L1884" i="7"/>
  <c r="L1885" i="7"/>
  <c r="L1886" i="7"/>
  <c r="L1887" i="7"/>
  <c r="L1888" i="7"/>
  <c r="L1889" i="7"/>
  <c r="L1890" i="7"/>
  <c r="L1891" i="7"/>
  <c r="L1892" i="7"/>
  <c r="L1893" i="7"/>
  <c r="L1894" i="7"/>
  <c r="L1895" i="7"/>
  <c r="L1896" i="7"/>
  <c r="L1897" i="7"/>
  <c r="L1898" i="7"/>
  <c r="L1899" i="7"/>
  <c r="L1900" i="7"/>
  <c r="L1901" i="7"/>
  <c r="L1902" i="7"/>
  <c r="L1903" i="7"/>
  <c r="L1904" i="7"/>
  <c r="L1905" i="7"/>
  <c r="L1906" i="7"/>
  <c r="L1907" i="7"/>
  <c r="L1908" i="7"/>
  <c r="L1909" i="7"/>
  <c r="L1910" i="7"/>
  <c r="L1911" i="7"/>
  <c r="L1912" i="7"/>
  <c r="L1913" i="7"/>
  <c r="L1914" i="7"/>
  <c r="L1915" i="7"/>
  <c r="L1916" i="7"/>
  <c r="L1917" i="7"/>
  <c r="L1918" i="7"/>
  <c r="L1919" i="7"/>
  <c r="L1920" i="7"/>
  <c r="L1921" i="7"/>
  <c r="L1922" i="7"/>
  <c r="L1923" i="7"/>
  <c r="L1924" i="7"/>
  <c r="L1925" i="7"/>
  <c r="L1926" i="7"/>
  <c r="L1927" i="7"/>
  <c r="L1928" i="7"/>
  <c r="L1929" i="7"/>
  <c r="L1930" i="7"/>
  <c r="L1931" i="7"/>
  <c r="L1932" i="7"/>
  <c r="L1933" i="7"/>
  <c r="L1934" i="7"/>
  <c r="L1935" i="7"/>
  <c r="L1936" i="7"/>
  <c r="L1937" i="7"/>
  <c r="L1938" i="7"/>
  <c r="L1939" i="7"/>
  <c r="L1940" i="7"/>
  <c r="L1941" i="7"/>
  <c r="L1942" i="7"/>
  <c r="L1943" i="7"/>
  <c r="L1944" i="7"/>
  <c r="L1945" i="7"/>
  <c r="L1946" i="7"/>
  <c r="L1947" i="7"/>
  <c r="L1948" i="7"/>
  <c r="L1949" i="7"/>
  <c r="L1950" i="7"/>
  <c r="L1951" i="7"/>
  <c r="L1952" i="7"/>
  <c r="L1953" i="7"/>
  <c r="L1954" i="7"/>
  <c r="L1955" i="7"/>
  <c r="L1956" i="7"/>
  <c r="L1957" i="7"/>
  <c r="L1958" i="7"/>
  <c r="L1959" i="7"/>
  <c r="L1960" i="7"/>
  <c r="L1961" i="7"/>
  <c r="L1962" i="7"/>
  <c r="L1963" i="7"/>
  <c r="L1964" i="7"/>
  <c r="L1965" i="7"/>
  <c r="L1966" i="7"/>
  <c r="L1967" i="7"/>
  <c r="L1968" i="7"/>
  <c r="L1969" i="7"/>
  <c r="L1970" i="7"/>
  <c r="L1971" i="7"/>
  <c r="L1972" i="7"/>
  <c r="L1973" i="7"/>
  <c r="L1974" i="7"/>
  <c r="L1975" i="7"/>
  <c r="L1976" i="7"/>
  <c r="L1977" i="7"/>
  <c r="L1978" i="7"/>
  <c r="L1979" i="7"/>
  <c r="L1980" i="7"/>
  <c r="L1981" i="7"/>
  <c r="L1982" i="7"/>
  <c r="L1983" i="7"/>
  <c r="L1984" i="7"/>
  <c r="L1985" i="7"/>
  <c r="L1986" i="7"/>
  <c r="L1987" i="7"/>
  <c r="L1988" i="7"/>
  <c r="L1989" i="7"/>
  <c r="L1990" i="7"/>
  <c r="L1991" i="7"/>
  <c r="L1992" i="7"/>
  <c r="L1993" i="7"/>
  <c r="L1994" i="7"/>
  <c r="L1995" i="7"/>
  <c r="L1996" i="7"/>
  <c r="L1997" i="7"/>
  <c r="L1998" i="7"/>
  <c r="L1999" i="7"/>
  <c r="L2000" i="7"/>
  <c r="L2001" i="7"/>
  <c r="L2" i="7"/>
  <c r="K5" i="7"/>
  <c r="K6" i="7"/>
  <c r="K7" i="7"/>
  <c r="K8" i="7"/>
  <c r="K9" i="7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K266" i="7" s="1"/>
  <c r="K267" i="7" s="1"/>
  <c r="K268" i="7" s="1"/>
  <c r="K269" i="7" s="1"/>
  <c r="K270" i="7" s="1"/>
  <c r="K271" i="7" s="1"/>
  <c r="K272" i="7" s="1"/>
  <c r="K273" i="7" s="1"/>
  <c r="K274" i="7" s="1"/>
  <c r="K275" i="7" s="1"/>
  <c r="K276" i="7" s="1"/>
  <c r="K277" i="7" s="1"/>
  <c r="K278" i="7" s="1"/>
  <c r="K279" i="7" s="1"/>
  <c r="K280" i="7" s="1"/>
  <c r="K281" i="7" s="1"/>
  <c r="K282" i="7" s="1"/>
  <c r="K283" i="7" s="1"/>
  <c r="K284" i="7" s="1"/>
  <c r="K285" i="7" s="1"/>
  <c r="K286" i="7" s="1"/>
  <c r="K287" i="7" s="1"/>
  <c r="K288" i="7" s="1"/>
  <c r="K289" i="7" s="1"/>
  <c r="K290" i="7" s="1"/>
  <c r="K291" i="7" s="1"/>
  <c r="K292" i="7" s="1"/>
  <c r="K293" i="7" s="1"/>
  <c r="K294" i="7" s="1"/>
  <c r="K295" i="7" s="1"/>
  <c r="K296" i="7" s="1"/>
  <c r="K297" i="7" s="1"/>
  <c r="K298" i="7" s="1"/>
  <c r="K299" i="7" s="1"/>
  <c r="K300" i="7" s="1"/>
  <c r="K301" i="7" s="1"/>
  <c r="K302" i="7" s="1"/>
  <c r="K303" i="7" s="1"/>
  <c r="K304" i="7" s="1"/>
  <c r="K305" i="7" s="1"/>
  <c r="K306" i="7" s="1"/>
  <c r="K307" i="7" s="1"/>
  <c r="K308" i="7" s="1"/>
  <c r="K309" i="7" s="1"/>
  <c r="K310" i="7" s="1"/>
  <c r="K311" i="7" s="1"/>
  <c r="K312" i="7" s="1"/>
  <c r="K313" i="7" s="1"/>
  <c r="K314" i="7" s="1"/>
  <c r="K315" i="7" s="1"/>
  <c r="K316" i="7" s="1"/>
  <c r="K317" i="7" s="1"/>
  <c r="K318" i="7" s="1"/>
  <c r="K319" i="7" s="1"/>
  <c r="K320" i="7" s="1"/>
  <c r="K321" i="7" s="1"/>
  <c r="K322" i="7" s="1"/>
  <c r="K323" i="7" s="1"/>
  <c r="K324" i="7" s="1"/>
  <c r="K325" i="7" s="1"/>
  <c r="K326" i="7" s="1"/>
  <c r="K327" i="7" s="1"/>
  <c r="K328" i="7" s="1"/>
  <c r="K329" i="7" s="1"/>
  <c r="K330" i="7" s="1"/>
  <c r="K331" i="7" s="1"/>
  <c r="K332" i="7" s="1"/>
  <c r="K333" i="7" s="1"/>
  <c r="K334" i="7" s="1"/>
  <c r="K335" i="7" s="1"/>
  <c r="K336" i="7" s="1"/>
  <c r="K337" i="7" s="1"/>
  <c r="K338" i="7" s="1"/>
  <c r="K339" i="7" s="1"/>
  <c r="K340" i="7" s="1"/>
  <c r="K341" i="7" s="1"/>
  <c r="K342" i="7" s="1"/>
  <c r="K343" i="7" s="1"/>
  <c r="K344" i="7" s="1"/>
  <c r="K345" i="7" s="1"/>
  <c r="K346" i="7" s="1"/>
  <c r="K347" i="7" s="1"/>
  <c r="K348" i="7" s="1"/>
  <c r="K349" i="7" s="1"/>
  <c r="K350" i="7" s="1"/>
  <c r="K351" i="7" s="1"/>
  <c r="K352" i="7" s="1"/>
  <c r="K353" i="7" s="1"/>
  <c r="K354" i="7" s="1"/>
  <c r="K355" i="7" s="1"/>
  <c r="K356" i="7" s="1"/>
  <c r="K357" i="7" s="1"/>
  <c r="K358" i="7" s="1"/>
  <c r="K359" i="7" s="1"/>
  <c r="K360" i="7" s="1"/>
  <c r="K361" i="7" s="1"/>
  <c r="K362" i="7" s="1"/>
  <c r="K363" i="7" s="1"/>
  <c r="K364" i="7" s="1"/>
  <c r="K365" i="7" s="1"/>
  <c r="K366" i="7" s="1"/>
  <c r="K367" i="7" s="1"/>
  <c r="K368" i="7" s="1"/>
  <c r="K369" i="7" s="1"/>
  <c r="K370" i="7" s="1"/>
  <c r="K371" i="7" s="1"/>
  <c r="K372" i="7" s="1"/>
  <c r="K373" i="7" s="1"/>
  <c r="K374" i="7" s="1"/>
  <c r="K375" i="7" s="1"/>
  <c r="K376" i="7" s="1"/>
  <c r="K377" i="7" s="1"/>
  <c r="K378" i="7" s="1"/>
  <c r="K379" i="7" s="1"/>
  <c r="K380" i="7" s="1"/>
  <c r="K381" i="7" s="1"/>
  <c r="K382" i="7" s="1"/>
  <c r="K383" i="7" s="1"/>
  <c r="K384" i="7" s="1"/>
  <c r="K385" i="7" s="1"/>
  <c r="K386" i="7" s="1"/>
  <c r="K387" i="7" s="1"/>
  <c r="K388" i="7" s="1"/>
  <c r="K389" i="7" s="1"/>
  <c r="K390" i="7" s="1"/>
  <c r="K391" i="7" s="1"/>
  <c r="K392" i="7" s="1"/>
  <c r="K393" i="7" s="1"/>
  <c r="K394" i="7" s="1"/>
  <c r="K395" i="7" s="1"/>
  <c r="K396" i="7" s="1"/>
  <c r="K397" i="7" s="1"/>
  <c r="K398" i="7" s="1"/>
  <c r="K399" i="7" s="1"/>
  <c r="K400" i="7" s="1"/>
  <c r="K401" i="7" s="1"/>
  <c r="K402" i="7" s="1"/>
  <c r="K403" i="7" s="1"/>
  <c r="K404" i="7" s="1"/>
  <c r="K405" i="7" s="1"/>
  <c r="K406" i="7" s="1"/>
  <c r="K407" i="7" s="1"/>
  <c r="K408" i="7" s="1"/>
  <c r="K409" i="7" s="1"/>
  <c r="K410" i="7" s="1"/>
  <c r="K411" i="7" s="1"/>
  <c r="K412" i="7" s="1"/>
  <c r="K413" i="7" s="1"/>
  <c r="K414" i="7" s="1"/>
  <c r="K415" i="7" s="1"/>
  <c r="K416" i="7" s="1"/>
  <c r="K417" i="7" s="1"/>
  <c r="K418" i="7" s="1"/>
  <c r="K419" i="7" s="1"/>
  <c r="K420" i="7" s="1"/>
  <c r="K421" i="7" s="1"/>
  <c r="K422" i="7" s="1"/>
  <c r="K423" i="7" s="1"/>
  <c r="K424" i="7" s="1"/>
  <c r="K425" i="7" s="1"/>
  <c r="K426" i="7" s="1"/>
  <c r="K427" i="7" s="1"/>
  <c r="K428" i="7" s="1"/>
  <c r="K429" i="7" s="1"/>
  <c r="K430" i="7" s="1"/>
  <c r="K431" i="7" s="1"/>
  <c r="K432" i="7" s="1"/>
  <c r="K433" i="7" s="1"/>
  <c r="K434" i="7" s="1"/>
  <c r="K435" i="7" s="1"/>
  <c r="K436" i="7" s="1"/>
  <c r="K437" i="7" s="1"/>
  <c r="K438" i="7" s="1"/>
  <c r="K439" i="7" s="1"/>
  <c r="K440" i="7" s="1"/>
  <c r="K441" i="7" s="1"/>
  <c r="K442" i="7" s="1"/>
  <c r="K443" i="7" s="1"/>
  <c r="K444" i="7" s="1"/>
  <c r="K445" i="7" s="1"/>
  <c r="K446" i="7" s="1"/>
  <c r="K447" i="7" s="1"/>
  <c r="K448" i="7" s="1"/>
  <c r="K449" i="7" s="1"/>
  <c r="K450" i="7" s="1"/>
  <c r="K451" i="7" s="1"/>
  <c r="K452" i="7" s="1"/>
  <c r="K453" i="7" s="1"/>
  <c r="K454" i="7" s="1"/>
  <c r="K455" i="7" s="1"/>
  <c r="K456" i="7" s="1"/>
  <c r="K457" i="7" s="1"/>
  <c r="K458" i="7" s="1"/>
  <c r="K459" i="7" s="1"/>
  <c r="K460" i="7" s="1"/>
  <c r="K461" i="7" s="1"/>
  <c r="K462" i="7" s="1"/>
  <c r="K463" i="7" s="1"/>
  <c r="K464" i="7" s="1"/>
  <c r="K465" i="7" s="1"/>
  <c r="K466" i="7" s="1"/>
  <c r="K467" i="7" s="1"/>
  <c r="K468" i="7" s="1"/>
  <c r="K469" i="7" s="1"/>
  <c r="K470" i="7" s="1"/>
  <c r="K471" i="7" s="1"/>
  <c r="K472" i="7" s="1"/>
  <c r="K473" i="7" s="1"/>
  <c r="K474" i="7" s="1"/>
  <c r="K475" i="7" s="1"/>
  <c r="K476" i="7" s="1"/>
  <c r="K477" i="7" s="1"/>
  <c r="K478" i="7" s="1"/>
  <c r="K479" i="7" s="1"/>
  <c r="K480" i="7" s="1"/>
  <c r="K481" i="7" s="1"/>
  <c r="K482" i="7" s="1"/>
  <c r="K483" i="7" s="1"/>
  <c r="K484" i="7" s="1"/>
  <c r="K485" i="7" s="1"/>
  <c r="K486" i="7" s="1"/>
  <c r="K487" i="7" s="1"/>
  <c r="K488" i="7" s="1"/>
  <c r="K489" i="7" s="1"/>
  <c r="K490" i="7" s="1"/>
  <c r="K491" i="7" s="1"/>
  <c r="K492" i="7" s="1"/>
  <c r="K493" i="7" s="1"/>
  <c r="K494" i="7" s="1"/>
  <c r="K495" i="7" s="1"/>
  <c r="K496" i="7" s="1"/>
  <c r="K497" i="7" s="1"/>
  <c r="K498" i="7" s="1"/>
  <c r="K499" i="7" s="1"/>
  <c r="K500" i="7" s="1"/>
  <c r="K501" i="7" s="1"/>
  <c r="K502" i="7" s="1"/>
  <c r="K503" i="7" s="1"/>
  <c r="K504" i="7" s="1"/>
  <c r="K505" i="7" s="1"/>
  <c r="K506" i="7" s="1"/>
  <c r="K507" i="7" s="1"/>
  <c r="K508" i="7" s="1"/>
  <c r="K509" i="7" s="1"/>
  <c r="K510" i="7" s="1"/>
  <c r="K511" i="7" s="1"/>
  <c r="K512" i="7" s="1"/>
  <c r="K513" i="7" s="1"/>
  <c r="K514" i="7" s="1"/>
  <c r="K515" i="7" s="1"/>
  <c r="K516" i="7" s="1"/>
  <c r="K517" i="7" s="1"/>
  <c r="K518" i="7" s="1"/>
  <c r="K519" i="7" s="1"/>
  <c r="K520" i="7" s="1"/>
  <c r="K521" i="7" s="1"/>
  <c r="K522" i="7" s="1"/>
  <c r="K523" i="7" s="1"/>
  <c r="K524" i="7" s="1"/>
  <c r="K525" i="7" s="1"/>
  <c r="K526" i="7" s="1"/>
  <c r="K527" i="7" s="1"/>
  <c r="K528" i="7" s="1"/>
  <c r="K529" i="7" s="1"/>
  <c r="K530" i="7" s="1"/>
  <c r="K531" i="7" s="1"/>
  <c r="K532" i="7" s="1"/>
  <c r="K533" i="7" s="1"/>
  <c r="K534" i="7" s="1"/>
  <c r="K535" i="7" s="1"/>
  <c r="K536" i="7" s="1"/>
  <c r="K537" i="7" s="1"/>
  <c r="K538" i="7" s="1"/>
  <c r="K539" i="7" s="1"/>
  <c r="K540" i="7" s="1"/>
  <c r="K541" i="7" s="1"/>
  <c r="K542" i="7" s="1"/>
  <c r="K543" i="7" s="1"/>
  <c r="K544" i="7" s="1"/>
  <c r="K545" i="7" s="1"/>
  <c r="K546" i="7" s="1"/>
  <c r="K547" i="7" s="1"/>
  <c r="K548" i="7" s="1"/>
  <c r="K549" i="7" s="1"/>
  <c r="K550" i="7" s="1"/>
  <c r="K551" i="7" s="1"/>
  <c r="K552" i="7" s="1"/>
  <c r="K553" i="7" s="1"/>
  <c r="K554" i="7" s="1"/>
  <c r="K555" i="7" s="1"/>
  <c r="K556" i="7" s="1"/>
  <c r="K557" i="7" s="1"/>
  <c r="K558" i="7" s="1"/>
  <c r="K559" i="7" s="1"/>
  <c r="K560" i="7" s="1"/>
  <c r="K561" i="7" s="1"/>
  <c r="K562" i="7" s="1"/>
  <c r="K563" i="7" s="1"/>
  <c r="K564" i="7" s="1"/>
  <c r="K565" i="7" s="1"/>
  <c r="K566" i="7" s="1"/>
  <c r="K567" i="7" s="1"/>
  <c r="K568" i="7" s="1"/>
  <c r="K569" i="7" s="1"/>
  <c r="K570" i="7" s="1"/>
  <c r="K571" i="7" s="1"/>
  <c r="K572" i="7" s="1"/>
  <c r="K573" i="7" s="1"/>
  <c r="K574" i="7" s="1"/>
  <c r="K575" i="7" s="1"/>
  <c r="K576" i="7" s="1"/>
  <c r="K577" i="7" s="1"/>
  <c r="K578" i="7" s="1"/>
  <c r="K579" i="7" s="1"/>
  <c r="K580" i="7" s="1"/>
  <c r="K581" i="7" s="1"/>
  <c r="K582" i="7" s="1"/>
  <c r="K583" i="7" s="1"/>
  <c r="K584" i="7" s="1"/>
  <c r="K585" i="7" s="1"/>
  <c r="K586" i="7" s="1"/>
  <c r="K587" i="7" s="1"/>
  <c r="K588" i="7" s="1"/>
  <c r="K589" i="7" s="1"/>
  <c r="K590" i="7" s="1"/>
  <c r="K591" i="7" s="1"/>
  <c r="K592" i="7" s="1"/>
  <c r="K593" i="7" s="1"/>
  <c r="K594" i="7" s="1"/>
  <c r="K595" i="7" s="1"/>
  <c r="K596" i="7" s="1"/>
  <c r="K597" i="7" s="1"/>
  <c r="K598" i="7" s="1"/>
  <c r="K599" i="7" s="1"/>
  <c r="K600" i="7" s="1"/>
  <c r="K601" i="7" s="1"/>
  <c r="K602" i="7" s="1"/>
  <c r="K603" i="7" s="1"/>
  <c r="K604" i="7" s="1"/>
  <c r="K605" i="7" s="1"/>
  <c r="K606" i="7" s="1"/>
  <c r="K607" i="7" s="1"/>
  <c r="K608" i="7" s="1"/>
  <c r="K609" i="7" s="1"/>
  <c r="K610" i="7" s="1"/>
  <c r="K611" i="7" s="1"/>
  <c r="K612" i="7" s="1"/>
  <c r="K613" i="7" s="1"/>
  <c r="K614" i="7" s="1"/>
  <c r="K615" i="7" s="1"/>
  <c r="K616" i="7" s="1"/>
  <c r="K617" i="7" s="1"/>
  <c r="K618" i="7" s="1"/>
  <c r="K619" i="7" s="1"/>
  <c r="K620" i="7" s="1"/>
  <c r="K621" i="7" s="1"/>
  <c r="K622" i="7" s="1"/>
  <c r="K623" i="7" s="1"/>
  <c r="K624" i="7" s="1"/>
  <c r="K625" i="7" s="1"/>
  <c r="K626" i="7" s="1"/>
  <c r="K627" i="7" s="1"/>
  <c r="K628" i="7" s="1"/>
  <c r="K629" i="7" s="1"/>
  <c r="K630" i="7" s="1"/>
  <c r="K631" i="7" s="1"/>
  <c r="K632" i="7" s="1"/>
  <c r="K633" i="7" s="1"/>
  <c r="K634" i="7" s="1"/>
  <c r="K635" i="7" s="1"/>
  <c r="K636" i="7" s="1"/>
  <c r="K637" i="7" s="1"/>
  <c r="K638" i="7" s="1"/>
  <c r="K639" i="7" s="1"/>
  <c r="K640" i="7" s="1"/>
  <c r="K641" i="7" s="1"/>
  <c r="K642" i="7" s="1"/>
  <c r="K643" i="7" s="1"/>
  <c r="K644" i="7" s="1"/>
  <c r="K645" i="7" s="1"/>
  <c r="K646" i="7" s="1"/>
  <c r="K647" i="7" s="1"/>
  <c r="K648" i="7" s="1"/>
  <c r="K649" i="7" s="1"/>
  <c r="K650" i="7" s="1"/>
  <c r="K651" i="7" s="1"/>
  <c r="K652" i="7" s="1"/>
  <c r="K653" i="7" s="1"/>
  <c r="K654" i="7" s="1"/>
  <c r="K655" i="7" s="1"/>
  <c r="K656" i="7" s="1"/>
  <c r="K657" i="7" s="1"/>
  <c r="K658" i="7" s="1"/>
  <c r="K659" i="7" s="1"/>
  <c r="K660" i="7" s="1"/>
  <c r="K661" i="7" s="1"/>
  <c r="K662" i="7" s="1"/>
  <c r="K663" i="7" s="1"/>
  <c r="K664" i="7" s="1"/>
  <c r="K665" i="7" s="1"/>
  <c r="K666" i="7" s="1"/>
  <c r="K667" i="7" s="1"/>
  <c r="K668" i="7" s="1"/>
  <c r="K669" i="7" s="1"/>
  <c r="K670" i="7" s="1"/>
  <c r="K671" i="7" s="1"/>
  <c r="K672" i="7" s="1"/>
  <c r="K673" i="7" s="1"/>
  <c r="K674" i="7" s="1"/>
  <c r="K675" i="7" s="1"/>
  <c r="K676" i="7" s="1"/>
  <c r="K677" i="7" s="1"/>
  <c r="K678" i="7" s="1"/>
  <c r="K679" i="7" s="1"/>
  <c r="K680" i="7" s="1"/>
  <c r="K681" i="7" s="1"/>
  <c r="K682" i="7" s="1"/>
  <c r="K683" i="7" s="1"/>
  <c r="K684" i="7" s="1"/>
  <c r="K685" i="7" s="1"/>
  <c r="K686" i="7" s="1"/>
  <c r="K687" i="7" s="1"/>
  <c r="K688" i="7" s="1"/>
  <c r="K689" i="7" s="1"/>
  <c r="K690" i="7" s="1"/>
  <c r="K691" i="7" s="1"/>
  <c r="K692" i="7" s="1"/>
  <c r="K693" i="7" s="1"/>
  <c r="K694" i="7" s="1"/>
  <c r="K695" i="7" s="1"/>
  <c r="K696" i="7" s="1"/>
  <c r="K697" i="7" s="1"/>
  <c r="K698" i="7" s="1"/>
  <c r="K699" i="7" s="1"/>
  <c r="K700" i="7" s="1"/>
  <c r="K701" i="7" s="1"/>
  <c r="K702" i="7" s="1"/>
  <c r="K703" i="7" s="1"/>
  <c r="K704" i="7" s="1"/>
  <c r="K705" i="7" s="1"/>
  <c r="K706" i="7" s="1"/>
  <c r="K707" i="7" s="1"/>
  <c r="K708" i="7" s="1"/>
  <c r="K709" i="7" s="1"/>
  <c r="K710" i="7" s="1"/>
  <c r="K711" i="7" s="1"/>
  <c r="K712" i="7" s="1"/>
  <c r="K713" i="7" s="1"/>
  <c r="K714" i="7" s="1"/>
  <c r="K715" i="7" s="1"/>
  <c r="K716" i="7" s="1"/>
  <c r="K717" i="7" s="1"/>
  <c r="K718" i="7" s="1"/>
  <c r="K719" i="7" s="1"/>
  <c r="K720" i="7" s="1"/>
  <c r="K721" i="7" s="1"/>
  <c r="K722" i="7" s="1"/>
  <c r="K723" i="7" s="1"/>
  <c r="K724" i="7" s="1"/>
  <c r="K725" i="7" s="1"/>
  <c r="K726" i="7" s="1"/>
  <c r="K727" i="7" s="1"/>
  <c r="K728" i="7" s="1"/>
  <c r="K729" i="7" s="1"/>
  <c r="K730" i="7" s="1"/>
  <c r="K731" i="7" s="1"/>
  <c r="K732" i="7" s="1"/>
  <c r="K733" i="7" s="1"/>
  <c r="K734" i="7" s="1"/>
  <c r="K735" i="7" s="1"/>
  <c r="K736" i="7" s="1"/>
  <c r="K737" i="7" s="1"/>
  <c r="K738" i="7" s="1"/>
  <c r="K739" i="7" s="1"/>
  <c r="K740" i="7" s="1"/>
  <c r="K741" i="7" s="1"/>
  <c r="K742" i="7" s="1"/>
  <c r="K743" i="7" s="1"/>
  <c r="K744" i="7" s="1"/>
  <c r="K745" i="7" s="1"/>
  <c r="K746" i="7" s="1"/>
  <c r="K747" i="7" s="1"/>
  <c r="K748" i="7" s="1"/>
  <c r="K749" i="7" s="1"/>
  <c r="K750" i="7" s="1"/>
  <c r="K751" i="7" s="1"/>
  <c r="K752" i="7" s="1"/>
  <c r="K753" i="7" s="1"/>
  <c r="K754" i="7" s="1"/>
  <c r="K755" i="7" s="1"/>
  <c r="K756" i="7" s="1"/>
  <c r="K757" i="7" s="1"/>
  <c r="K758" i="7" s="1"/>
  <c r="K759" i="7" s="1"/>
  <c r="K760" i="7" s="1"/>
  <c r="K761" i="7" s="1"/>
  <c r="K762" i="7" s="1"/>
  <c r="K763" i="7" s="1"/>
  <c r="K764" i="7" s="1"/>
  <c r="K765" i="7" s="1"/>
  <c r="K766" i="7" s="1"/>
  <c r="K767" i="7" s="1"/>
  <c r="K768" i="7" s="1"/>
  <c r="K769" i="7" s="1"/>
  <c r="K770" i="7" s="1"/>
  <c r="K771" i="7" s="1"/>
  <c r="K772" i="7" s="1"/>
  <c r="K773" i="7" s="1"/>
  <c r="K774" i="7" s="1"/>
  <c r="K775" i="7" s="1"/>
  <c r="K776" i="7" s="1"/>
  <c r="K777" i="7" s="1"/>
  <c r="K778" i="7" s="1"/>
  <c r="K779" i="7" s="1"/>
  <c r="K780" i="7" s="1"/>
  <c r="K781" i="7" s="1"/>
  <c r="K782" i="7" s="1"/>
  <c r="K783" i="7" s="1"/>
  <c r="K784" i="7" s="1"/>
  <c r="K785" i="7" s="1"/>
  <c r="K786" i="7" s="1"/>
  <c r="K787" i="7" s="1"/>
  <c r="K788" i="7" s="1"/>
  <c r="K789" i="7" s="1"/>
  <c r="K790" i="7" s="1"/>
  <c r="K791" i="7" s="1"/>
  <c r="K792" i="7" s="1"/>
  <c r="K793" i="7" s="1"/>
  <c r="K794" i="7" s="1"/>
  <c r="K795" i="7" s="1"/>
  <c r="K796" i="7" s="1"/>
  <c r="K797" i="7" s="1"/>
  <c r="K798" i="7" s="1"/>
  <c r="K799" i="7" s="1"/>
  <c r="K800" i="7" s="1"/>
  <c r="K801" i="7" s="1"/>
  <c r="K802" i="7" s="1"/>
  <c r="K803" i="7" s="1"/>
  <c r="K804" i="7" s="1"/>
  <c r="K805" i="7" s="1"/>
  <c r="K806" i="7" s="1"/>
  <c r="K807" i="7" s="1"/>
  <c r="K808" i="7" s="1"/>
  <c r="K809" i="7" s="1"/>
  <c r="K810" i="7" s="1"/>
  <c r="K811" i="7" s="1"/>
  <c r="K812" i="7" s="1"/>
  <c r="K813" i="7" s="1"/>
  <c r="K814" i="7" s="1"/>
  <c r="K815" i="7" s="1"/>
  <c r="K816" i="7" s="1"/>
  <c r="K817" i="7" s="1"/>
  <c r="K818" i="7" s="1"/>
  <c r="K819" i="7" s="1"/>
  <c r="K820" i="7" s="1"/>
  <c r="K821" i="7" s="1"/>
  <c r="K822" i="7" s="1"/>
  <c r="K823" i="7" s="1"/>
  <c r="K824" i="7" s="1"/>
  <c r="K825" i="7" s="1"/>
  <c r="K826" i="7" s="1"/>
  <c r="K827" i="7" s="1"/>
  <c r="K828" i="7" s="1"/>
  <c r="K829" i="7" s="1"/>
  <c r="K830" i="7" s="1"/>
  <c r="K831" i="7" s="1"/>
  <c r="K832" i="7" s="1"/>
  <c r="K833" i="7" s="1"/>
  <c r="K834" i="7" s="1"/>
  <c r="K835" i="7" s="1"/>
  <c r="K836" i="7" s="1"/>
  <c r="K837" i="7" s="1"/>
  <c r="K838" i="7" s="1"/>
  <c r="K839" i="7" s="1"/>
  <c r="K840" i="7" s="1"/>
  <c r="K841" i="7" s="1"/>
  <c r="K842" i="7" s="1"/>
  <c r="K843" i="7" s="1"/>
  <c r="K844" i="7" s="1"/>
  <c r="K845" i="7" s="1"/>
  <c r="K846" i="7" s="1"/>
  <c r="K847" i="7" s="1"/>
  <c r="K848" i="7" s="1"/>
  <c r="K849" i="7" s="1"/>
  <c r="K850" i="7" s="1"/>
  <c r="K851" i="7" s="1"/>
  <c r="K852" i="7" s="1"/>
  <c r="K853" i="7" s="1"/>
  <c r="K854" i="7" s="1"/>
  <c r="K855" i="7" s="1"/>
  <c r="K856" i="7" s="1"/>
  <c r="K857" i="7" s="1"/>
  <c r="K858" i="7" s="1"/>
  <c r="K859" i="7" s="1"/>
  <c r="K860" i="7" s="1"/>
  <c r="K861" i="7" s="1"/>
  <c r="K862" i="7" s="1"/>
  <c r="K863" i="7" s="1"/>
  <c r="K864" i="7" s="1"/>
  <c r="K865" i="7" s="1"/>
  <c r="K866" i="7" s="1"/>
  <c r="K867" i="7" s="1"/>
  <c r="K868" i="7" s="1"/>
  <c r="K869" i="7" s="1"/>
  <c r="K870" i="7" s="1"/>
  <c r="K871" i="7" s="1"/>
  <c r="K872" i="7" s="1"/>
  <c r="K873" i="7" s="1"/>
  <c r="K874" i="7" s="1"/>
  <c r="K875" i="7" s="1"/>
  <c r="K876" i="7" s="1"/>
  <c r="K877" i="7" s="1"/>
  <c r="K878" i="7" s="1"/>
  <c r="K879" i="7" s="1"/>
  <c r="K880" i="7" s="1"/>
  <c r="K881" i="7" s="1"/>
  <c r="K882" i="7" s="1"/>
  <c r="K883" i="7" s="1"/>
  <c r="K884" i="7" s="1"/>
  <c r="K885" i="7" s="1"/>
  <c r="K886" i="7" s="1"/>
  <c r="K887" i="7" s="1"/>
  <c r="K888" i="7" s="1"/>
  <c r="K889" i="7" s="1"/>
  <c r="K890" i="7" s="1"/>
  <c r="K891" i="7" s="1"/>
  <c r="K892" i="7" s="1"/>
  <c r="K893" i="7" s="1"/>
  <c r="K894" i="7" s="1"/>
  <c r="K895" i="7" s="1"/>
  <c r="K896" i="7" s="1"/>
  <c r="K897" i="7" s="1"/>
  <c r="K898" i="7" s="1"/>
  <c r="K899" i="7" s="1"/>
  <c r="K900" i="7" s="1"/>
  <c r="K901" i="7" s="1"/>
  <c r="K902" i="7" s="1"/>
  <c r="K903" i="7" s="1"/>
  <c r="K904" i="7" s="1"/>
  <c r="K905" i="7" s="1"/>
  <c r="K906" i="7" s="1"/>
  <c r="K907" i="7" s="1"/>
  <c r="K908" i="7" s="1"/>
  <c r="K909" i="7" s="1"/>
  <c r="K910" i="7" s="1"/>
  <c r="K911" i="7" s="1"/>
  <c r="K912" i="7" s="1"/>
  <c r="K913" i="7" s="1"/>
  <c r="K914" i="7" s="1"/>
  <c r="K915" i="7" s="1"/>
  <c r="K916" i="7" s="1"/>
  <c r="K917" i="7" s="1"/>
  <c r="K918" i="7" s="1"/>
  <c r="K919" i="7" s="1"/>
  <c r="K920" i="7" s="1"/>
  <c r="K921" i="7" s="1"/>
  <c r="K922" i="7" s="1"/>
  <c r="K923" i="7" s="1"/>
  <c r="K924" i="7" s="1"/>
  <c r="K925" i="7" s="1"/>
  <c r="K926" i="7" s="1"/>
  <c r="K927" i="7" s="1"/>
  <c r="K928" i="7" s="1"/>
  <c r="K929" i="7" s="1"/>
  <c r="K930" i="7" s="1"/>
  <c r="K931" i="7" s="1"/>
  <c r="K932" i="7" s="1"/>
  <c r="K933" i="7" s="1"/>
  <c r="K934" i="7" s="1"/>
  <c r="K935" i="7" s="1"/>
  <c r="K936" i="7" s="1"/>
  <c r="K937" i="7" s="1"/>
  <c r="K938" i="7" s="1"/>
  <c r="K939" i="7" s="1"/>
  <c r="K940" i="7" s="1"/>
  <c r="K941" i="7" s="1"/>
  <c r="K942" i="7" s="1"/>
  <c r="K943" i="7" s="1"/>
  <c r="K944" i="7" s="1"/>
  <c r="K945" i="7" s="1"/>
  <c r="K946" i="7" s="1"/>
  <c r="K947" i="7" s="1"/>
  <c r="K948" i="7" s="1"/>
  <c r="K949" i="7" s="1"/>
  <c r="K950" i="7" s="1"/>
  <c r="K951" i="7" s="1"/>
  <c r="K952" i="7" s="1"/>
  <c r="K953" i="7" s="1"/>
  <c r="K954" i="7" s="1"/>
  <c r="K955" i="7" s="1"/>
  <c r="K956" i="7" s="1"/>
  <c r="K957" i="7" s="1"/>
  <c r="K958" i="7" s="1"/>
  <c r="K959" i="7" s="1"/>
  <c r="K960" i="7" s="1"/>
  <c r="K961" i="7" s="1"/>
  <c r="K962" i="7" s="1"/>
  <c r="K963" i="7" s="1"/>
  <c r="K964" i="7" s="1"/>
  <c r="K965" i="7" s="1"/>
  <c r="K966" i="7" s="1"/>
  <c r="K967" i="7" s="1"/>
  <c r="K968" i="7" s="1"/>
  <c r="K969" i="7" s="1"/>
  <c r="K970" i="7" s="1"/>
  <c r="K971" i="7" s="1"/>
  <c r="K972" i="7" s="1"/>
  <c r="K973" i="7" s="1"/>
  <c r="K974" i="7" s="1"/>
  <c r="K975" i="7" s="1"/>
  <c r="K976" i="7" s="1"/>
  <c r="K977" i="7" s="1"/>
  <c r="K978" i="7" s="1"/>
  <c r="K979" i="7" s="1"/>
  <c r="K980" i="7" s="1"/>
  <c r="K981" i="7" s="1"/>
  <c r="K982" i="7" s="1"/>
  <c r="K983" i="7" s="1"/>
  <c r="K984" i="7" s="1"/>
  <c r="K985" i="7" s="1"/>
  <c r="K986" i="7" s="1"/>
  <c r="K987" i="7" s="1"/>
  <c r="K988" i="7" s="1"/>
  <c r="K989" i="7" s="1"/>
  <c r="K990" i="7" s="1"/>
  <c r="K991" i="7" s="1"/>
  <c r="K992" i="7" s="1"/>
  <c r="K993" i="7" s="1"/>
  <c r="K994" i="7" s="1"/>
  <c r="K995" i="7" s="1"/>
  <c r="K996" i="7" s="1"/>
  <c r="K997" i="7" s="1"/>
  <c r="K998" i="7" s="1"/>
  <c r="K999" i="7" s="1"/>
  <c r="K1000" i="7" s="1"/>
  <c r="K1001" i="7" s="1"/>
  <c r="K1002" i="7" s="1"/>
  <c r="K1003" i="7" s="1"/>
  <c r="K1004" i="7" s="1"/>
  <c r="K1005" i="7" s="1"/>
  <c r="K1006" i="7" s="1"/>
  <c r="K1007" i="7" s="1"/>
  <c r="K1008" i="7" s="1"/>
  <c r="K1009" i="7" s="1"/>
  <c r="K1010" i="7" s="1"/>
  <c r="K1011" i="7" s="1"/>
  <c r="K1012" i="7" s="1"/>
  <c r="K1013" i="7" s="1"/>
  <c r="K1014" i="7" s="1"/>
  <c r="K1015" i="7" s="1"/>
  <c r="K1016" i="7" s="1"/>
  <c r="K1017" i="7" s="1"/>
  <c r="K1018" i="7" s="1"/>
  <c r="K1019" i="7" s="1"/>
  <c r="K1020" i="7" s="1"/>
  <c r="K1021" i="7" s="1"/>
  <c r="K1022" i="7" s="1"/>
  <c r="K1023" i="7" s="1"/>
  <c r="K1024" i="7" s="1"/>
  <c r="K1025" i="7" s="1"/>
  <c r="K1026" i="7" s="1"/>
  <c r="K1027" i="7" s="1"/>
  <c r="K1028" i="7" s="1"/>
  <c r="K1029" i="7" s="1"/>
  <c r="K1030" i="7" s="1"/>
  <c r="K1031" i="7" s="1"/>
  <c r="K1032" i="7" s="1"/>
  <c r="K1033" i="7" s="1"/>
  <c r="K1034" i="7" s="1"/>
  <c r="K1035" i="7" s="1"/>
  <c r="K1036" i="7" s="1"/>
  <c r="K1037" i="7" s="1"/>
  <c r="K1038" i="7" s="1"/>
  <c r="K1039" i="7" s="1"/>
  <c r="K1040" i="7" s="1"/>
  <c r="K1041" i="7" s="1"/>
  <c r="K1042" i="7" s="1"/>
  <c r="K1043" i="7" s="1"/>
  <c r="K1044" i="7" s="1"/>
  <c r="K1045" i="7" s="1"/>
  <c r="K1046" i="7" s="1"/>
  <c r="K1047" i="7" s="1"/>
  <c r="K1048" i="7" s="1"/>
  <c r="K1049" i="7" s="1"/>
  <c r="K1050" i="7" s="1"/>
  <c r="K1051" i="7" s="1"/>
  <c r="K1052" i="7" s="1"/>
  <c r="K1053" i="7" s="1"/>
  <c r="K1054" i="7" s="1"/>
  <c r="K1055" i="7" s="1"/>
  <c r="K1056" i="7" s="1"/>
  <c r="K1057" i="7" s="1"/>
  <c r="K1058" i="7" s="1"/>
  <c r="K1059" i="7" s="1"/>
  <c r="K1060" i="7" s="1"/>
  <c r="K1061" i="7" s="1"/>
  <c r="K1062" i="7" s="1"/>
  <c r="K1063" i="7" s="1"/>
  <c r="K1064" i="7" s="1"/>
  <c r="K1065" i="7" s="1"/>
  <c r="K1066" i="7" s="1"/>
  <c r="K1067" i="7" s="1"/>
  <c r="K1068" i="7" s="1"/>
  <c r="K1069" i="7" s="1"/>
  <c r="K1070" i="7" s="1"/>
  <c r="K1071" i="7" s="1"/>
  <c r="K1072" i="7" s="1"/>
  <c r="K1073" i="7" s="1"/>
  <c r="K1074" i="7" s="1"/>
  <c r="K1075" i="7" s="1"/>
  <c r="K1076" i="7" s="1"/>
  <c r="K1077" i="7" s="1"/>
  <c r="K1078" i="7" s="1"/>
  <c r="K1079" i="7" s="1"/>
  <c r="K1080" i="7" s="1"/>
  <c r="K1081" i="7" s="1"/>
  <c r="K1082" i="7" s="1"/>
  <c r="K1083" i="7" s="1"/>
  <c r="K1084" i="7" s="1"/>
  <c r="K1085" i="7" s="1"/>
  <c r="K1086" i="7" s="1"/>
  <c r="K1087" i="7" s="1"/>
  <c r="K1088" i="7" s="1"/>
  <c r="K1089" i="7" s="1"/>
  <c r="K1090" i="7" s="1"/>
  <c r="K1091" i="7" s="1"/>
  <c r="K1092" i="7" s="1"/>
  <c r="K1093" i="7" s="1"/>
  <c r="K1094" i="7" s="1"/>
  <c r="K1095" i="7" s="1"/>
  <c r="K1096" i="7" s="1"/>
  <c r="K1097" i="7" s="1"/>
  <c r="K1098" i="7" s="1"/>
  <c r="K1099" i="7" s="1"/>
  <c r="K1100" i="7" s="1"/>
  <c r="K1101" i="7" s="1"/>
  <c r="K1102" i="7" s="1"/>
  <c r="K1103" i="7" s="1"/>
  <c r="K1104" i="7" s="1"/>
  <c r="K1105" i="7" s="1"/>
  <c r="K1106" i="7" s="1"/>
  <c r="K1107" i="7" s="1"/>
  <c r="K1108" i="7" s="1"/>
  <c r="K1109" i="7" s="1"/>
  <c r="K1110" i="7" s="1"/>
  <c r="K1111" i="7" s="1"/>
  <c r="K1112" i="7" s="1"/>
  <c r="K1113" i="7" s="1"/>
  <c r="K1114" i="7" s="1"/>
  <c r="K1115" i="7" s="1"/>
  <c r="K1116" i="7" s="1"/>
  <c r="K1117" i="7" s="1"/>
  <c r="K1118" i="7" s="1"/>
  <c r="K1119" i="7" s="1"/>
  <c r="K1120" i="7" s="1"/>
  <c r="K1121" i="7" s="1"/>
  <c r="K1122" i="7" s="1"/>
  <c r="K1123" i="7" s="1"/>
  <c r="K1124" i="7" s="1"/>
  <c r="K1125" i="7" s="1"/>
  <c r="K1126" i="7" s="1"/>
  <c r="K1127" i="7" s="1"/>
  <c r="K1128" i="7" s="1"/>
  <c r="K1129" i="7" s="1"/>
  <c r="K1130" i="7" s="1"/>
  <c r="K1131" i="7" s="1"/>
  <c r="K1132" i="7" s="1"/>
  <c r="K1133" i="7" s="1"/>
  <c r="K1134" i="7" s="1"/>
  <c r="K1135" i="7" s="1"/>
  <c r="K1136" i="7" s="1"/>
  <c r="K1137" i="7" s="1"/>
  <c r="K1138" i="7" s="1"/>
  <c r="K1139" i="7" s="1"/>
  <c r="K1140" i="7" s="1"/>
  <c r="K1141" i="7" s="1"/>
  <c r="K1142" i="7" s="1"/>
  <c r="K1143" i="7" s="1"/>
  <c r="K1144" i="7" s="1"/>
  <c r="K1145" i="7" s="1"/>
  <c r="K1146" i="7" s="1"/>
  <c r="K1147" i="7" s="1"/>
  <c r="K1148" i="7" s="1"/>
  <c r="K1149" i="7" s="1"/>
  <c r="K1150" i="7" s="1"/>
  <c r="K1151" i="7" s="1"/>
  <c r="K1152" i="7" s="1"/>
  <c r="K1153" i="7" s="1"/>
  <c r="K1154" i="7" s="1"/>
  <c r="K1155" i="7" s="1"/>
  <c r="K1156" i="7" s="1"/>
  <c r="K1157" i="7" s="1"/>
  <c r="K1158" i="7" s="1"/>
  <c r="K1159" i="7" s="1"/>
  <c r="K1160" i="7" s="1"/>
  <c r="K1161" i="7" s="1"/>
  <c r="K1162" i="7" s="1"/>
  <c r="K1163" i="7" s="1"/>
  <c r="K1164" i="7" s="1"/>
  <c r="K1165" i="7" s="1"/>
  <c r="K1166" i="7" s="1"/>
  <c r="K1167" i="7" s="1"/>
  <c r="K1168" i="7" s="1"/>
  <c r="K1169" i="7" s="1"/>
  <c r="K1170" i="7" s="1"/>
  <c r="K1171" i="7" s="1"/>
  <c r="K1172" i="7" s="1"/>
  <c r="K1173" i="7" s="1"/>
  <c r="K1174" i="7" s="1"/>
  <c r="K1175" i="7" s="1"/>
  <c r="K1176" i="7" s="1"/>
  <c r="K1177" i="7" s="1"/>
  <c r="K1178" i="7" s="1"/>
  <c r="K1179" i="7" s="1"/>
  <c r="K1180" i="7" s="1"/>
  <c r="K1181" i="7" s="1"/>
  <c r="K1182" i="7" s="1"/>
  <c r="K1183" i="7" s="1"/>
  <c r="K1184" i="7" s="1"/>
  <c r="K1185" i="7" s="1"/>
  <c r="K1186" i="7" s="1"/>
  <c r="K1187" i="7" s="1"/>
  <c r="K1188" i="7" s="1"/>
  <c r="K1189" i="7" s="1"/>
  <c r="K1190" i="7" s="1"/>
  <c r="K1191" i="7" s="1"/>
  <c r="K1192" i="7" s="1"/>
  <c r="K1193" i="7" s="1"/>
  <c r="K1194" i="7" s="1"/>
  <c r="K1195" i="7" s="1"/>
  <c r="K1196" i="7" s="1"/>
  <c r="K1197" i="7" s="1"/>
  <c r="K1198" i="7" s="1"/>
  <c r="K1199" i="7" s="1"/>
  <c r="K1200" i="7" s="1"/>
  <c r="K1201" i="7" s="1"/>
  <c r="K1202" i="7" s="1"/>
  <c r="K1203" i="7" s="1"/>
  <c r="K1204" i="7" s="1"/>
  <c r="K1205" i="7" s="1"/>
  <c r="K1206" i="7" s="1"/>
  <c r="K1207" i="7" s="1"/>
  <c r="K1208" i="7" s="1"/>
  <c r="K1209" i="7" s="1"/>
  <c r="K1210" i="7" s="1"/>
  <c r="K1211" i="7" s="1"/>
  <c r="K1212" i="7" s="1"/>
  <c r="K1213" i="7" s="1"/>
  <c r="K1214" i="7" s="1"/>
  <c r="K1215" i="7" s="1"/>
  <c r="K1216" i="7" s="1"/>
  <c r="K1217" i="7" s="1"/>
  <c r="K1218" i="7" s="1"/>
  <c r="K1219" i="7" s="1"/>
  <c r="K1220" i="7" s="1"/>
  <c r="K1221" i="7" s="1"/>
  <c r="K1222" i="7" s="1"/>
  <c r="K1223" i="7" s="1"/>
  <c r="K1224" i="7" s="1"/>
  <c r="K1225" i="7" s="1"/>
  <c r="K1226" i="7" s="1"/>
  <c r="K1227" i="7" s="1"/>
  <c r="K1228" i="7" s="1"/>
  <c r="K1229" i="7" s="1"/>
  <c r="K1230" i="7" s="1"/>
  <c r="K1231" i="7" s="1"/>
  <c r="K1232" i="7" s="1"/>
  <c r="K1233" i="7" s="1"/>
  <c r="K1234" i="7" s="1"/>
  <c r="K1235" i="7" s="1"/>
  <c r="K1236" i="7" s="1"/>
  <c r="K1237" i="7" s="1"/>
  <c r="K1238" i="7" s="1"/>
  <c r="K1239" i="7" s="1"/>
  <c r="K1240" i="7" s="1"/>
  <c r="K1241" i="7" s="1"/>
  <c r="K1242" i="7" s="1"/>
  <c r="K1243" i="7" s="1"/>
  <c r="K1244" i="7" s="1"/>
  <c r="K1245" i="7" s="1"/>
  <c r="K1246" i="7" s="1"/>
  <c r="K1247" i="7" s="1"/>
  <c r="K1248" i="7" s="1"/>
  <c r="K1249" i="7" s="1"/>
  <c r="K1250" i="7" s="1"/>
  <c r="K1251" i="7" s="1"/>
  <c r="K1252" i="7" s="1"/>
  <c r="K1253" i="7" s="1"/>
  <c r="K1254" i="7" s="1"/>
  <c r="K1255" i="7" s="1"/>
  <c r="K1256" i="7" s="1"/>
  <c r="K1257" i="7" s="1"/>
  <c r="K1258" i="7" s="1"/>
  <c r="K1259" i="7" s="1"/>
  <c r="K1260" i="7" s="1"/>
  <c r="K1261" i="7" s="1"/>
  <c r="K1262" i="7" s="1"/>
  <c r="K1263" i="7" s="1"/>
  <c r="K1264" i="7" s="1"/>
  <c r="K1265" i="7" s="1"/>
  <c r="K1266" i="7" s="1"/>
  <c r="K1267" i="7" s="1"/>
  <c r="K1268" i="7" s="1"/>
  <c r="K1269" i="7" s="1"/>
  <c r="K1270" i="7" s="1"/>
  <c r="K1271" i="7" s="1"/>
  <c r="K1272" i="7" s="1"/>
  <c r="K1273" i="7" s="1"/>
  <c r="K1274" i="7" s="1"/>
  <c r="K1275" i="7" s="1"/>
  <c r="K1276" i="7" s="1"/>
  <c r="K1277" i="7" s="1"/>
  <c r="K1278" i="7" s="1"/>
  <c r="K1279" i="7" s="1"/>
  <c r="K1280" i="7" s="1"/>
  <c r="K1281" i="7" s="1"/>
  <c r="K1282" i="7" s="1"/>
  <c r="K1283" i="7" s="1"/>
  <c r="K1284" i="7" s="1"/>
  <c r="K1285" i="7" s="1"/>
  <c r="K1286" i="7" s="1"/>
  <c r="K1287" i="7" s="1"/>
  <c r="K1288" i="7" s="1"/>
  <c r="K1289" i="7" s="1"/>
  <c r="K1290" i="7" s="1"/>
  <c r="K1291" i="7" s="1"/>
  <c r="K1292" i="7" s="1"/>
  <c r="K1293" i="7" s="1"/>
  <c r="K1294" i="7" s="1"/>
  <c r="K1295" i="7" s="1"/>
  <c r="K1296" i="7" s="1"/>
  <c r="K1297" i="7" s="1"/>
  <c r="K1298" i="7" s="1"/>
  <c r="K1299" i="7" s="1"/>
  <c r="K1300" i="7" s="1"/>
  <c r="K1301" i="7" s="1"/>
  <c r="K1302" i="7" s="1"/>
  <c r="K1303" i="7" s="1"/>
  <c r="K1304" i="7" s="1"/>
  <c r="K1305" i="7" s="1"/>
  <c r="K1306" i="7" s="1"/>
  <c r="K1307" i="7" s="1"/>
  <c r="K1308" i="7" s="1"/>
  <c r="K1309" i="7" s="1"/>
  <c r="K1310" i="7" s="1"/>
  <c r="K1311" i="7" s="1"/>
  <c r="K1312" i="7" s="1"/>
  <c r="K1313" i="7" s="1"/>
  <c r="K1314" i="7" s="1"/>
  <c r="K1315" i="7" s="1"/>
  <c r="K1316" i="7" s="1"/>
  <c r="K1317" i="7" s="1"/>
  <c r="K1318" i="7" s="1"/>
  <c r="K1319" i="7" s="1"/>
  <c r="K1320" i="7" s="1"/>
  <c r="K1321" i="7" s="1"/>
  <c r="K1322" i="7" s="1"/>
  <c r="K1323" i="7" s="1"/>
  <c r="K1324" i="7" s="1"/>
  <c r="K1325" i="7" s="1"/>
  <c r="K1326" i="7" s="1"/>
  <c r="K1327" i="7" s="1"/>
  <c r="K1328" i="7" s="1"/>
  <c r="K1329" i="7" s="1"/>
  <c r="K1330" i="7" s="1"/>
  <c r="K1331" i="7" s="1"/>
  <c r="K1332" i="7" s="1"/>
  <c r="K1333" i="7" s="1"/>
  <c r="K1334" i="7" s="1"/>
  <c r="K1335" i="7" s="1"/>
  <c r="K1336" i="7" s="1"/>
  <c r="K1337" i="7" s="1"/>
  <c r="K1338" i="7" s="1"/>
  <c r="K1339" i="7" s="1"/>
  <c r="K1340" i="7" s="1"/>
  <c r="K1341" i="7" s="1"/>
  <c r="K1342" i="7" s="1"/>
  <c r="K1343" i="7" s="1"/>
  <c r="K1344" i="7" s="1"/>
  <c r="K1345" i="7" s="1"/>
  <c r="K1346" i="7" s="1"/>
  <c r="K1347" i="7" s="1"/>
  <c r="K1348" i="7" s="1"/>
  <c r="K1349" i="7" s="1"/>
  <c r="K1350" i="7" s="1"/>
  <c r="K1351" i="7" s="1"/>
  <c r="K1352" i="7" s="1"/>
  <c r="K1353" i="7" s="1"/>
  <c r="K1354" i="7" s="1"/>
  <c r="K1355" i="7" s="1"/>
  <c r="K1356" i="7" s="1"/>
  <c r="K1357" i="7" s="1"/>
  <c r="K1358" i="7" s="1"/>
  <c r="K1359" i="7" s="1"/>
  <c r="K1360" i="7" s="1"/>
  <c r="K1361" i="7" s="1"/>
  <c r="K1362" i="7" s="1"/>
  <c r="K1363" i="7" s="1"/>
  <c r="K1364" i="7" s="1"/>
  <c r="K1365" i="7" s="1"/>
  <c r="K1366" i="7" s="1"/>
  <c r="K1367" i="7" s="1"/>
  <c r="K1368" i="7" s="1"/>
  <c r="K1369" i="7" s="1"/>
  <c r="K1370" i="7" s="1"/>
  <c r="K1371" i="7" s="1"/>
  <c r="K1372" i="7" s="1"/>
  <c r="K1373" i="7" s="1"/>
  <c r="K1374" i="7" s="1"/>
  <c r="K1375" i="7" s="1"/>
  <c r="K1376" i="7" s="1"/>
  <c r="K1377" i="7" s="1"/>
  <c r="K1378" i="7" s="1"/>
  <c r="K1379" i="7" s="1"/>
  <c r="K1380" i="7" s="1"/>
  <c r="K1381" i="7" s="1"/>
  <c r="K1382" i="7" s="1"/>
  <c r="K1383" i="7" s="1"/>
  <c r="K1384" i="7" s="1"/>
  <c r="K1385" i="7" s="1"/>
  <c r="K1386" i="7" s="1"/>
  <c r="K1387" i="7" s="1"/>
  <c r="K1388" i="7" s="1"/>
  <c r="K1389" i="7" s="1"/>
  <c r="K1390" i="7" s="1"/>
  <c r="K1391" i="7" s="1"/>
  <c r="K1392" i="7" s="1"/>
  <c r="K1393" i="7" s="1"/>
  <c r="K1394" i="7" s="1"/>
  <c r="K1395" i="7" s="1"/>
  <c r="K1396" i="7" s="1"/>
  <c r="K1397" i="7" s="1"/>
  <c r="K1398" i="7" s="1"/>
  <c r="K1399" i="7" s="1"/>
  <c r="K1400" i="7" s="1"/>
  <c r="K1401" i="7" s="1"/>
  <c r="K1402" i="7" s="1"/>
  <c r="K1403" i="7" s="1"/>
  <c r="K1404" i="7" s="1"/>
  <c r="K1405" i="7" s="1"/>
  <c r="K1406" i="7" s="1"/>
  <c r="K1407" i="7" s="1"/>
  <c r="K1408" i="7" s="1"/>
  <c r="K1409" i="7" s="1"/>
  <c r="K1410" i="7" s="1"/>
  <c r="K1411" i="7" s="1"/>
  <c r="K1412" i="7" s="1"/>
  <c r="K1413" i="7" s="1"/>
  <c r="K1414" i="7" s="1"/>
  <c r="K1415" i="7" s="1"/>
  <c r="K1416" i="7" s="1"/>
  <c r="K1417" i="7" s="1"/>
  <c r="K1418" i="7" s="1"/>
  <c r="K1419" i="7" s="1"/>
  <c r="K1420" i="7" s="1"/>
  <c r="K1421" i="7" s="1"/>
  <c r="K1422" i="7" s="1"/>
  <c r="K1423" i="7" s="1"/>
  <c r="K1424" i="7" s="1"/>
  <c r="K1425" i="7" s="1"/>
  <c r="K1426" i="7" s="1"/>
  <c r="K1427" i="7" s="1"/>
  <c r="K1428" i="7" s="1"/>
  <c r="K1429" i="7" s="1"/>
  <c r="K1430" i="7" s="1"/>
  <c r="K1431" i="7" s="1"/>
  <c r="K1432" i="7" s="1"/>
  <c r="K1433" i="7" s="1"/>
  <c r="K1434" i="7" s="1"/>
  <c r="K1435" i="7" s="1"/>
  <c r="K1436" i="7" s="1"/>
  <c r="K1437" i="7" s="1"/>
  <c r="K1438" i="7" s="1"/>
  <c r="K1439" i="7" s="1"/>
  <c r="K1440" i="7" s="1"/>
  <c r="K1441" i="7" s="1"/>
  <c r="K1442" i="7" s="1"/>
  <c r="K1443" i="7" s="1"/>
  <c r="K1444" i="7" s="1"/>
  <c r="K1445" i="7" s="1"/>
  <c r="K1446" i="7" s="1"/>
  <c r="K1447" i="7" s="1"/>
  <c r="K1448" i="7" s="1"/>
  <c r="K1449" i="7" s="1"/>
  <c r="K1450" i="7" s="1"/>
  <c r="K1451" i="7" s="1"/>
  <c r="K1452" i="7" s="1"/>
  <c r="K1453" i="7" s="1"/>
  <c r="K1454" i="7" s="1"/>
  <c r="K1455" i="7" s="1"/>
  <c r="K1456" i="7" s="1"/>
  <c r="K1457" i="7" s="1"/>
  <c r="K1458" i="7" s="1"/>
  <c r="K1459" i="7" s="1"/>
  <c r="K1460" i="7" s="1"/>
  <c r="K1461" i="7" s="1"/>
  <c r="K1462" i="7" s="1"/>
  <c r="K1463" i="7" s="1"/>
  <c r="K1464" i="7" s="1"/>
  <c r="K1465" i="7" s="1"/>
  <c r="K1466" i="7" s="1"/>
  <c r="K1467" i="7" s="1"/>
  <c r="K1468" i="7" s="1"/>
  <c r="K1469" i="7" s="1"/>
  <c r="K1470" i="7" s="1"/>
  <c r="K1471" i="7" s="1"/>
  <c r="K1472" i="7" s="1"/>
  <c r="K1473" i="7" s="1"/>
  <c r="K1474" i="7" s="1"/>
  <c r="K1475" i="7" s="1"/>
  <c r="K1476" i="7" s="1"/>
  <c r="K1477" i="7" s="1"/>
  <c r="K1478" i="7" s="1"/>
  <c r="K1479" i="7" s="1"/>
  <c r="K1480" i="7" s="1"/>
  <c r="K1481" i="7" s="1"/>
  <c r="K1482" i="7" s="1"/>
  <c r="K1483" i="7" s="1"/>
  <c r="K1484" i="7" s="1"/>
  <c r="K1485" i="7" s="1"/>
  <c r="K1486" i="7" s="1"/>
  <c r="K1487" i="7" s="1"/>
  <c r="K1488" i="7" s="1"/>
  <c r="K1489" i="7" s="1"/>
  <c r="K1490" i="7" s="1"/>
  <c r="K1491" i="7" s="1"/>
  <c r="K1492" i="7" s="1"/>
  <c r="K1493" i="7" s="1"/>
  <c r="K1494" i="7" s="1"/>
  <c r="K1495" i="7" s="1"/>
  <c r="K1496" i="7" s="1"/>
  <c r="K1497" i="7" s="1"/>
  <c r="K1498" i="7" s="1"/>
  <c r="K1499" i="7" s="1"/>
  <c r="K1500" i="7" s="1"/>
  <c r="K1501" i="7" s="1"/>
  <c r="K1502" i="7" s="1"/>
  <c r="K1503" i="7" s="1"/>
  <c r="K1504" i="7" s="1"/>
  <c r="K1505" i="7" s="1"/>
  <c r="K1506" i="7" s="1"/>
  <c r="K1507" i="7" s="1"/>
  <c r="K1508" i="7" s="1"/>
  <c r="K1509" i="7" s="1"/>
  <c r="K1510" i="7" s="1"/>
  <c r="K1511" i="7" s="1"/>
  <c r="K1512" i="7" s="1"/>
  <c r="K1513" i="7" s="1"/>
  <c r="K1514" i="7" s="1"/>
  <c r="K1515" i="7" s="1"/>
  <c r="K1516" i="7" s="1"/>
  <c r="K1517" i="7" s="1"/>
  <c r="K1518" i="7" s="1"/>
  <c r="K1519" i="7" s="1"/>
  <c r="K1520" i="7" s="1"/>
  <c r="K1521" i="7" s="1"/>
  <c r="K1522" i="7" s="1"/>
  <c r="K1523" i="7" s="1"/>
  <c r="K1524" i="7" s="1"/>
  <c r="K1525" i="7" s="1"/>
  <c r="K1526" i="7" s="1"/>
  <c r="K1527" i="7" s="1"/>
  <c r="K1528" i="7" s="1"/>
  <c r="K1529" i="7" s="1"/>
  <c r="K1530" i="7" s="1"/>
  <c r="K1531" i="7" s="1"/>
  <c r="K1532" i="7" s="1"/>
  <c r="K1533" i="7" s="1"/>
  <c r="K1534" i="7" s="1"/>
  <c r="K1535" i="7" s="1"/>
  <c r="K1536" i="7" s="1"/>
  <c r="K1537" i="7" s="1"/>
  <c r="K1538" i="7" s="1"/>
  <c r="K1539" i="7" s="1"/>
  <c r="K1540" i="7" s="1"/>
  <c r="K1541" i="7" s="1"/>
  <c r="K1542" i="7" s="1"/>
  <c r="K1543" i="7" s="1"/>
  <c r="K1544" i="7" s="1"/>
  <c r="K1545" i="7" s="1"/>
  <c r="K1546" i="7" s="1"/>
  <c r="K1547" i="7" s="1"/>
  <c r="K1548" i="7" s="1"/>
  <c r="K1549" i="7" s="1"/>
  <c r="K1550" i="7" s="1"/>
  <c r="K1551" i="7" s="1"/>
  <c r="K1552" i="7" s="1"/>
  <c r="K1553" i="7" s="1"/>
  <c r="K1554" i="7" s="1"/>
  <c r="K1555" i="7" s="1"/>
  <c r="K1556" i="7" s="1"/>
  <c r="K1557" i="7" s="1"/>
  <c r="K1558" i="7" s="1"/>
  <c r="K1559" i="7" s="1"/>
  <c r="K1560" i="7" s="1"/>
  <c r="K1561" i="7" s="1"/>
  <c r="K1562" i="7" s="1"/>
  <c r="K1563" i="7" s="1"/>
  <c r="K1564" i="7" s="1"/>
  <c r="K1565" i="7" s="1"/>
  <c r="K1566" i="7" s="1"/>
  <c r="K1567" i="7" s="1"/>
  <c r="K1568" i="7" s="1"/>
  <c r="K1569" i="7" s="1"/>
  <c r="K1570" i="7" s="1"/>
  <c r="K1571" i="7" s="1"/>
  <c r="K1572" i="7" s="1"/>
  <c r="K1573" i="7" s="1"/>
  <c r="K1574" i="7" s="1"/>
  <c r="K1575" i="7" s="1"/>
  <c r="K1576" i="7" s="1"/>
  <c r="K1577" i="7" s="1"/>
  <c r="K1578" i="7" s="1"/>
  <c r="K1579" i="7" s="1"/>
  <c r="K1580" i="7" s="1"/>
  <c r="K1581" i="7" s="1"/>
  <c r="K1582" i="7" s="1"/>
  <c r="K1583" i="7" s="1"/>
  <c r="K1584" i="7" s="1"/>
  <c r="K1585" i="7" s="1"/>
  <c r="K1586" i="7" s="1"/>
  <c r="K1587" i="7" s="1"/>
  <c r="K1588" i="7" s="1"/>
  <c r="K1589" i="7" s="1"/>
  <c r="K1590" i="7" s="1"/>
  <c r="K1591" i="7" s="1"/>
  <c r="K1592" i="7" s="1"/>
  <c r="K1593" i="7" s="1"/>
  <c r="K1594" i="7" s="1"/>
  <c r="K1595" i="7" s="1"/>
  <c r="K1596" i="7" s="1"/>
  <c r="K1597" i="7" s="1"/>
  <c r="K1598" i="7" s="1"/>
  <c r="K1599" i="7" s="1"/>
  <c r="K1600" i="7" s="1"/>
  <c r="K1601" i="7" s="1"/>
  <c r="K1602" i="7" s="1"/>
  <c r="K1603" i="7" s="1"/>
  <c r="K1604" i="7" s="1"/>
  <c r="K1605" i="7" s="1"/>
  <c r="K1606" i="7" s="1"/>
  <c r="K1607" i="7" s="1"/>
  <c r="K1608" i="7" s="1"/>
  <c r="K1609" i="7" s="1"/>
  <c r="K1610" i="7" s="1"/>
  <c r="K1611" i="7" s="1"/>
  <c r="K1612" i="7" s="1"/>
  <c r="K1613" i="7" s="1"/>
  <c r="K1614" i="7" s="1"/>
  <c r="K1615" i="7" s="1"/>
  <c r="K1616" i="7" s="1"/>
  <c r="K1617" i="7" s="1"/>
  <c r="K1618" i="7" s="1"/>
  <c r="K1619" i="7" s="1"/>
  <c r="K1620" i="7" s="1"/>
  <c r="K1621" i="7" s="1"/>
  <c r="K1622" i="7" s="1"/>
  <c r="K1623" i="7" s="1"/>
  <c r="K1624" i="7" s="1"/>
  <c r="K1625" i="7" s="1"/>
  <c r="K1626" i="7" s="1"/>
  <c r="K1627" i="7" s="1"/>
  <c r="K1628" i="7" s="1"/>
  <c r="K1629" i="7" s="1"/>
  <c r="K1630" i="7" s="1"/>
  <c r="K1631" i="7" s="1"/>
  <c r="K1632" i="7" s="1"/>
  <c r="K1633" i="7" s="1"/>
  <c r="K1634" i="7" s="1"/>
  <c r="K1635" i="7" s="1"/>
  <c r="K1636" i="7" s="1"/>
  <c r="K1637" i="7" s="1"/>
  <c r="K1638" i="7" s="1"/>
  <c r="K1639" i="7" s="1"/>
  <c r="K1640" i="7" s="1"/>
  <c r="K1641" i="7" s="1"/>
  <c r="K1642" i="7" s="1"/>
  <c r="K1643" i="7" s="1"/>
  <c r="K1644" i="7" s="1"/>
  <c r="K1645" i="7" s="1"/>
  <c r="K1646" i="7" s="1"/>
  <c r="K1647" i="7" s="1"/>
  <c r="K1648" i="7" s="1"/>
  <c r="K1649" i="7" s="1"/>
  <c r="K1650" i="7" s="1"/>
  <c r="K1651" i="7" s="1"/>
  <c r="K1652" i="7" s="1"/>
  <c r="K1653" i="7" s="1"/>
  <c r="K1654" i="7" s="1"/>
  <c r="K1655" i="7" s="1"/>
  <c r="K1656" i="7" s="1"/>
  <c r="K1657" i="7" s="1"/>
  <c r="K1658" i="7" s="1"/>
  <c r="K1659" i="7" s="1"/>
  <c r="K1660" i="7" s="1"/>
  <c r="K1661" i="7" s="1"/>
  <c r="K1662" i="7" s="1"/>
  <c r="K1663" i="7" s="1"/>
  <c r="K1664" i="7" s="1"/>
  <c r="K1665" i="7" s="1"/>
  <c r="K1666" i="7" s="1"/>
  <c r="K1667" i="7" s="1"/>
  <c r="K1668" i="7" s="1"/>
  <c r="K1669" i="7" s="1"/>
  <c r="K1670" i="7" s="1"/>
  <c r="K1671" i="7" s="1"/>
  <c r="K1672" i="7" s="1"/>
  <c r="K1673" i="7" s="1"/>
  <c r="K1674" i="7" s="1"/>
  <c r="K1675" i="7" s="1"/>
  <c r="K1676" i="7" s="1"/>
  <c r="K1677" i="7" s="1"/>
  <c r="K1678" i="7" s="1"/>
  <c r="K1679" i="7" s="1"/>
  <c r="K1680" i="7" s="1"/>
  <c r="K1681" i="7" s="1"/>
  <c r="K1682" i="7" s="1"/>
  <c r="K1683" i="7" s="1"/>
  <c r="K1684" i="7" s="1"/>
  <c r="K1685" i="7" s="1"/>
  <c r="K1686" i="7" s="1"/>
  <c r="K1687" i="7" s="1"/>
  <c r="K1688" i="7" s="1"/>
  <c r="K1689" i="7" s="1"/>
  <c r="K1690" i="7" s="1"/>
  <c r="K1691" i="7" s="1"/>
  <c r="K1692" i="7" s="1"/>
  <c r="K1693" i="7" s="1"/>
  <c r="K1694" i="7" s="1"/>
  <c r="K1695" i="7" s="1"/>
  <c r="K1696" i="7" s="1"/>
  <c r="K1697" i="7" s="1"/>
  <c r="K1698" i="7" s="1"/>
  <c r="K1699" i="7" s="1"/>
  <c r="K1700" i="7" s="1"/>
  <c r="K1701" i="7" s="1"/>
  <c r="K1702" i="7" s="1"/>
  <c r="K1703" i="7" s="1"/>
  <c r="K1704" i="7" s="1"/>
  <c r="K1705" i="7" s="1"/>
  <c r="K1706" i="7" s="1"/>
  <c r="K1707" i="7" s="1"/>
  <c r="K1708" i="7" s="1"/>
  <c r="K1709" i="7" s="1"/>
  <c r="K1710" i="7" s="1"/>
  <c r="K1711" i="7" s="1"/>
  <c r="K1712" i="7" s="1"/>
  <c r="K1713" i="7" s="1"/>
  <c r="K1714" i="7" s="1"/>
  <c r="K1715" i="7" s="1"/>
  <c r="K1716" i="7" s="1"/>
  <c r="K1717" i="7" s="1"/>
  <c r="K1718" i="7" s="1"/>
  <c r="K1719" i="7" s="1"/>
  <c r="K1720" i="7" s="1"/>
  <c r="K1721" i="7" s="1"/>
  <c r="K1722" i="7" s="1"/>
  <c r="K1723" i="7" s="1"/>
  <c r="K1724" i="7" s="1"/>
  <c r="K1725" i="7" s="1"/>
  <c r="K1726" i="7" s="1"/>
  <c r="K1727" i="7" s="1"/>
  <c r="K1728" i="7" s="1"/>
  <c r="K1729" i="7" s="1"/>
  <c r="K1730" i="7" s="1"/>
  <c r="K1731" i="7" s="1"/>
  <c r="K1732" i="7" s="1"/>
  <c r="K1733" i="7" s="1"/>
  <c r="K1734" i="7" s="1"/>
  <c r="K1735" i="7" s="1"/>
  <c r="K1736" i="7" s="1"/>
  <c r="K1737" i="7" s="1"/>
  <c r="K1738" i="7" s="1"/>
  <c r="K1739" i="7" s="1"/>
  <c r="K1740" i="7" s="1"/>
  <c r="K1741" i="7" s="1"/>
  <c r="K1742" i="7" s="1"/>
  <c r="K1743" i="7" s="1"/>
  <c r="K1744" i="7" s="1"/>
  <c r="K1745" i="7" s="1"/>
  <c r="K1746" i="7" s="1"/>
  <c r="K1747" i="7" s="1"/>
  <c r="K1748" i="7" s="1"/>
  <c r="K1749" i="7" s="1"/>
  <c r="K1750" i="7" s="1"/>
  <c r="K1751" i="7" s="1"/>
  <c r="K1752" i="7" s="1"/>
  <c r="K1753" i="7" s="1"/>
  <c r="K1754" i="7" s="1"/>
  <c r="K1755" i="7" s="1"/>
  <c r="K1756" i="7" s="1"/>
  <c r="K1757" i="7" s="1"/>
  <c r="K1758" i="7" s="1"/>
  <c r="K1759" i="7" s="1"/>
  <c r="K1760" i="7" s="1"/>
  <c r="K1761" i="7" s="1"/>
  <c r="K1762" i="7" s="1"/>
  <c r="K1763" i="7" s="1"/>
  <c r="K1764" i="7" s="1"/>
  <c r="K1765" i="7" s="1"/>
  <c r="K1766" i="7" s="1"/>
  <c r="K1767" i="7" s="1"/>
  <c r="K1768" i="7" s="1"/>
  <c r="K1769" i="7" s="1"/>
  <c r="K1770" i="7" s="1"/>
  <c r="K1771" i="7" s="1"/>
  <c r="K1772" i="7" s="1"/>
  <c r="K1773" i="7" s="1"/>
  <c r="K1774" i="7" s="1"/>
  <c r="K1775" i="7" s="1"/>
  <c r="K1776" i="7" s="1"/>
  <c r="K1777" i="7" s="1"/>
  <c r="K1778" i="7" s="1"/>
  <c r="K1779" i="7" s="1"/>
  <c r="K1780" i="7" s="1"/>
  <c r="K1781" i="7" s="1"/>
  <c r="K1782" i="7" s="1"/>
  <c r="K1783" i="7" s="1"/>
  <c r="K1784" i="7" s="1"/>
  <c r="K1785" i="7" s="1"/>
  <c r="K1786" i="7" s="1"/>
  <c r="K1787" i="7" s="1"/>
  <c r="K1788" i="7" s="1"/>
  <c r="K1789" i="7" s="1"/>
  <c r="K1790" i="7" s="1"/>
  <c r="K1791" i="7" s="1"/>
  <c r="K1792" i="7" s="1"/>
  <c r="K1793" i="7" s="1"/>
  <c r="K1794" i="7" s="1"/>
  <c r="K1795" i="7" s="1"/>
  <c r="K1796" i="7" s="1"/>
  <c r="K1797" i="7" s="1"/>
  <c r="K1798" i="7" s="1"/>
  <c r="K1799" i="7" s="1"/>
  <c r="K1800" i="7" s="1"/>
  <c r="K1801" i="7" s="1"/>
  <c r="K1802" i="7" s="1"/>
  <c r="K1803" i="7" s="1"/>
  <c r="K1804" i="7" s="1"/>
  <c r="K1805" i="7" s="1"/>
  <c r="K1806" i="7" s="1"/>
  <c r="K1807" i="7" s="1"/>
  <c r="K1808" i="7" s="1"/>
  <c r="K1809" i="7" s="1"/>
  <c r="K1810" i="7" s="1"/>
  <c r="K1811" i="7" s="1"/>
  <c r="K1812" i="7" s="1"/>
  <c r="K1813" i="7" s="1"/>
  <c r="K1814" i="7" s="1"/>
  <c r="K1815" i="7" s="1"/>
  <c r="K1816" i="7" s="1"/>
  <c r="K1817" i="7" s="1"/>
  <c r="K1818" i="7" s="1"/>
  <c r="K1819" i="7" s="1"/>
  <c r="K1820" i="7" s="1"/>
  <c r="K1821" i="7" s="1"/>
  <c r="K1822" i="7" s="1"/>
  <c r="K1823" i="7" s="1"/>
  <c r="K1824" i="7" s="1"/>
  <c r="K1825" i="7" s="1"/>
  <c r="K1826" i="7" s="1"/>
  <c r="K1827" i="7" s="1"/>
  <c r="K1828" i="7" s="1"/>
  <c r="K1829" i="7" s="1"/>
  <c r="K1830" i="7" s="1"/>
  <c r="K1831" i="7" s="1"/>
  <c r="K1832" i="7" s="1"/>
  <c r="K1833" i="7" s="1"/>
  <c r="K1834" i="7" s="1"/>
  <c r="K1835" i="7" s="1"/>
  <c r="K1836" i="7" s="1"/>
  <c r="K1837" i="7" s="1"/>
  <c r="K1838" i="7" s="1"/>
  <c r="K1839" i="7" s="1"/>
  <c r="K1840" i="7" s="1"/>
  <c r="K1841" i="7" s="1"/>
  <c r="K1842" i="7" s="1"/>
  <c r="K1843" i="7" s="1"/>
  <c r="K1844" i="7" s="1"/>
  <c r="K1845" i="7" s="1"/>
  <c r="K1846" i="7" s="1"/>
  <c r="K1847" i="7" s="1"/>
  <c r="K1848" i="7" s="1"/>
  <c r="K1849" i="7" s="1"/>
  <c r="K1850" i="7" s="1"/>
  <c r="K1851" i="7" s="1"/>
  <c r="K1852" i="7" s="1"/>
  <c r="K1853" i="7" s="1"/>
  <c r="K1854" i="7" s="1"/>
  <c r="K1855" i="7" s="1"/>
  <c r="K1856" i="7" s="1"/>
  <c r="K1857" i="7" s="1"/>
  <c r="K1858" i="7" s="1"/>
  <c r="K1859" i="7" s="1"/>
  <c r="K1860" i="7" s="1"/>
  <c r="K1861" i="7" s="1"/>
  <c r="K1862" i="7" s="1"/>
  <c r="K1863" i="7" s="1"/>
  <c r="K1864" i="7" s="1"/>
  <c r="K1865" i="7" s="1"/>
  <c r="K1866" i="7" s="1"/>
  <c r="K1867" i="7" s="1"/>
  <c r="K1868" i="7" s="1"/>
  <c r="K1869" i="7" s="1"/>
  <c r="K1870" i="7" s="1"/>
  <c r="K1871" i="7" s="1"/>
  <c r="K1872" i="7" s="1"/>
  <c r="K1873" i="7" s="1"/>
  <c r="K1874" i="7" s="1"/>
  <c r="K1875" i="7" s="1"/>
  <c r="K1876" i="7" s="1"/>
  <c r="K1877" i="7" s="1"/>
  <c r="K1878" i="7" s="1"/>
  <c r="K1879" i="7" s="1"/>
  <c r="K1880" i="7" s="1"/>
  <c r="K1881" i="7" s="1"/>
  <c r="K1882" i="7" s="1"/>
  <c r="K1883" i="7" s="1"/>
  <c r="K1884" i="7" s="1"/>
  <c r="K1885" i="7" s="1"/>
  <c r="K1886" i="7" s="1"/>
  <c r="K1887" i="7" s="1"/>
  <c r="K1888" i="7" s="1"/>
  <c r="K1889" i="7" s="1"/>
  <c r="K1890" i="7" s="1"/>
  <c r="K1891" i="7" s="1"/>
  <c r="K1892" i="7" s="1"/>
  <c r="K1893" i="7" s="1"/>
  <c r="K1894" i="7" s="1"/>
  <c r="K1895" i="7" s="1"/>
  <c r="K1896" i="7" s="1"/>
  <c r="K1897" i="7" s="1"/>
  <c r="K1898" i="7" s="1"/>
  <c r="K1899" i="7" s="1"/>
  <c r="K1900" i="7" s="1"/>
  <c r="K1901" i="7" s="1"/>
  <c r="K1902" i="7" s="1"/>
  <c r="K1903" i="7" s="1"/>
  <c r="K1904" i="7" s="1"/>
  <c r="K1905" i="7" s="1"/>
  <c r="K1906" i="7" s="1"/>
  <c r="K1907" i="7" s="1"/>
  <c r="K1908" i="7" s="1"/>
  <c r="K1909" i="7" s="1"/>
  <c r="K1910" i="7" s="1"/>
  <c r="K1911" i="7" s="1"/>
  <c r="K1912" i="7" s="1"/>
  <c r="K1913" i="7" s="1"/>
  <c r="K1914" i="7" s="1"/>
  <c r="K1915" i="7" s="1"/>
  <c r="K1916" i="7" s="1"/>
  <c r="K1917" i="7" s="1"/>
  <c r="K1918" i="7" s="1"/>
  <c r="K1919" i="7" s="1"/>
  <c r="K1920" i="7" s="1"/>
  <c r="K1921" i="7" s="1"/>
  <c r="K1922" i="7" s="1"/>
  <c r="K1923" i="7" s="1"/>
  <c r="K1924" i="7" s="1"/>
  <c r="K1925" i="7" s="1"/>
  <c r="K1926" i="7" s="1"/>
  <c r="K1927" i="7" s="1"/>
  <c r="K1928" i="7" s="1"/>
  <c r="K1929" i="7" s="1"/>
  <c r="K1930" i="7" s="1"/>
  <c r="K1931" i="7" s="1"/>
  <c r="K1932" i="7" s="1"/>
  <c r="K1933" i="7" s="1"/>
  <c r="K1934" i="7" s="1"/>
  <c r="K1935" i="7" s="1"/>
  <c r="K1936" i="7" s="1"/>
  <c r="K1937" i="7" s="1"/>
  <c r="K1938" i="7" s="1"/>
  <c r="K1939" i="7" s="1"/>
  <c r="K1940" i="7" s="1"/>
  <c r="K1941" i="7" s="1"/>
  <c r="K1942" i="7" s="1"/>
  <c r="K1943" i="7" s="1"/>
  <c r="K1944" i="7" s="1"/>
  <c r="K1945" i="7" s="1"/>
  <c r="K1946" i="7" s="1"/>
  <c r="K1947" i="7" s="1"/>
  <c r="K1948" i="7" s="1"/>
  <c r="K1949" i="7" s="1"/>
  <c r="K1950" i="7" s="1"/>
  <c r="K1951" i="7" s="1"/>
  <c r="K1952" i="7" s="1"/>
  <c r="K1953" i="7" s="1"/>
  <c r="K1954" i="7" s="1"/>
  <c r="K1955" i="7" s="1"/>
  <c r="K1956" i="7" s="1"/>
  <c r="K1957" i="7" s="1"/>
  <c r="K1958" i="7" s="1"/>
  <c r="K1959" i="7" s="1"/>
  <c r="K1960" i="7" s="1"/>
  <c r="K1961" i="7" s="1"/>
  <c r="K1962" i="7" s="1"/>
  <c r="K1963" i="7" s="1"/>
  <c r="K1964" i="7" s="1"/>
  <c r="K1965" i="7" s="1"/>
  <c r="K1966" i="7" s="1"/>
  <c r="K1967" i="7" s="1"/>
  <c r="K1968" i="7" s="1"/>
  <c r="K1969" i="7" s="1"/>
  <c r="K1970" i="7" s="1"/>
  <c r="K1971" i="7" s="1"/>
  <c r="K1972" i="7" s="1"/>
  <c r="K1973" i="7" s="1"/>
  <c r="K1974" i="7" s="1"/>
  <c r="K1975" i="7" s="1"/>
  <c r="K1976" i="7" s="1"/>
  <c r="K1977" i="7" s="1"/>
  <c r="K1978" i="7" s="1"/>
  <c r="K1979" i="7" s="1"/>
  <c r="K1980" i="7" s="1"/>
  <c r="K1981" i="7" s="1"/>
  <c r="K1982" i="7" s="1"/>
  <c r="K1983" i="7" s="1"/>
  <c r="K1984" i="7" s="1"/>
  <c r="K1985" i="7" s="1"/>
  <c r="K1986" i="7" s="1"/>
  <c r="K1987" i="7" s="1"/>
  <c r="K1988" i="7" s="1"/>
  <c r="K1989" i="7" s="1"/>
  <c r="K1990" i="7" s="1"/>
  <c r="K1991" i="7" s="1"/>
  <c r="K1992" i="7" s="1"/>
  <c r="K1993" i="7" s="1"/>
  <c r="K1994" i="7" s="1"/>
  <c r="K1995" i="7" s="1"/>
  <c r="K1996" i="7" s="1"/>
  <c r="K1997" i="7" s="1"/>
  <c r="K1998" i="7" s="1"/>
  <c r="K1999" i="7" s="1"/>
  <c r="K2000" i="7" s="1"/>
  <c r="K2001" i="7" s="1"/>
  <c r="K4" i="7"/>
  <c r="K3" i="7"/>
  <c r="K2" i="7"/>
  <c r="B3" i="7"/>
  <c r="C3" i="7" s="1"/>
  <c r="B2" i="7"/>
  <c r="C2" i="7" s="1"/>
  <c r="F11" i="15" l="1"/>
  <c r="G10" i="15"/>
  <c r="P15" i="7"/>
  <c r="Q15" i="7" s="1"/>
  <c r="P7" i="7"/>
  <c r="Q7" i="7" s="1"/>
  <c r="P19" i="7"/>
  <c r="Q19" i="7" s="1"/>
  <c r="P11" i="7"/>
  <c r="Q11" i="7" s="1"/>
  <c r="P1132" i="7"/>
  <c r="Q1132" i="7" s="1"/>
  <c r="P788" i="7"/>
  <c r="Q788" i="7" s="1"/>
  <c r="P324" i="7"/>
  <c r="Q324" i="7" s="1"/>
  <c r="P252" i="7"/>
  <c r="Q252" i="7" s="1"/>
  <c r="P4" i="7"/>
  <c r="Q4" i="7" s="1"/>
  <c r="P1924" i="7"/>
  <c r="Q1924" i="7" s="1"/>
  <c r="P1916" i="7"/>
  <c r="Q1916" i="7" s="1"/>
  <c r="P1900" i="7"/>
  <c r="Q1900" i="7" s="1"/>
  <c r="P1892" i="7"/>
  <c r="Q1892" i="7" s="1"/>
  <c r="P1884" i="7"/>
  <c r="Q1884" i="7" s="1"/>
  <c r="P1876" i="7"/>
  <c r="Q1876" i="7" s="1"/>
  <c r="P1868" i="7"/>
  <c r="Q1868" i="7" s="1"/>
  <c r="P1860" i="7"/>
  <c r="Q1860" i="7" s="1"/>
  <c r="P1852" i="7"/>
  <c r="Q1852" i="7" s="1"/>
  <c r="P1844" i="7"/>
  <c r="Q1844" i="7" s="1"/>
  <c r="P1836" i="7"/>
  <c r="Q1836" i="7" s="1"/>
  <c r="P1828" i="7"/>
  <c r="Q1828" i="7" s="1"/>
  <c r="P1820" i="7"/>
  <c r="Q1820" i="7" s="1"/>
  <c r="P1812" i="7"/>
  <c r="Q1812" i="7" s="1"/>
  <c r="P1804" i="7"/>
  <c r="Q1804" i="7" s="1"/>
  <c r="P1796" i="7"/>
  <c r="Q1796" i="7" s="1"/>
  <c r="P1788" i="7"/>
  <c r="Q1788" i="7" s="1"/>
  <c r="P1780" i="7"/>
  <c r="Q1780" i="7" s="1"/>
  <c r="P1772" i="7"/>
  <c r="Q1772" i="7" s="1"/>
  <c r="P1764" i="7"/>
  <c r="Q1764" i="7" s="1"/>
  <c r="P1756" i="7"/>
  <c r="Q1756" i="7" s="1"/>
  <c r="P1748" i="7"/>
  <c r="Q1748" i="7" s="1"/>
  <c r="P1740" i="7"/>
  <c r="Q1740" i="7" s="1"/>
  <c r="P1732" i="7"/>
  <c r="Q1732" i="7" s="1"/>
  <c r="P1724" i="7"/>
  <c r="Q1724" i="7" s="1"/>
  <c r="P1716" i="7"/>
  <c r="Q1716" i="7" s="1"/>
  <c r="P1708" i="7"/>
  <c r="Q1708" i="7" s="1"/>
  <c r="P1700" i="7"/>
  <c r="Q1700" i="7" s="1"/>
  <c r="P1692" i="7"/>
  <c r="Q1692" i="7" s="1"/>
  <c r="P1684" i="7"/>
  <c r="Q1684" i="7" s="1"/>
  <c r="P1676" i="7"/>
  <c r="Q1676" i="7" s="1"/>
  <c r="P1668" i="7"/>
  <c r="Q1668" i="7" s="1"/>
  <c r="P1660" i="7"/>
  <c r="Q1660" i="7" s="1"/>
  <c r="P1652" i="7"/>
  <c r="Q1652" i="7" s="1"/>
  <c r="P1644" i="7"/>
  <c r="Q1644" i="7" s="1"/>
  <c r="P1636" i="7"/>
  <c r="Q1636" i="7" s="1"/>
  <c r="P1628" i="7"/>
  <c r="Q1628" i="7" s="1"/>
  <c r="P1620" i="7"/>
  <c r="Q1620" i="7" s="1"/>
  <c r="P1612" i="7"/>
  <c r="Q1612" i="7" s="1"/>
  <c r="P1604" i="7"/>
  <c r="Q1604" i="7" s="1"/>
  <c r="P1596" i="7"/>
  <c r="Q1596" i="7" s="1"/>
  <c r="P1588" i="7"/>
  <c r="Q1588" i="7" s="1"/>
  <c r="P1580" i="7"/>
  <c r="Q1580" i="7" s="1"/>
  <c r="P1572" i="7"/>
  <c r="Q1572" i="7" s="1"/>
  <c r="P1564" i="7"/>
  <c r="Q1564" i="7" s="1"/>
  <c r="P1556" i="7"/>
  <c r="Q1556" i="7" s="1"/>
  <c r="P1548" i="7"/>
  <c r="Q1548" i="7" s="1"/>
  <c r="P1540" i="7"/>
  <c r="Q1540" i="7" s="1"/>
  <c r="P1532" i="7"/>
  <c r="Q1532" i="7" s="1"/>
  <c r="P1524" i="7"/>
  <c r="Q1524" i="7" s="1"/>
  <c r="P1516" i="7"/>
  <c r="Q1516" i="7" s="1"/>
  <c r="P1508" i="7"/>
  <c r="Q1508" i="7" s="1"/>
  <c r="P1500" i="7"/>
  <c r="Q1500" i="7" s="1"/>
  <c r="P1492" i="7"/>
  <c r="Q1492" i="7" s="1"/>
  <c r="P1484" i="7"/>
  <c r="Q1484" i="7" s="1"/>
  <c r="P1476" i="7"/>
  <c r="Q1476" i="7" s="1"/>
  <c r="P1468" i="7"/>
  <c r="Q1468" i="7" s="1"/>
  <c r="P1460" i="7"/>
  <c r="Q1460" i="7" s="1"/>
  <c r="P1452" i="7"/>
  <c r="Q1452" i="7" s="1"/>
  <c r="P1444" i="7"/>
  <c r="Q1444" i="7" s="1"/>
  <c r="P1436" i="7"/>
  <c r="Q1436" i="7" s="1"/>
  <c r="P1428" i="7"/>
  <c r="Q1428" i="7" s="1"/>
  <c r="P1420" i="7"/>
  <c r="Q1420" i="7" s="1"/>
  <c r="P1412" i="7"/>
  <c r="Q1412" i="7" s="1"/>
  <c r="P1404" i="7"/>
  <c r="Q1404" i="7" s="1"/>
  <c r="P1396" i="7"/>
  <c r="Q1396" i="7" s="1"/>
  <c r="P1388" i="7"/>
  <c r="Q1388" i="7" s="1"/>
  <c r="P1380" i="7"/>
  <c r="Q1380" i="7" s="1"/>
  <c r="P1372" i="7"/>
  <c r="Q1372" i="7" s="1"/>
  <c r="P1364" i="7"/>
  <c r="Q1364" i="7" s="1"/>
  <c r="P1356" i="7"/>
  <c r="Q1356" i="7" s="1"/>
  <c r="P1348" i="7"/>
  <c r="Q1348" i="7" s="1"/>
  <c r="P1340" i="7"/>
  <c r="Q1340" i="7" s="1"/>
  <c r="P1332" i="7"/>
  <c r="Q1332" i="7" s="1"/>
  <c r="P1324" i="7"/>
  <c r="Q1324" i="7" s="1"/>
  <c r="P1316" i="7"/>
  <c r="Q1316" i="7" s="1"/>
  <c r="P1308" i="7"/>
  <c r="Q1308" i="7" s="1"/>
  <c r="P1300" i="7"/>
  <c r="Q1300" i="7" s="1"/>
  <c r="P1292" i="7"/>
  <c r="Q1292" i="7" s="1"/>
  <c r="P1284" i="7"/>
  <c r="Q1284" i="7" s="1"/>
  <c r="P1276" i="7"/>
  <c r="Q1276" i="7" s="1"/>
  <c r="P1268" i="7"/>
  <c r="Q1268" i="7" s="1"/>
  <c r="P1260" i="7"/>
  <c r="Q1260" i="7" s="1"/>
  <c r="P1252" i="7"/>
  <c r="Q1252" i="7" s="1"/>
  <c r="P1244" i="7"/>
  <c r="Q1244" i="7" s="1"/>
  <c r="P1236" i="7"/>
  <c r="Q1236" i="7" s="1"/>
  <c r="P1228" i="7"/>
  <c r="Q1228" i="7" s="1"/>
  <c r="P1220" i="7"/>
  <c r="Q1220" i="7" s="1"/>
  <c r="P1212" i="7"/>
  <c r="Q1212" i="7" s="1"/>
  <c r="P1204" i="7"/>
  <c r="Q1204" i="7" s="1"/>
  <c r="P1196" i="7"/>
  <c r="Q1196" i="7" s="1"/>
  <c r="P1188" i="7"/>
  <c r="Q1188" i="7" s="1"/>
  <c r="P1180" i="7"/>
  <c r="Q1180" i="7" s="1"/>
  <c r="P1172" i="7"/>
  <c r="Q1172" i="7" s="1"/>
  <c r="P1164" i="7"/>
  <c r="Q1164" i="7" s="1"/>
  <c r="P1156" i="7"/>
  <c r="Q1156" i="7" s="1"/>
  <c r="P1148" i="7"/>
  <c r="Q1148" i="7" s="1"/>
  <c r="P1140" i="7"/>
  <c r="Q1140" i="7" s="1"/>
  <c r="P1124" i="7"/>
  <c r="Q1124" i="7" s="1"/>
  <c r="P1116" i="7"/>
  <c r="Q1116" i="7" s="1"/>
  <c r="P1108" i="7"/>
  <c r="Q1108" i="7" s="1"/>
  <c r="P1100" i="7"/>
  <c r="Q1100" i="7" s="1"/>
  <c r="P1092" i="7"/>
  <c r="Q1092" i="7" s="1"/>
  <c r="P1084" i="7"/>
  <c r="Q1084" i="7" s="1"/>
  <c r="P1076" i="7"/>
  <c r="Q1076" i="7" s="1"/>
  <c r="P1068" i="7"/>
  <c r="Q1068" i="7" s="1"/>
  <c r="P1060" i="7"/>
  <c r="Q1060" i="7" s="1"/>
  <c r="P1052" i="7"/>
  <c r="Q1052" i="7" s="1"/>
  <c r="P1044" i="7"/>
  <c r="Q1044" i="7" s="1"/>
  <c r="P1036" i="7"/>
  <c r="Q1036" i="7" s="1"/>
  <c r="P1028" i="7"/>
  <c r="Q1028" i="7" s="1"/>
  <c r="P1020" i="7"/>
  <c r="Q1020" i="7" s="1"/>
  <c r="P1012" i="7"/>
  <c r="Q1012" i="7" s="1"/>
  <c r="P1004" i="7"/>
  <c r="Q1004" i="7" s="1"/>
  <c r="P996" i="7"/>
  <c r="Q996" i="7" s="1"/>
  <c r="P988" i="7"/>
  <c r="Q988" i="7" s="1"/>
  <c r="P980" i="7"/>
  <c r="Q980" i="7" s="1"/>
  <c r="P972" i="7"/>
  <c r="Q972" i="7" s="1"/>
  <c r="P964" i="7"/>
  <c r="Q964" i="7" s="1"/>
  <c r="P956" i="7"/>
  <c r="Q956" i="7" s="1"/>
  <c r="P948" i="7"/>
  <c r="Q948" i="7" s="1"/>
  <c r="P940" i="7"/>
  <c r="Q940" i="7" s="1"/>
  <c r="P932" i="7"/>
  <c r="Q932" i="7" s="1"/>
  <c r="P924" i="7"/>
  <c r="Q924" i="7" s="1"/>
  <c r="P916" i="7"/>
  <c r="Q916" i="7" s="1"/>
  <c r="P908" i="7"/>
  <c r="Q908" i="7" s="1"/>
  <c r="P900" i="7"/>
  <c r="Q900" i="7" s="1"/>
  <c r="P892" i="7"/>
  <c r="Q892" i="7" s="1"/>
  <c r="P884" i="7"/>
  <c r="Q884" i="7" s="1"/>
  <c r="P868" i="7"/>
  <c r="Q868" i="7" s="1"/>
  <c r="P860" i="7"/>
  <c r="Q860" i="7" s="1"/>
  <c r="P852" i="7"/>
  <c r="Q852" i="7" s="1"/>
  <c r="P844" i="7"/>
  <c r="Q844" i="7" s="1"/>
  <c r="P812" i="7"/>
  <c r="Q812" i="7" s="1"/>
  <c r="P772" i="7"/>
  <c r="Q772" i="7" s="1"/>
  <c r="P716" i="7"/>
  <c r="Q716" i="7" s="1"/>
  <c r="P660" i="7"/>
  <c r="Q660" i="7" s="1"/>
  <c r="P540" i="7"/>
  <c r="Q540" i="7" s="1"/>
  <c r="P508" i="7"/>
  <c r="Q508" i="7" s="1"/>
  <c r="P436" i="7"/>
  <c r="Q436" i="7" s="1"/>
  <c r="P348" i="7"/>
  <c r="Q348" i="7" s="1"/>
  <c r="P316" i="7"/>
  <c r="Q316" i="7" s="1"/>
  <c r="P308" i="7"/>
  <c r="Q308" i="7" s="1"/>
  <c r="P244" i="7"/>
  <c r="Q244" i="7" s="1"/>
  <c r="P236" i="7"/>
  <c r="Q236" i="7" s="1"/>
  <c r="P44" i="7"/>
  <c r="Q44" i="7" s="1"/>
  <c r="P836" i="7"/>
  <c r="Q836" i="7" s="1"/>
  <c r="P828" i="7"/>
  <c r="Q828" i="7" s="1"/>
  <c r="P820" i="7"/>
  <c r="Q820" i="7" s="1"/>
  <c r="P804" i="7"/>
  <c r="Q804" i="7" s="1"/>
  <c r="P796" i="7"/>
  <c r="Q796" i="7" s="1"/>
  <c r="P780" i="7"/>
  <c r="Q780" i="7" s="1"/>
  <c r="P764" i="7"/>
  <c r="Q764" i="7" s="1"/>
  <c r="P756" i="7"/>
  <c r="Q756" i="7" s="1"/>
  <c r="P748" i="7"/>
  <c r="Q748" i="7" s="1"/>
  <c r="P740" i="7"/>
  <c r="Q740" i="7" s="1"/>
  <c r="P732" i="7"/>
  <c r="Q732" i="7" s="1"/>
  <c r="P724" i="7"/>
  <c r="Q724" i="7" s="1"/>
  <c r="P708" i="7"/>
  <c r="Q708" i="7" s="1"/>
  <c r="P700" i="7"/>
  <c r="Q700" i="7" s="1"/>
  <c r="P692" i="7"/>
  <c r="Q692" i="7" s="1"/>
  <c r="P684" i="7"/>
  <c r="Q684" i="7" s="1"/>
  <c r="P676" i="7"/>
  <c r="Q676" i="7" s="1"/>
  <c r="P668" i="7"/>
  <c r="Q668" i="7" s="1"/>
  <c r="P652" i="7"/>
  <c r="Q652" i="7" s="1"/>
  <c r="P644" i="7"/>
  <c r="Q644" i="7" s="1"/>
  <c r="P636" i="7"/>
  <c r="Q636" i="7" s="1"/>
  <c r="P628" i="7"/>
  <c r="Q628" i="7" s="1"/>
  <c r="P620" i="7"/>
  <c r="Q620" i="7" s="1"/>
  <c r="P612" i="7"/>
  <c r="Q612" i="7" s="1"/>
  <c r="P604" i="7"/>
  <c r="Q604" i="7" s="1"/>
  <c r="P596" i="7"/>
  <c r="Q596" i="7" s="1"/>
  <c r="P588" i="7"/>
  <c r="Q588" i="7" s="1"/>
  <c r="P580" i="7"/>
  <c r="Q580" i="7" s="1"/>
  <c r="P572" i="7"/>
  <c r="Q572" i="7" s="1"/>
  <c r="P564" i="7"/>
  <c r="Q564" i="7" s="1"/>
  <c r="P556" i="7"/>
  <c r="Q556" i="7" s="1"/>
  <c r="P548" i="7"/>
  <c r="Q548" i="7" s="1"/>
  <c r="P532" i="7"/>
  <c r="Q532" i="7" s="1"/>
  <c r="P524" i="7"/>
  <c r="Q524" i="7" s="1"/>
  <c r="P516" i="7"/>
  <c r="Q516" i="7" s="1"/>
  <c r="P500" i="7"/>
  <c r="Q500" i="7" s="1"/>
  <c r="P492" i="7"/>
  <c r="Q492" i="7" s="1"/>
  <c r="P484" i="7"/>
  <c r="Q484" i="7" s="1"/>
  <c r="P476" i="7"/>
  <c r="Q476" i="7" s="1"/>
  <c r="P468" i="7"/>
  <c r="Q468" i="7" s="1"/>
  <c r="P460" i="7"/>
  <c r="Q460" i="7" s="1"/>
  <c r="P452" i="7"/>
  <c r="Q452" i="7" s="1"/>
  <c r="P444" i="7"/>
  <c r="Q444" i="7" s="1"/>
  <c r="P428" i="7"/>
  <c r="Q428" i="7" s="1"/>
  <c r="P420" i="7"/>
  <c r="Q420" i="7" s="1"/>
  <c r="P412" i="7"/>
  <c r="Q412" i="7" s="1"/>
  <c r="P404" i="7"/>
  <c r="Q404" i="7" s="1"/>
  <c r="P396" i="7"/>
  <c r="Q396" i="7" s="1"/>
  <c r="P388" i="7"/>
  <c r="Q388" i="7" s="1"/>
  <c r="P380" i="7"/>
  <c r="Q380" i="7" s="1"/>
  <c r="P372" i="7"/>
  <c r="Q372" i="7" s="1"/>
  <c r="P364" i="7"/>
  <c r="Q364" i="7" s="1"/>
  <c r="P356" i="7"/>
  <c r="Q356" i="7" s="1"/>
  <c r="P340" i="7"/>
  <c r="Q340" i="7" s="1"/>
  <c r="P332" i="7"/>
  <c r="Q332" i="7" s="1"/>
  <c r="P300" i="7"/>
  <c r="Q300" i="7" s="1"/>
  <c r="P292" i="7"/>
  <c r="Q292" i="7" s="1"/>
  <c r="P284" i="7"/>
  <c r="Q284" i="7" s="1"/>
  <c r="P276" i="7"/>
  <c r="Q276" i="7" s="1"/>
  <c r="P268" i="7"/>
  <c r="Q268" i="7" s="1"/>
  <c r="P260" i="7"/>
  <c r="Q260" i="7" s="1"/>
  <c r="P228" i="7"/>
  <c r="Q228" i="7" s="1"/>
  <c r="P220" i="7"/>
  <c r="Q220" i="7" s="1"/>
  <c r="P212" i="7"/>
  <c r="Q212" i="7" s="1"/>
  <c r="P204" i="7"/>
  <c r="Q204" i="7" s="1"/>
  <c r="P196" i="7"/>
  <c r="Q196" i="7" s="1"/>
  <c r="P188" i="7"/>
  <c r="Q188" i="7" s="1"/>
  <c r="P180" i="7"/>
  <c r="Q180" i="7" s="1"/>
  <c r="P172" i="7"/>
  <c r="Q172" i="7" s="1"/>
  <c r="P164" i="7"/>
  <c r="Q164" i="7" s="1"/>
  <c r="P156" i="7"/>
  <c r="Q156" i="7" s="1"/>
  <c r="P148" i="7"/>
  <c r="Q148" i="7" s="1"/>
  <c r="P140" i="7"/>
  <c r="Q140" i="7" s="1"/>
  <c r="P132" i="7"/>
  <c r="Q132" i="7" s="1"/>
  <c r="P124" i="7"/>
  <c r="Q124" i="7" s="1"/>
  <c r="P116" i="7"/>
  <c r="Q116" i="7" s="1"/>
  <c r="P108" i="7"/>
  <c r="Q108" i="7" s="1"/>
  <c r="P100" i="7"/>
  <c r="Q100" i="7" s="1"/>
  <c r="P92" i="7"/>
  <c r="Q92" i="7" s="1"/>
  <c r="P84" i="7"/>
  <c r="Q84" i="7" s="1"/>
  <c r="P76" i="7"/>
  <c r="Q76" i="7" s="1"/>
  <c r="P68" i="7"/>
  <c r="Q68" i="7" s="1"/>
  <c r="P60" i="7"/>
  <c r="Q60" i="7" s="1"/>
  <c r="P52" i="7"/>
  <c r="Q52" i="7" s="1"/>
  <c r="P36" i="7"/>
  <c r="Q36" i="7" s="1"/>
  <c r="P28" i="7"/>
  <c r="Q28" i="7" s="1"/>
  <c r="P20" i="7"/>
  <c r="Q20" i="7" s="1"/>
  <c r="P12" i="7"/>
  <c r="Q12" i="7" s="1"/>
  <c r="P296" i="7"/>
  <c r="Q296" i="7" s="1"/>
  <c r="P288" i="7"/>
  <c r="Q288" i="7" s="1"/>
  <c r="P280" i="7"/>
  <c r="Q280" i="7" s="1"/>
  <c r="P272" i="7"/>
  <c r="Q272" i="7" s="1"/>
  <c r="P264" i="7"/>
  <c r="Q264" i="7" s="1"/>
  <c r="P256" i="7"/>
  <c r="Q256" i="7" s="1"/>
  <c r="P248" i="7"/>
  <c r="Q248" i="7" s="1"/>
  <c r="P240" i="7"/>
  <c r="Q240" i="7" s="1"/>
  <c r="P232" i="7"/>
  <c r="Q232" i="7" s="1"/>
  <c r="P224" i="7"/>
  <c r="Q224" i="7" s="1"/>
  <c r="P216" i="7"/>
  <c r="Q216" i="7" s="1"/>
  <c r="P208" i="7"/>
  <c r="Q208" i="7" s="1"/>
  <c r="P200" i="7"/>
  <c r="Q200" i="7" s="1"/>
  <c r="P192" i="7"/>
  <c r="Q192" i="7" s="1"/>
  <c r="P184" i="7"/>
  <c r="Q184" i="7" s="1"/>
  <c r="P176" i="7"/>
  <c r="Q176" i="7" s="1"/>
  <c r="P168" i="7"/>
  <c r="Q168" i="7" s="1"/>
  <c r="P160" i="7"/>
  <c r="Q160" i="7" s="1"/>
  <c r="P152" i="7"/>
  <c r="Q152" i="7" s="1"/>
  <c r="P144" i="7"/>
  <c r="Q144" i="7" s="1"/>
  <c r="P136" i="7"/>
  <c r="Q136" i="7" s="1"/>
  <c r="P128" i="7"/>
  <c r="Q128" i="7" s="1"/>
  <c r="P120" i="7"/>
  <c r="Q120" i="7" s="1"/>
  <c r="P112" i="7"/>
  <c r="Q112" i="7" s="1"/>
  <c r="P104" i="7"/>
  <c r="Q104" i="7" s="1"/>
  <c r="P96" i="7"/>
  <c r="Q96" i="7" s="1"/>
  <c r="P88" i="7"/>
  <c r="Q88" i="7" s="1"/>
  <c r="P80" i="7"/>
  <c r="Q80" i="7" s="1"/>
  <c r="P72" i="7"/>
  <c r="Q72" i="7" s="1"/>
  <c r="P64" i="7"/>
  <c r="Q64" i="7" s="1"/>
  <c r="P56" i="7"/>
  <c r="Q56" i="7" s="1"/>
  <c r="P48" i="7"/>
  <c r="Q48" i="7" s="1"/>
  <c r="P40" i="7"/>
  <c r="Q40" i="7" s="1"/>
  <c r="P32" i="7"/>
  <c r="Q32" i="7" s="1"/>
  <c r="P24" i="7"/>
  <c r="Q24" i="7" s="1"/>
  <c r="P16" i="7"/>
  <c r="Q16" i="7" s="1"/>
  <c r="P8" i="7"/>
  <c r="Q8" i="7" s="1"/>
  <c r="B4" i="7"/>
  <c r="C4" i="7" s="1"/>
  <c r="F12" i="15" l="1"/>
  <c r="G11" i="15"/>
  <c r="S14" i="7"/>
  <c r="S15" i="7" s="1"/>
  <c r="B5" i="7"/>
  <c r="C5" i="7" s="1"/>
  <c r="B6" i="7"/>
  <c r="F13" i="15" l="1"/>
  <c r="G12" i="15"/>
  <c r="B7" i="7"/>
  <c r="C6" i="7"/>
  <c r="D177" i="6"/>
  <c r="E177" i="6" s="1"/>
  <c r="C3" i="6"/>
  <c r="C4" i="6"/>
  <c r="C5" i="6"/>
  <c r="D6" i="6" s="1"/>
  <c r="E6" i="6" s="1"/>
  <c r="C6" i="6"/>
  <c r="D7" i="6" s="1"/>
  <c r="E7" i="6" s="1"/>
  <c r="C7" i="6"/>
  <c r="D8" i="6" s="1"/>
  <c r="E8" i="6" s="1"/>
  <c r="C8" i="6"/>
  <c r="D9" i="6" s="1"/>
  <c r="E9" i="6" s="1"/>
  <c r="C9" i="6"/>
  <c r="D10" i="6" s="1"/>
  <c r="E10" i="6" s="1"/>
  <c r="C10" i="6"/>
  <c r="D11" i="6" s="1"/>
  <c r="E11" i="6" s="1"/>
  <c r="C11" i="6"/>
  <c r="D12" i="6" s="1"/>
  <c r="E12" i="6" s="1"/>
  <c r="C12" i="6"/>
  <c r="D13" i="6" s="1"/>
  <c r="E13" i="6" s="1"/>
  <c r="C13" i="6"/>
  <c r="D14" i="6" s="1"/>
  <c r="E14" i="6" s="1"/>
  <c r="C14" i="6"/>
  <c r="D15" i="6" s="1"/>
  <c r="E15" i="6" s="1"/>
  <c r="C15" i="6"/>
  <c r="D16" i="6" s="1"/>
  <c r="E16" i="6" s="1"/>
  <c r="C16" i="6"/>
  <c r="D17" i="6" s="1"/>
  <c r="E17" i="6" s="1"/>
  <c r="C17" i="6"/>
  <c r="D18" i="6" s="1"/>
  <c r="E18" i="6" s="1"/>
  <c r="C18" i="6"/>
  <c r="D19" i="6" s="1"/>
  <c r="E19" i="6" s="1"/>
  <c r="C19" i="6"/>
  <c r="D20" i="6" s="1"/>
  <c r="E20" i="6" s="1"/>
  <c r="C20" i="6"/>
  <c r="D21" i="6" s="1"/>
  <c r="E21" i="6" s="1"/>
  <c r="C21" i="6"/>
  <c r="D22" i="6" s="1"/>
  <c r="E22" i="6" s="1"/>
  <c r="C22" i="6"/>
  <c r="D23" i="6" s="1"/>
  <c r="E23" i="6" s="1"/>
  <c r="C23" i="6"/>
  <c r="D24" i="6" s="1"/>
  <c r="E24" i="6" s="1"/>
  <c r="C24" i="6"/>
  <c r="D25" i="6" s="1"/>
  <c r="E25" i="6" s="1"/>
  <c r="C25" i="6"/>
  <c r="D26" i="6" s="1"/>
  <c r="E26" i="6" s="1"/>
  <c r="C26" i="6"/>
  <c r="D27" i="6" s="1"/>
  <c r="E27" i="6" s="1"/>
  <c r="C27" i="6"/>
  <c r="D28" i="6" s="1"/>
  <c r="E28" i="6" s="1"/>
  <c r="C28" i="6"/>
  <c r="D29" i="6" s="1"/>
  <c r="E29" i="6" s="1"/>
  <c r="C29" i="6"/>
  <c r="D30" i="6" s="1"/>
  <c r="E30" i="6" s="1"/>
  <c r="C30" i="6"/>
  <c r="D31" i="6" s="1"/>
  <c r="E31" i="6" s="1"/>
  <c r="C31" i="6"/>
  <c r="D32" i="6" s="1"/>
  <c r="E32" i="6" s="1"/>
  <c r="C32" i="6"/>
  <c r="D33" i="6" s="1"/>
  <c r="E33" i="6" s="1"/>
  <c r="C33" i="6"/>
  <c r="D34" i="6" s="1"/>
  <c r="E34" i="6" s="1"/>
  <c r="C34" i="6"/>
  <c r="D35" i="6" s="1"/>
  <c r="E35" i="6" s="1"/>
  <c r="C35" i="6"/>
  <c r="D36" i="6" s="1"/>
  <c r="E36" i="6" s="1"/>
  <c r="C36" i="6"/>
  <c r="D37" i="6" s="1"/>
  <c r="E37" i="6" s="1"/>
  <c r="C37" i="6"/>
  <c r="D38" i="6" s="1"/>
  <c r="E38" i="6" s="1"/>
  <c r="C38" i="6"/>
  <c r="D39" i="6" s="1"/>
  <c r="E39" i="6" s="1"/>
  <c r="C39" i="6"/>
  <c r="D40" i="6" s="1"/>
  <c r="E40" i="6" s="1"/>
  <c r="C40" i="6"/>
  <c r="D41" i="6" s="1"/>
  <c r="E41" i="6" s="1"/>
  <c r="C41" i="6"/>
  <c r="D42" i="6" s="1"/>
  <c r="E42" i="6" s="1"/>
  <c r="C42" i="6"/>
  <c r="D43" i="6" s="1"/>
  <c r="E43" i="6" s="1"/>
  <c r="C43" i="6"/>
  <c r="D44" i="6" s="1"/>
  <c r="E44" i="6" s="1"/>
  <c r="C44" i="6"/>
  <c r="D45" i="6" s="1"/>
  <c r="E45" i="6" s="1"/>
  <c r="C45" i="6"/>
  <c r="D46" i="6" s="1"/>
  <c r="E46" i="6" s="1"/>
  <c r="C46" i="6"/>
  <c r="D47" i="6" s="1"/>
  <c r="E47" i="6" s="1"/>
  <c r="C47" i="6"/>
  <c r="D48" i="6" s="1"/>
  <c r="E48" i="6" s="1"/>
  <c r="C48" i="6"/>
  <c r="D49" i="6" s="1"/>
  <c r="E49" i="6" s="1"/>
  <c r="C49" i="6"/>
  <c r="D50" i="6" s="1"/>
  <c r="E50" i="6" s="1"/>
  <c r="C50" i="6"/>
  <c r="D51" i="6" s="1"/>
  <c r="E51" i="6" s="1"/>
  <c r="C51" i="6"/>
  <c r="D52" i="6" s="1"/>
  <c r="E52" i="6" s="1"/>
  <c r="C52" i="6"/>
  <c r="D53" i="6" s="1"/>
  <c r="E53" i="6" s="1"/>
  <c r="C53" i="6"/>
  <c r="D54" i="6" s="1"/>
  <c r="E54" i="6" s="1"/>
  <c r="C54" i="6"/>
  <c r="D55" i="6" s="1"/>
  <c r="E55" i="6" s="1"/>
  <c r="C55" i="6"/>
  <c r="D56" i="6" s="1"/>
  <c r="E56" i="6" s="1"/>
  <c r="C56" i="6"/>
  <c r="D57" i="6" s="1"/>
  <c r="E57" i="6" s="1"/>
  <c r="C57" i="6"/>
  <c r="D58" i="6" s="1"/>
  <c r="E58" i="6" s="1"/>
  <c r="C58" i="6"/>
  <c r="D59" i="6" s="1"/>
  <c r="E59" i="6" s="1"/>
  <c r="C59" i="6"/>
  <c r="D60" i="6" s="1"/>
  <c r="E60" i="6" s="1"/>
  <c r="C60" i="6"/>
  <c r="D61" i="6" s="1"/>
  <c r="E61" i="6" s="1"/>
  <c r="C61" i="6"/>
  <c r="D62" i="6" s="1"/>
  <c r="E62" i="6" s="1"/>
  <c r="C62" i="6"/>
  <c r="D63" i="6" s="1"/>
  <c r="E63" i="6" s="1"/>
  <c r="C63" i="6"/>
  <c r="D64" i="6" s="1"/>
  <c r="E64" i="6" s="1"/>
  <c r="C64" i="6"/>
  <c r="D65" i="6" s="1"/>
  <c r="E65" i="6" s="1"/>
  <c r="C65" i="6"/>
  <c r="D66" i="6" s="1"/>
  <c r="E66" i="6" s="1"/>
  <c r="C66" i="6"/>
  <c r="D67" i="6" s="1"/>
  <c r="E67" i="6" s="1"/>
  <c r="C67" i="6"/>
  <c r="D68" i="6" s="1"/>
  <c r="E68" i="6" s="1"/>
  <c r="C68" i="6"/>
  <c r="D69" i="6" s="1"/>
  <c r="E69" i="6" s="1"/>
  <c r="C69" i="6"/>
  <c r="D70" i="6" s="1"/>
  <c r="E70" i="6" s="1"/>
  <c r="C70" i="6"/>
  <c r="D71" i="6" s="1"/>
  <c r="E71" i="6" s="1"/>
  <c r="C71" i="6"/>
  <c r="D72" i="6" s="1"/>
  <c r="E72" i="6" s="1"/>
  <c r="C72" i="6"/>
  <c r="D73" i="6" s="1"/>
  <c r="E73" i="6" s="1"/>
  <c r="C73" i="6"/>
  <c r="D74" i="6" s="1"/>
  <c r="E74" i="6" s="1"/>
  <c r="C74" i="6"/>
  <c r="D75" i="6" s="1"/>
  <c r="E75" i="6" s="1"/>
  <c r="C75" i="6"/>
  <c r="D76" i="6" s="1"/>
  <c r="E76" i="6" s="1"/>
  <c r="C76" i="6"/>
  <c r="D77" i="6" s="1"/>
  <c r="E77" i="6" s="1"/>
  <c r="C77" i="6"/>
  <c r="D78" i="6" s="1"/>
  <c r="E78" i="6" s="1"/>
  <c r="C78" i="6"/>
  <c r="D79" i="6" s="1"/>
  <c r="E79" i="6" s="1"/>
  <c r="C79" i="6"/>
  <c r="D80" i="6" s="1"/>
  <c r="E80" i="6" s="1"/>
  <c r="C80" i="6"/>
  <c r="D81" i="6" s="1"/>
  <c r="E81" i="6" s="1"/>
  <c r="C81" i="6"/>
  <c r="D82" i="6" s="1"/>
  <c r="E82" i="6" s="1"/>
  <c r="C82" i="6"/>
  <c r="D83" i="6" s="1"/>
  <c r="E83" i="6" s="1"/>
  <c r="C83" i="6"/>
  <c r="D84" i="6" s="1"/>
  <c r="E84" i="6" s="1"/>
  <c r="C84" i="6"/>
  <c r="D85" i="6" s="1"/>
  <c r="E85" i="6" s="1"/>
  <c r="C85" i="6"/>
  <c r="D86" i="6" s="1"/>
  <c r="E86" i="6" s="1"/>
  <c r="C86" i="6"/>
  <c r="D87" i="6" s="1"/>
  <c r="E87" i="6" s="1"/>
  <c r="C87" i="6"/>
  <c r="D88" i="6" s="1"/>
  <c r="E88" i="6" s="1"/>
  <c r="C88" i="6"/>
  <c r="D89" i="6" s="1"/>
  <c r="E89" i="6" s="1"/>
  <c r="C89" i="6"/>
  <c r="D90" i="6" s="1"/>
  <c r="E90" i="6" s="1"/>
  <c r="C90" i="6"/>
  <c r="D91" i="6" s="1"/>
  <c r="E91" i="6" s="1"/>
  <c r="C91" i="6"/>
  <c r="D92" i="6" s="1"/>
  <c r="E92" i="6" s="1"/>
  <c r="C92" i="6"/>
  <c r="D93" i="6" s="1"/>
  <c r="E93" i="6" s="1"/>
  <c r="C93" i="6"/>
  <c r="D94" i="6" s="1"/>
  <c r="E94" i="6" s="1"/>
  <c r="C94" i="6"/>
  <c r="D95" i="6" s="1"/>
  <c r="E95" i="6" s="1"/>
  <c r="C95" i="6"/>
  <c r="D96" i="6" s="1"/>
  <c r="E96" i="6" s="1"/>
  <c r="C96" i="6"/>
  <c r="D97" i="6" s="1"/>
  <c r="E97" i="6" s="1"/>
  <c r="C97" i="6"/>
  <c r="D98" i="6" s="1"/>
  <c r="E98" i="6" s="1"/>
  <c r="C98" i="6"/>
  <c r="D99" i="6" s="1"/>
  <c r="E99" i="6" s="1"/>
  <c r="C99" i="6"/>
  <c r="D100" i="6" s="1"/>
  <c r="E100" i="6" s="1"/>
  <c r="C100" i="6"/>
  <c r="D101" i="6" s="1"/>
  <c r="E101" i="6" s="1"/>
  <c r="C101" i="6"/>
  <c r="D102" i="6" s="1"/>
  <c r="E102" i="6" s="1"/>
  <c r="C102" i="6"/>
  <c r="D103" i="6" s="1"/>
  <c r="E103" i="6" s="1"/>
  <c r="C103" i="6"/>
  <c r="D104" i="6" s="1"/>
  <c r="E104" i="6" s="1"/>
  <c r="C104" i="6"/>
  <c r="D105" i="6" s="1"/>
  <c r="E105" i="6" s="1"/>
  <c r="G105" i="6" s="1"/>
  <c r="C105" i="6"/>
  <c r="D106" i="6" s="1"/>
  <c r="E106" i="6" s="1"/>
  <c r="C106" i="6"/>
  <c r="D107" i="6" s="1"/>
  <c r="E107" i="6" s="1"/>
  <c r="C107" i="6"/>
  <c r="D108" i="6" s="1"/>
  <c r="E108" i="6" s="1"/>
  <c r="C108" i="6"/>
  <c r="D109" i="6" s="1"/>
  <c r="E109" i="6" s="1"/>
  <c r="C109" i="6"/>
  <c r="D110" i="6" s="1"/>
  <c r="E110" i="6" s="1"/>
  <c r="C110" i="6"/>
  <c r="D111" i="6" s="1"/>
  <c r="E111" i="6" s="1"/>
  <c r="C111" i="6"/>
  <c r="D112" i="6" s="1"/>
  <c r="E112" i="6" s="1"/>
  <c r="C112" i="6"/>
  <c r="D113" i="6" s="1"/>
  <c r="E113" i="6" s="1"/>
  <c r="C113" i="6"/>
  <c r="D114" i="6" s="1"/>
  <c r="E114" i="6" s="1"/>
  <c r="C114" i="6"/>
  <c r="D115" i="6" s="1"/>
  <c r="E115" i="6" s="1"/>
  <c r="C115" i="6"/>
  <c r="D116" i="6" s="1"/>
  <c r="E116" i="6" s="1"/>
  <c r="C116" i="6"/>
  <c r="D117" i="6" s="1"/>
  <c r="E117" i="6" s="1"/>
  <c r="C117" i="6"/>
  <c r="D118" i="6" s="1"/>
  <c r="E118" i="6" s="1"/>
  <c r="C118" i="6"/>
  <c r="D119" i="6" s="1"/>
  <c r="E119" i="6" s="1"/>
  <c r="C119" i="6"/>
  <c r="D120" i="6" s="1"/>
  <c r="E120" i="6" s="1"/>
  <c r="C120" i="6"/>
  <c r="D121" i="6" s="1"/>
  <c r="E121" i="6" s="1"/>
  <c r="C121" i="6"/>
  <c r="D122" i="6" s="1"/>
  <c r="E122" i="6" s="1"/>
  <c r="C122" i="6"/>
  <c r="D123" i="6" s="1"/>
  <c r="E123" i="6" s="1"/>
  <c r="C123" i="6"/>
  <c r="D124" i="6" s="1"/>
  <c r="E124" i="6" s="1"/>
  <c r="C124" i="6"/>
  <c r="D125" i="6" s="1"/>
  <c r="E125" i="6" s="1"/>
  <c r="C125" i="6"/>
  <c r="D126" i="6" s="1"/>
  <c r="E126" i="6" s="1"/>
  <c r="C126" i="6"/>
  <c r="D127" i="6" s="1"/>
  <c r="E127" i="6" s="1"/>
  <c r="C127" i="6"/>
  <c r="D128" i="6" s="1"/>
  <c r="E128" i="6" s="1"/>
  <c r="C128" i="6"/>
  <c r="D129" i="6" s="1"/>
  <c r="E129" i="6" s="1"/>
  <c r="C129" i="6"/>
  <c r="D130" i="6" s="1"/>
  <c r="E130" i="6" s="1"/>
  <c r="C130" i="6"/>
  <c r="D131" i="6" s="1"/>
  <c r="E131" i="6" s="1"/>
  <c r="C131" i="6"/>
  <c r="D132" i="6" s="1"/>
  <c r="E132" i="6" s="1"/>
  <c r="C132" i="6"/>
  <c r="D133" i="6" s="1"/>
  <c r="E133" i="6" s="1"/>
  <c r="C133" i="6"/>
  <c r="D134" i="6" s="1"/>
  <c r="E134" i="6" s="1"/>
  <c r="C134" i="6"/>
  <c r="D135" i="6" s="1"/>
  <c r="E135" i="6" s="1"/>
  <c r="C135" i="6"/>
  <c r="D136" i="6" s="1"/>
  <c r="E136" i="6" s="1"/>
  <c r="C136" i="6"/>
  <c r="D137" i="6" s="1"/>
  <c r="E137" i="6" s="1"/>
  <c r="C137" i="6"/>
  <c r="D138" i="6" s="1"/>
  <c r="E138" i="6" s="1"/>
  <c r="C138" i="6"/>
  <c r="D139" i="6" s="1"/>
  <c r="E139" i="6" s="1"/>
  <c r="C139" i="6"/>
  <c r="D140" i="6" s="1"/>
  <c r="E140" i="6" s="1"/>
  <c r="C140" i="6"/>
  <c r="D141" i="6" s="1"/>
  <c r="E141" i="6" s="1"/>
  <c r="C141" i="6"/>
  <c r="D142" i="6" s="1"/>
  <c r="E142" i="6" s="1"/>
  <c r="C142" i="6"/>
  <c r="D143" i="6" s="1"/>
  <c r="E143" i="6" s="1"/>
  <c r="C143" i="6"/>
  <c r="D144" i="6" s="1"/>
  <c r="E144" i="6" s="1"/>
  <c r="C144" i="6"/>
  <c r="D145" i="6" s="1"/>
  <c r="E145" i="6" s="1"/>
  <c r="C145" i="6"/>
  <c r="D146" i="6" s="1"/>
  <c r="E146" i="6" s="1"/>
  <c r="C146" i="6"/>
  <c r="D147" i="6" s="1"/>
  <c r="E147" i="6" s="1"/>
  <c r="C147" i="6"/>
  <c r="D148" i="6" s="1"/>
  <c r="E148" i="6" s="1"/>
  <c r="C148" i="6"/>
  <c r="D149" i="6" s="1"/>
  <c r="E149" i="6" s="1"/>
  <c r="C149" i="6"/>
  <c r="D150" i="6" s="1"/>
  <c r="E150" i="6" s="1"/>
  <c r="C150" i="6"/>
  <c r="D151" i="6" s="1"/>
  <c r="E151" i="6" s="1"/>
  <c r="C151" i="6"/>
  <c r="D152" i="6" s="1"/>
  <c r="E152" i="6" s="1"/>
  <c r="C152" i="6"/>
  <c r="D153" i="6" s="1"/>
  <c r="E153" i="6" s="1"/>
  <c r="C153" i="6"/>
  <c r="D154" i="6" s="1"/>
  <c r="E154" i="6" s="1"/>
  <c r="C154" i="6"/>
  <c r="D155" i="6" s="1"/>
  <c r="E155" i="6" s="1"/>
  <c r="C155" i="6"/>
  <c r="D156" i="6" s="1"/>
  <c r="E156" i="6" s="1"/>
  <c r="C156" i="6"/>
  <c r="D157" i="6" s="1"/>
  <c r="E157" i="6" s="1"/>
  <c r="C157" i="6"/>
  <c r="D158" i="6" s="1"/>
  <c r="E158" i="6" s="1"/>
  <c r="C158" i="6"/>
  <c r="D159" i="6" s="1"/>
  <c r="E159" i="6" s="1"/>
  <c r="C159" i="6"/>
  <c r="D160" i="6" s="1"/>
  <c r="E160" i="6" s="1"/>
  <c r="C160" i="6"/>
  <c r="D161" i="6" s="1"/>
  <c r="E161" i="6" s="1"/>
  <c r="C161" i="6"/>
  <c r="D162" i="6" s="1"/>
  <c r="E162" i="6" s="1"/>
  <c r="C162" i="6"/>
  <c r="D163" i="6" s="1"/>
  <c r="E163" i="6" s="1"/>
  <c r="C163" i="6"/>
  <c r="D164" i="6" s="1"/>
  <c r="E164" i="6" s="1"/>
  <c r="C164" i="6"/>
  <c r="D165" i="6" s="1"/>
  <c r="E165" i="6" s="1"/>
  <c r="C165" i="6"/>
  <c r="D166" i="6" s="1"/>
  <c r="E166" i="6" s="1"/>
  <c r="C166" i="6"/>
  <c r="D167" i="6" s="1"/>
  <c r="E167" i="6" s="1"/>
  <c r="C167" i="6"/>
  <c r="D168" i="6" s="1"/>
  <c r="E168" i="6" s="1"/>
  <c r="C168" i="6"/>
  <c r="D169" i="6" s="1"/>
  <c r="E169" i="6" s="1"/>
  <c r="C169" i="6"/>
  <c r="D170" i="6" s="1"/>
  <c r="E170" i="6" s="1"/>
  <c r="C170" i="6"/>
  <c r="D171" i="6" s="1"/>
  <c r="E171" i="6" s="1"/>
  <c r="C171" i="6"/>
  <c r="D172" i="6" s="1"/>
  <c r="E172" i="6" s="1"/>
  <c r="C172" i="6"/>
  <c r="D173" i="6" s="1"/>
  <c r="E173" i="6" s="1"/>
  <c r="C173" i="6"/>
  <c r="D174" i="6" s="1"/>
  <c r="E174" i="6" s="1"/>
  <c r="C174" i="6"/>
  <c r="D175" i="6" s="1"/>
  <c r="E175" i="6" s="1"/>
  <c r="C175" i="6"/>
  <c r="D176" i="6" s="1"/>
  <c r="E176" i="6" s="1"/>
  <c r="C176" i="6"/>
  <c r="C177" i="6"/>
  <c r="D178" i="6" s="1"/>
  <c r="E178" i="6" s="1"/>
  <c r="C178" i="6"/>
  <c r="D179" i="6" s="1"/>
  <c r="E179" i="6" s="1"/>
  <c r="C179" i="6"/>
  <c r="D180" i="6" s="1"/>
  <c r="E180" i="6" s="1"/>
  <c r="C180" i="6"/>
  <c r="D181" i="6" s="1"/>
  <c r="E181" i="6" s="1"/>
  <c r="C181" i="6"/>
  <c r="D182" i="6" s="1"/>
  <c r="E182" i="6" s="1"/>
  <c r="C182" i="6"/>
  <c r="D183" i="6" s="1"/>
  <c r="E183" i="6" s="1"/>
  <c r="C183" i="6"/>
  <c r="D184" i="6" s="1"/>
  <c r="E184" i="6" s="1"/>
  <c r="C184" i="6"/>
  <c r="D185" i="6" s="1"/>
  <c r="E185" i="6" s="1"/>
  <c r="C185" i="6"/>
  <c r="D186" i="6" s="1"/>
  <c r="E186" i="6" s="1"/>
  <c r="C186" i="6"/>
  <c r="D187" i="6" s="1"/>
  <c r="E187" i="6" s="1"/>
  <c r="C187" i="6"/>
  <c r="D188" i="6" s="1"/>
  <c r="E188" i="6" s="1"/>
  <c r="C188" i="6"/>
  <c r="D189" i="6" s="1"/>
  <c r="E189" i="6" s="1"/>
  <c r="C189" i="6"/>
  <c r="D190" i="6" s="1"/>
  <c r="E190" i="6" s="1"/>
  <c r="C190" i="6"/>
  <c r="D191" i="6" s="1"/>
  <c r="E191" i="6" s="1"/>
  <c r="C191" i="6"/>
  <c r="D192" i="6" s="1"/>
  <c r="E192" i="6" s="1"/>
  <c r="C192" i="6"/>
  <c r="D193" i="6" s="1"/>
  <c r="E193" i="6" s="1"/>
  <c r="C193" i="6"/>
  <c r="D194" i="6" s="1"/>
  <c r="E194" i="6" s="1"/>
  <c r="C194" i="6"/>
  <c r="D195" i="6" s="1"/>
  <c r="E195" i="6" s="1"/>
  <c r="C195" i="6"/>
  <c r="D196" i="6" s="1"/>
  <c r="E196" i="6" s="1"/>
  <c r="C196" i="6"/>
  <c r="D197" i="6" s="1"/>
  <c r="E197" i="6" s="1"/>
  <c r="C197" i="6"/>
  <c r="D198" i="6" s="1"/>
  <c r="E198" i="6" s="1"/>
  <c r="C198" i="6"/>
  <c r="D199" i="6" s="1"/>
  <c r="E199" i="6" s="1"/>
  <c r="C199" i="6"/>
  <c r="D200" i="6" s="1"/>
  <c r="E200" i="6" s="1"/>
  <c r="C200" i="6"/>
  <c r="D201" i="6" s="1"/>
  <c r="E201" i="6" s="1"/>
  <c r="C201" i="6"/>
  <c r="D202" i="6" s="1"/>
  <c r="E202" i="6" s="1"/>
  <c r="C202" i="6"/>
  <c r="D203" i="6" s="1"/>
  <c r="E203" i="6" s="1"/>
  <c r="C203" i="6"/>
  <c r="D204" i="6" s="1"/>
  <c r="E204" i="6" s="1"/>
  <c r="C204" i="6"/>
  <c r="D205" i="6" s="1"/>
  <c r="E205" i="6" s="1"/>
  <c r="C205" i="6"/>
  <c r="D206" i="6" s="1"/>
  <c r="E206" i="6" s="1"/>
  <c r="C206" i="6"/>
  <c r="D207" i="6" s="1"/>
  <c r="E207" i="6" s="1"/>
  <c r="C207" i="6"/>
  <c r="D208" i="6" s="1"/>
  <c r="E208" i="6" s="1"/>
  <c r="G208" i="6" s="1"/>
  <c r="C208" i="6"/>
  <c r="D209" i="6" s="1"/>
  <c r="E209" i="6" s="1"/>
  <c r="C209" i="6"/>
  <c r="D210" i="6" s="1"/>
  <c r="E210" i="6" s="1"/>
  <c r="C210" i="6"/>
  <c r="D211" i="6" s="1"/>
  <c r="E211" i="6" s="1"/>
  <c r="C211" i="6"/>
  <c r="D212" i="6" s="1"/>
  <c r="E212" i="6" s="1"/>
  <c r="C212" i="6"/>
  <c r="D213" i="6" s="1"/>
  <c r="E213" i="6" s="1"/>
  <c r="C213" i="6"/>
  <c r="D214" i="6" s="1"/>
  <c r="E214" i="6" s="1"/>
  <c r="C214" i="6"/>
  <c r="D215" i="6" s="1"/>
  <c r="E215" i="6" s="1"/>
  <c r="C215" i="6"/>
  <c r="D216" i="6" s="1"/>
  <c r="E216" i="6" s="1"/>
  <c r="C216" i="6"/>
  <c r="D217" i="6" s="1"/>
  <c r="E217" i="6" s="1"/>
  <c r="C217" i="6"/>
  <c r="D218" i="6" s="1"/>
  <c r="E218" i="6" s="1"/>
  <c r="C218" i="6"/>
  <c r="D219" i="6" s="1"/>
  <c r="E219" i="6" s="1"/>
  <c r="C219" i="6"/>
  <c r="D220" i="6" s="1"/>
  <c r="E220" i="6" s="1"/>
  <c r="C220" i="6"/>
  <c r="D221" i="6" s="1"/>
  <c r="E221" i="6" s="1"/>
  <c r="C221" i="6"/>
  <c r="D222" i="6" s="1"/>
  <c r="E222" i="6" s="1"/>
  <c r="C222" i="6"/>
  <c r="D223" i="6" s="1"/>
  <c r="E223" i="6" s="1"/>
  <c r="C223" i="6"/>
  <c r="D224" i="6" s="1"/>
  <c r="E224" i="6" s="1"/>
  <c r="C224" i="6"/>
  <c r="D225" i="6" s="1"/>
  <c r="E225" i="6" s="1"/>
  <c r="C225" i="6"/>
  <c r="D226" i="6" s="1"/>
  <c r="E226" i="6" s="1"/>
  <c r="C226" i="6"/>
  <c r="D227" i="6" s="1"/>
  <c r="E227" i="6" s="1"/>
  <c r="C227" i="6"/>
  <c r="D228" i="6" s="1"/>
  <c r="E228" i="6" s="1"/>
  <c r="C228" i="6"/>
  <c r="D229" i="6" s="1"/>
  <c r="E229" i="6" s="1"/>
  <c r="C229" i="6"/>
  <c r="D230" i="6" s="1"/>
  <c r="E230" i="6" s="1"/>
  <c r="C230" i="6"/>
  <c r="D231" i="6" s="1"/>
  <c r="E231" i="6" s="1"/>
  <c r="C231" i="6"/>
  <c r="D232" i="6" s="1"/>
  <c r="E232" i="6" s="1"/>
  <c r="C232" i="6"/>
  <c r="D233" i="6" s="1"/>
  <c r="E233" i="6" s="1"/>
  <c r="C233" i="6"/>
  <c r="D234" i="6" s="1"/>
  <c r="E234" i="6" s="1"/>
  <c r="C234" i="6"/>
  <c r="D235" i="6" s="1"/>
  <c r="E235" i="6" s="1"/>
  <c r="C235" i="6"/>
  <c r="D236" i="6" s="1"/>
  <c r="E236" i="6" s="1"/>
  <c r="C236" i="6"/>
  <c r="D237" i="6" s="1"/>
  <c r="E237" i="6" s="1"/>
  <c r="C237" i="6"/>
  <c r="D238" i="6" s="1"/>
  <c r="E238" i="6" s="1"/>
  <c r="C238" i="6"/>
  <c r="D239" i="6" s="1"/>
  <c r="E239" i="6" s="1"/>
  <c r="C239" i="6"/>
  <c r="D240" i="6" s="1"/>
  <c r="E240" i="6" s="1"/>
  <c r="C240" i="6"/>
  <c r="D241" i="6" s="1"/>
  <c r="E241" i="6" s="1"/>
  <c r="C241" i="6"/>
  <c r="D242" i="6" s="1"/>
  <c r="E242" i="6" s="1"/>
  <c r="C242" i="6"/>
  <c r="D243" i="6" s="1"/>
  <c r="E243" i="6" s="1"/>
  <c r="C243" i="6"/>
  <c r="D244" i="6" s="1"/>
  <c r="E244" i="6" s="1"/>
  <c r="C244" i="6"/>
  <c r="D245" i="6" s="1"/>
  <c r="E245" i="6" s="1"/>
  <c r="C245" i="6"/>
  <c r="D246" i="6" s="1"/>
  <c r="E246" i="6" s="1"/>
  <c r="C246" i="6"/>
  <c r="D247" i="6" s="1"/>
  <c r="E247" i="6" s="1"/>
  <c r="C247" i="6"/>
  <c r="D248" i="6" s="1"/>
  <c r="E248" i="6" s="1"/>
  <c r="C248" i="6"/>
  <c r="D249" i="6" s="1"/>
  <c r="E249" i="6" s="1"/>
  <c r="C249" i="6"/>
  <c r="D250" i="6" s="1"/>
  <c r="E250" i="6" s="1"/>
  <c r="C250" i="6"/>
  <c r="D251" i="6" s="1"/>
  <c r="E251" i="6" s="1"/>
  <c r="C251" i="6"/>
  <c r="D252" i="6" s="1"/>
  <c r="E252" i="6" s="1"/>
  <c r="C252" i="6"/>
  <c r="D253" i="6" s="1"/>
  <c r="E253" i="6" s="1"/>
  <c r="C253" i="6"/>
  <c r="D254" i="6" s="1"/>
  <c r="E254" i="6" s="1"/>
  <c r="C254" i="6"/>
  <c r="D255" i="6" s="1"/>
  <c r="E255" i="6" s="1"/>
  <c r="C255" i="6"/>
  <c r="D256" i="6" s="1"/>
  <c r="E256" i="6" s="1"/>
  <c r="C256" i="6"/>
  <c r="D257" i="6" s="1"/>
  <c r="E257" i="6" s="1"/>
  <c r="C257" i="6"/>
  <c r="D258" i="6" s="1"/>
  <c r="E258" i="6" s="1"/>
  <c r="C258" i="6"/>
  <c r="D259" i="6" s="1"/>
  <c r="E259" i="6" s="1"/>
  <c r="C259" i="6"/>
  <c r="D260" i="6" s="1"/>
  <c r="E260" i="6" s="1"/>
  <c r="C260" i="6"/>
  <c r="D261" i="6" s="1"/>
  <c r="E261" i="6" s="1"/>
  <c r="C261" i="6"/>
  <c r="D262" i="6" s="1"/>
  <c r="E262" i="6" s="1"/>
  <c r="C262" i="6"/>
  <c r="D263" i="6" s="1"/>
  <c r="E263" i="6" s="1"/>
  <c r="C263" i="6"/>
  <c r="D264" i="6" s="1"/>
  <c r="E264" i="6" s="1"/>
  <c r="C264" i="6"/>
  <c r="D265" i="6" s="1"/>
  <c r="E265" i="6" s="1"/>
  <c r="C265" i="6"/>
  <c r="D266" i="6" s="1"/>
  <c r="E266" i="6" s="1"/>
  <c r="C266" i="6"/>
  <c r="D267" i="6" s="1"/>
  <c r="E267" i="6" s="1"/>
  <c r="C267" i="6"/>
  <c r="D268" i="6" s="1"/>
  <c r="E268" i="6" s="1"/>
  <c r="C268" i="6"/>
  <c r="D269" i="6" s="1"/>
  <c r="E269" i="6" s="1"/>
  <c r="C269" i="6"/>
  <c r="D270" i="6" s="1"/>
  <c r="E270" i="6" s="1"/>
  <c r="C270" i="6"/>
  <c r="D271" i="6" s="1"/>
  <c r="E271" i="6" s="1"/>
  <c r="C271" i="6"/>
  <c r="D272" i="6" s="1"/>
  <c r="E272" i="6" s="1"/>
  <c r="C272" i="6"/>
  <c r="D273" i="6" s="1"/>
  <c r="E273" i="6" s="1"/>
  <c r="C273" i="6"/>
  <c r="D274" i="6" s="1"/>
  <c r="E274" i="6" s="1"/>
  <c r="C274" i="6"/>
  <c r="D275" i="6" s="1"/>
  <c r="E275" i="6" s="1"/>
  <c r="C275" i="6"/>
  <c r="D276" i="6" s="1"/>
  <c r="E276" i="6" s="1"/>
  <c r="C276" i="6"/>
  <c r="D277" i="6" s="1"/>
  <c r="E277" i="6" s="1"/>
  <c r="C277" i="6"/>
  <c r="D278" i="6" s="1"/>
  <c r="E278" i="6" s="1"/>
  <c r="C278" i="6"/>
  <c r="D279" i="6" s="1"/>
  <c r="E279" i="6" s="1"/>
  <c r="C279" i="6"/>
  <c r="D280" i="6" s="1"/>
  <c r="E280" i="6" s="1"/>
  <c r="C280" i="6"/>
  <c r="D281" i="6" s="1"/>
  <c r="E281" i="6" s="1"/>
  <c r="C281" i="6"/>
  <c r="D282" i="6" s="1"/>
  <c r="E282" i="6" s="1"/>
  <c r="C282" i="6"/>
  <c r="D283" i="6" s="1"/>
  <c r="E283" i="6" s="1"/>
  <c r="C283" i="6"/>
  <c r="D284" i="6" s="1"/>
  <c r="E284" i="6" s="1"/>
  <c r="C284" i="6"/>
  <c r="D285" i="6" s="1"/>
  <c r="E285" i="6" s="1"/>
  <c r="C285" i="6"/>
  <c r="D286" i="6" s="1"/>
  <c r="E286" i="6" s="1"/>
  <c r="C286" i="6"/>
  <c r="D287" i="6" s="1"/>
  <c r="E287" i="6" s="1"/>
  <c r="C287" i="6"/>
  <c r="D288" i="6" s="1"/>
  <c r="E288" i="6" s="1"/>
  <c r="C288" i="6"/>
  <c r="D289" i="6" s="1"/>
  <c r="E289" i="6" s="1"/>
  <c r="C289" i="6"/>
  <c r="D290" i="6" s="1"/>
  <c r="E290" i="6" s="1"/>
  <c r="C290" i="6"/>
  <c r="D291" i="6" s="1"/>
  <c r="E291" i="6" s="1"/>
  <c r="C291" i="6"/>
  <c r="D292" i="6" s="1"/>
  <c r="E292" i="6" s="1"/>
  <c r="C292" i="6"/>
  <c r="D293" i="6" s="1"/>
  <c r="E293" i="6" s="1"/>
  <c r="C293" i="6"/>
  <c r="D294" i="6" s="1"/>
  <c r="E294" i="6" s="1"/>
  <c r="C294" i="6"/>
  <c r="D295" i="6" s="1"/>
  <c r="E295" i="6" s="1"/>
  <c r="C295" i="6"/>
  <c r="D296" i="6" s="1"/>
  <c r="E296" i="6" s="1"/>
  <c r="C296" i="6"/>
  <c r="D297" i="6" s="1"/>
  <c r="E297" i="6" s="1"/>
  <c r="C297" i="6"/>
  <c r="D298" i="6" s="1"/>
  <c r="E298" i="6" s="1"/>
  <c r="C298" i="6"/>
  <c r="D299" i="6" s="1"/>
  <c r="E299" i="6" s="1"/>
  <c r="C299" i="6"/>
  <c r="D300" i="6" s="1"/>
  <c r="E300" i="6" s="1"/>
  <c r="C300" i="6"/>
  <c r="D301" i="6" s="1"/>
  <c r="E301" i="6" s="1"/>
  <c r="C301" i="6"/>
  <c r="D302" i="6" s="1"/>
  <c r="E302" i="6" s="1"/>
  <c r="C302" i="6"/>
  <c r="D303" i="6" s="1"/>
  <c r="E303" i="6" s="1"/>
  <c r="C303" i="6"/>
  <c r="D304" i="6" s="1"/>
  <c r="E304" i="6" s="1"/>
  <c r="C304" i="6"/>
  <c r="D305" i="6" s="1"/>
  <c r="E305" i="6" s="1"/>
  <c r="C305" i="6"/>
  <c r="D306" i="6" s="1"/>
  <c r="E306" i="6" s="1"/>
  <c r="C306" i="6"/>
  <c r="D307" i="6" s="1"/>
  <c r="E307" i="6" s="1"/>
  <c r="C307" i="6"/>
  <c r="D308" i="6" s="1"/>
  <c r="E308" i="6" s="1"/>
  <c r="C308" i="6"/>
  <c r="D309" i="6" s="1"/>
  <c r="E309" i="6" s="1"/>
  <c r="C309" i="6"/>
  <c r="D310" i="6" s="1"/>
  <c r="E310" i="6" s="1"/>
  <c r="C310" i="6"/>
  <c r="D311" i="6" s="1"/>
  <c r="E311" i="6" s="1"/>
  <c r="C311" i="6"/>
  <c r="D312" i="6" s="1"/>
  <c r="E312" i="6" s="1"/>
  <c r="C312" i="6"/>
  <c r="D313" i="6" s="1"/>
  <c r="E313" i="6" s="1"/>
  <c r="C313" i="6"/>
  <c r="D314" i="6" s="1"/>
  <c r="E314" i="6" s="1"/>
  <c r="C314" i="6"/>
  <c r="D315" i="6" s="1"/>
  <c r="E315" i="6" s="1"/>
  <c r="C315" i="6"/>
  <c r="D316" i="6" s="1"/>
  <c r="E316" i="6" s="1"/>
  <c r="C316" i="6"/>
  <c r="D317" i="6" s="1"/>
  <c r="E317" i="6" s="1"/>
  <c r="C317" i="6"/>
  <c r="D318" i="6" s="1"/>
  <c r="E318" i="6" s="1"/>
  <c r="C318" i="6"/>
  <c r="D319" i="6" s="1"/>
  <c r="E319" i="6" s="1"/>
  <c r="C319" i="6"/>
  <c r="D320" i="6" s="1"/>
  <c r="E320" i="6" s="1"/>
  <c r="C320" i="6"/>
  <c r="D321" i="6" s="1"/>
  <c r="E321" i="6" s="1"/>
  <c r="C321" i="6"/>
  <c r="D322" i="6" s="1"/>
  <c r="E322" i="6" s="1"/>
  <c r="C322" i="6"/>
  <c r="D323" i="6" s="1"/>
  <c r="E323" i="6" s="1"/>
  <c r="C323" i="6"/>
  <c r="D324" i="6" s="1"/>
  <c r="E324" i="6" s="1"/>
  <c r="C324" i="6"/>
  <c r="D325" i="6" s="1"/>
  <c r="E325" i="6" s="1"/>
  <c r="C325" i="6"/>
  <c r="D326" i="6" s="1"/>
  <c r="E326" i="6" s="1"/>
  <c r="C326" i="6"/>
  <c r="D327" i="6" s="1"/>
  <c r="E327" i="6" s="1"/>
  <c r="C327" i="6"/>
  <c r="D328" i="6" s="1"/>
  <c r="E328" i="6" s="1"/>
  <c r="C328" i="6"/>
  <c r="D329" i="6" s="1"/>
  <c r="E329" i="6" s="1"/>
  <c r="C329" i="6"/>
  <c r="D330" i="6" s="1"/>
  <c r="E330" i="6" s="1"/>
  <c r="C330" i="6"/>
  <c r="D331" i="6" s="1"/>
  <c r="E331" i="6" s="1"/>
  <c r="C331" i="6"/>
  <c r="D332" i="6" s="1"/>
  <c r="E332" i="6" s="1"/>
  <c r="C332" i="6"/>
  <c r="D333" i="6" s="1"/>
  <c r="E333" i="6" s="1"/>
  <c r="C333" i="6"/>
  <c r="D334" i="6" s="1"/>
  <c r="E334" i="6" s="1"/>
  <c r="C334" i="6"/>
  <c r="D335" i="6" s="1"/>
  <c r="E335" i="6" s="1"/>
  <c r="C335" i="6"/>
  <c r="D336" i="6" s="1"/>
  <c r="E336" i="6" s="1"/>
  <c r="C336" i="6"/>
  <c r="D337" i="6" s="1"/>
  <c r="E337" i="6" s="1"/>
  <c r="C337" i="6"/>
  <c r="D338" i="6" s="1"/>
  <c r="E338" i="6" s="1"/>
  <c r="C338" i="6"/>
  <c r="D339" i="6" s="1"/>
  <c r="E339" i="6" s="1"/>
  <c r="C339" i="6"/>
  <c r="D340" i="6" s="1"/>
  <c r="E340" i="6" s="1"/>
  <c r="C340" i="6"/>
  <c r="D341" i="6" s="1"/>
  <c r="E341" i="6" s="1"/>
  <c r="C341" i="6"/>
  <c r="D342" i="6" s="1"/>
  <c r="E342" i="6" s="1"/>
  <c r="C342" i="6"/>
  <c r="D343" i="6" s="1"/>
  <c r="E343" i="6" s="1"/>
  <c r="C343" i="6"/>
  <c r="D344" i="6" s="1"/>
  <c r="E344" i="6" s="1"/>
  <c r="C344" i="6"/>
  <c r="D345" i="6" s="1"/>
  <c r="E345" i="6" s="1"/>
  <c r="C345" i="6"/>
  <c r="D346" i="6" s="1"/>
  <c r="E346" i="6" s="1"/>
  <c r="C346" i="6"/>
  <c r="D347" i="6" s="1"/>
  <c r="E347" i="6" s="1"/>
  <c r="C347" i="6"/>
  <c r="D348" i="6" s="1"/>
  <c r="E348" i="6" s="1"/>
  <c r="C348" i="6"/>
  <c r="D349" i="6" s="1"/>
  <c r="E349" i="6" s="1"/>
  <c r="C349" i="6"/>
  <c r="D350" i="6" s="1"/>
  <c r="E350" i="6" s="1"/>
  <c r="C350" i="6"/>
  <c r="D351" i="6" s="1"/>
  <c r="E351" i="6" s="1"/>
  <c r="C351" i="6"/>
  <c r="D352" i="6" s="1"/>
  <c r="E352" i="6" s="1"/>
  <c r="C352" i="6"/>
  <c r="D353" i="6" s="1"/>
  <c r="E353" i="6" s="1"/>
  <c r="C353" i="6"/>
  <c r="D354" i="6" s="1"/>
  <c r="E354" i="6" s="1"/>
  <c r="C354" i="6"/>
  <c r="D355" i="6" s="1"/>
  <c r="E355" i="6" s="1"/>
  <c r="C355" i="6"/>
  <c r="D356" i="6" s="1"/>
  <c r="E356" i="6" s="1"/>
  <c r="C356" i="6"/>
  <c r="D357" i="6" s="1"/>
  <c r="E357" i="6" s="1"/>
  <c r="C357" i="6"/>
  <c r="D358" i="6" s="1"/>
  <c r="E358" i="6" s="1"/>
  <c r="C358" i="6"/>
  <c r="D359" i="6" s="1"/>
  <c r="E359" i="6" s="1"/>
  <c r="C359" i="6"/>
  <c r="D360" i="6" s="1"/>
  <c r="E360" i="6" s="1"/>
  <c r="C360" i="6"/>
  <c r="D361" i="6" s="1"/>
  <c r="E361" i="6" s="1"/>
  <c r="C361" i="6"/>
  <c r="D362" i="6" s="1"/>
  <c r="E362" i="6" s="1"/>
  <c r="C362" i="6"/>
  <c r="D363" i="6" s="1"/>
  <c r="E363" i="6" s="1"/>
  <c r="C363" i="6"/>
  <c r="D364" i="6" s="1"/>
  <c r="E364" i="6" s="1"/>
  <c r="C364" i="6"/>
  <c r="D365" i="6" s="1"/>
  <c r="E365" i="6" s="1"/>
  <c r="C365" i="6"/>
  <c r="D366" i="6" s="1"/>
  <c r="E366" i="6" s="1"/>
  <c r="G366" i="6" s="1"/>
  <c r="C366" i="6"/>
  <c r="C2" i="6"/>
  <c r="A12" i="5"/>
  <c r="A13" i="5" s="1"/>
  <c r="A14" i="5" s="1"/>
  <c r="A15" i="5" s="1"/>
  <c r="A16" i="5" s="1"/>
  <c r="A17" i="5" s="1"/>
  <c r="A18" i="5" s="1"/>
  <c r="A19" i="5" s="1"/>
  <c r="A20" i="5" s="1"/>
  <c r="A9" i="5"/>
  <c r="A10" i="5" s="1"/>
  <c r="A11" i="5" s="1"/>
  <c r="A8" i="5"/>
  <c r="C7" i="5"/>
  <c r="D7" i="5" s="1"/>
  <c r="C1" i="5"/>
  <c r="B1" i="5"/>
  <c r="X363" i="3"/>
  <c r="Z363" i="3" s="1"/>
  <c r="AB363" i="3" s="1"/>
  <c r="X362" i="3"/>
  <c r="Z362" i="3" s="1"/>
  <c r="AB362" i="3" s="1"/>
  <c r="Z361" i="3"/>
  <c r="AB361" i="3" s="1"/>
  <c r="X361" i="3"/>
  <c r="X360" i="3"/>
  <c r="Z360" i="3" s="1"/>
  <c r="AB360" i="3" s="1"/>
  <c r="X359" i="3"/>
  <c r="Z359" i="3" s="1"/>
  <c r="AB359" i="3" s="1"/>
  <c r="X358" i="3"/>
  <c r="Z358" i="3" s="1"/>
  <c r="AB358" i="3" s="1"/>
  <c r="X357" i="3"/>
  <c r="Z357" i="3" s="1"/>
  <c r="AB357" i="3" s="1"/>
  <c r="X356" i="3"/>
  <c r="Z356" i="3" s="1"/>
  <c r="AB356" i="3" s="1"/>
  <c r="Z355" i="3"/>
  <c r="AB355" i="3" s="1"/>
  <c r="X355" i="3"/>
  <c r="X354" i="3"/>
  <c r="Z354" i="3" s="1"/>
  <c r="AB354" i="3" s="1"/>
  <c r="Z353" i="3"/>
  <c r="AB353" i="3" s="1"/>
  <c r="X353" i="3"/>
  <c r="X352" i="3"/>
  <c r="Z352" i="3" s="1"/>
  <c r="AB352" i="3" s="1"/>
  <c r="Z351" i="3"/>
  <c r="AB351" i="3" s="1"/>
  <c r="X351" i="3"/>
  <c r="X350" i="3"/>
  <c r="Z350" i="3" s="1"/>
  <c r="AB350" i="3" s="1"/>
  <c r="X349" i="3"/>
  <c r="Z349" i="3" s="1"/>
  <c r="AB349" i="3" s="1"/>
  <c r="Z348" i="3"/>
  <c r="AB348" i="3" s="1"/>
  <c r="X348" i="3"/>
  <c r="Z347" i="3"/>
  <c r="AB347" i="3" s="1"/>
  <c r="X347" i="3"/>
  <c r="X346" i="3"/>
  <c r="Z346" i="3" s="1"/>
  <c r="AB346" i="3" s="1"/>
  <c r="AB345" i="3"/>
  <c r="Z345" i="3"/>
  <c r="X345" i="3"/>
  <c r="X344" i="3"/>
  <c r="Z344" i="3" s="1"/>
  <c r="AB344" i="3" s="1"/>
  <c r="X343" i="3"/>
  <c r="Z343" i="3" s="1"/>
  <c r="AB343" i="3" s="1"/>
  <c r="X342" i="3"/>
  <c r="Z342" i="3" s="1"/>
  <c r="AB342" i="3" s="1"/>
  <c r="X341" i="3"/>
  <c r="Z341" i="3" s="1"/>
  <c r="AB341" i="3" s="1"/>
  <c r="X340" i="3"/>
  <c r="Z340" i="3" s="1"/>
  <c r="AB340" i="3" s="1"/>
  <c r="Z339" i="3"/>
  <c r="AB339" i="3" s="1"/>
  <c r="X339" i="3"/>
  <c r="X338" i="3"/>
  <c r="Z338" i="3" s="1"/>
  <c r="AB338" i="3" s="1"/>
  <c r="Z337" i="3"/>
  <c r="AB337" i="3" s="1"/>
  <c r="X337" i="3"/>
  <c r="X336" i="3"/>
  <c r="Z336" i="3" s="1"/>
  <c r="AB336" i="3" s="1"/>
  <c r="X335" i="3"/>
  <c r="Z335" i="3" s="1"/>
  <c r="AB335" i="3" s="1"/>
  <c r="AB334" i="3"/>
  <c r="X334" i="3"/>
  <c r="Z334" i="3" s="1"/>
  <c r="X333" i="3"/>
  <c r="Z333" i="3" s="1"/>
  <c r="AB333" i="3" s="1"/>
  <c r="Z332" i="3"/>
  <c r="AB332" i="3" s="1"/>
  <c r="X332" i="3"/>
  <c r="Z331" i="3"/>
  <c r="AB331" i="3" s="1"/>
  <c r="X331" i="3"/>
  <c r="Z330" i="3"/>
  <c r="AB330" i="3" s="1"/>
  <c r="X330" i="3"/>
  <c r="AB329" i="3"/>
  <c r="Z329" i="3"/>
  <c r="X329" i="3"/>
  <c r="X328" i="3"/>
  <c r="Z328" i="3" s="1"/>
  <c r="AB328" i="3" s="1"/>
  <c r="X327" i="3"/>
  <c r="Z327" i="3" s="1"/>
  <c r="AB327" i="3" s="1"/>
  <c r="X326" i="3"/>
  <c r="Z326" i="3" s="1"/>
  <c r="AB326" i="3" s="1"/>
  <c r="X325" i="3"/>
  <c r="Z325" i="3" s="1"/>
  <c r="AB325" i="3" s="1"/>
  <c r="X324" i="3"/>
  <c r="Z324" i="3" s="1"/>
  <c r="AB324" i="3" s="1"/>
  <c r="Z323" i="3"/>
  <c r="AB323" i="3" s="1"/>
  <c r="X323" i="3"/>
  <c r="X322" i="3"/>
  <c r="Z322" i="3" s="1"/>
  <c r="AB322" i="3" s="1"/>
  <c r="Z321" i="3"/>
  <c r="AB321" i="3" s="1"/>
  <c r="X321" i="3"/>
  <c r="X320" i="3"/>
  <c r="Z320" i="3" s="1"/>
  <c r="AB320" i="3" s="1"/>
  <c r="Z319" i="3"/>
  <c r="AB319" i="3" s="1"/>
  <c r="X319" i="3"/>
  <c r="AB318" i="3"/>
  <c r="X318" i="3"/>
  <c r="Z318" i="3" s="1"/>
  <c r="X317" i="3"/>
  <c r="Z317" i="3" s="1"/>
  <c r="AB317" i="3" s="1"/>
  <c r="X316" i="3"/>
  <c r="Z316" i="3" s="1"/>
  <c r="AB316" i="3" s="1"/>
  <c r="Z315" i="3"/>
  <c r="AB315" i="3" s="1"/>
  <c r="X315" i="3"/>
  <c r="Z314" i="3"/>
  <c r="AB314" i="3" s="1"/>
  <c r="X314" i="3"/>
  <c r="AB313" i="3"/>
  <c r="Z313" i="3"/>
  <c r="X313" i="3"/>
  <c r="AB312" i="3"/>
  <c r="Z312" i="3"/>
  <c r="X312" i="3"/>
  <c r="X311" i="3"/>
  <c r="Z311" i="3" s="1"/>
  <c r="AB311" i="3" s="1"/>
  <c r="X310" i="3"/>
  <c r="Z310" i="3" s="1"/>
  <c r="AB310" i="3" s="1"/>
  <c r="X309" i="3"/>
  <c r="Z309" i="3" s="1"/>
  <c r="AB309" i="3" s="1"/>
  <c r="X308" i="3"/>
  <c r="Z308" i="3" s="1"/>
  <c r="AB308" i="3" s="1"/>
  <c r="Z307" i="3"/>
  <c r="AB307" i="3" s="1"/>
  <c r="X307" i="3"/>
  <c r="X306" i="3"/>
  <c r="Z306" i="3" s="1"/>
  <c r="AB306" i="3" s="1"/>
  <c r="Z305" i="3"/>
  <c r="AB305" i="3" s="1"/>
  <c r="X305" i="3"/>
  <c r="AB304" i="3"/>
  <c r="Z304" i="3"/>
  <c r="X304" i="3"/>
  <c r="X303" i="3"/>
  <c r="Z303" i="3" s="1"/>
  <c r="AB303" i="3" s="1"/>
  <c r="AB302" i="3"/>
  <c r="X302" i="3"/>
  <c r="Z302" i="3" s="1"/>
  <c r="X301" i="3"/>
  <c r="Z301" i="3" s="1"/>
  <c r="AB301" i="3" s="1"/>
  <c r="Z300" i="3"/>
  <c r="AB300" i="3" s="1"/>
  <c r="X300" i="3"/>
  <c r="Z299" i="3"/>
  <c r="AB299" i="3" s="1"/>
  <c r="X299" i="3"/>
  <c r="Z298" i="3"/>
  <c r="AB298" i="3" s="1"/>
  <c r="X298" i="3"/>
  <c r="AB297" i="3"/>
  <c r="Z297" i="3"/>
  <c r="X297" i="3"/>
  <c r="AB296" i="3"/>
  <c r="Z296" i="3"/>
  <c r="X296" i="3"/>
  <c r="X295" i="3"/>
  <c r="Z295" i="3" s="1"/>
  <c r="AB295" i="3" s="1"/>
  <c r="X294" i="3"/>
  <c r="Z294" i="3" s="1"/>
  <c r="AB294" i="3" s="1"/>
  <c r="X293" i="3"/>
  <c r="Z293" i="3" s="1"/>
  <c r="AB293" i="3" s="1"/>
  <c r="X292" i="3"/>
  <c r="Z292" i="3" s="1"/>
  <c r="AB292" i="3" s="1"/>
  <c r="Z291" i="3"/>
  <c r="AB291" i="3" s="1"/>
  <c r="X291" i="3"/>
  <c r="X290" i="3"/>
  <c r="Z290" i="3" s="1"/>
  <c r="AB290" i="3" s="1"/>
  <c r="Z289" i="3"/>
  <c r="AB289" i="3" s="1"/>
  <c r="X289" i="3"/>
  <c r="AB288" i="3"/>
  <c r="Z288" i="3"/>
  <c r="X288" i="3"/>
  <c r="Z287" i="3"/>
  <c r="AB287" i="3" s="1"/>
  <c r="X287" i="3"/>
  <c r="X286" i="3"/>
  <c r="Z286" i="3" s="1"/>
  <c r="AB286" i="3" s="1"/>
  <c r="X285" i="3"/>
  <c r="Z285" i="3" s="1"/>
  <c r="AB285" i="3" s="1"/>
  <c r="Z284" i="3"/>
  <c r="AB284" i="3" s="1"/>
  <c r="X284" i="3"/>
  <c r="Z283" i="3"/>
  <c r="AB283" i="3" s="1"/>
  <c r="X283" i="3"/>
  <c r="X282" i="3"/>
  <c r="Z282" i="3" s="1"/>
  <c r="AB282" i="3" s="1"/>
  <c r="AB281" i="3"/>
  <c r="Z281" i="3"/>
  <c r="X281" i="3"/>
  <c r="AB280" i="3"/>
  <c r="Z280" i="3"/>
  <c r="X280" i="3"/>
  <c r="X279" i="3"/>
  <c r="Z279" i="3" s="1"/>
  <c r="AB279" i="3" s="1"/>
  <c r="X278" i="3"/>
  <c r="Z278" i="3" s="1"/>
  <c r="AB278" i="3" s="1"/>
  <c r="X277" i="3"/>
  <c r="Z277" i="3" s="1"/>
  <c r="AB277" i="3" s="1"/>
  <c r="X276" i="3"/>
  <c r="Z276" i="3" s="1"/>
  <c r="AB276" i="3" s="1"/>
  <c r="Z275" i="3"/>
  <c r="AB275" i="3" s="1"/>
  <c r="X275" i="3"/>
  <c r="X274" i="3"/>
  <c r="Z274" i="3" s="1"/>
  <c r="AB274" i="3" s="1"/>
  <c r="Z273" i="3"/>
  <c r="AB273" i="3" s="1"/>
  <c r="X273" i="3"/>
  <c r="X272" i="3"/>
  <c r="Z272" i="3" s="1"/>
  <c r="AB272" i="3" s="1"/>
  <c r="Z271" i="3"/>
  <c r="AB271" i="3" s="1"/>
  <c r="X271" i="3"/>
  <c r="AB270" i="3"/>
  <c r="X270" i="3"/>
  <c r="Z270" i="3" s="1"/>
  <c r="X269" i="3"/>
  <c r="Z269" i="3" s="1"/>
  <c r="AB269" i="3" s="1"/>
  <c r="X268" i="3"/>
  <c r="Z268" i="3" s="1"/>
  <c r="AB268" i="3" s="1"/>
  <c r="Z267" i="3"/>
  <c r="AB267" i="3" s="1"/>
  <c r="X267" i="3"/>
  <c r="Z266" i="3"/>
  <c r="AB266" i="3" s="1"/>
  <c r="X266" i="3"/>
  <c r="AB265" i="3"/>
  <c r="Z265" i="3"/>
  <c r="X265" i="3"/>
  <c r="X264" i="3"/>
  <c r="Z264" i="3" s="1"/>
  <c r="AB264" i="3" s="1"/>
  <c r="X263" i="3"/>
  <c r="Z263" i="3" s="1"/>
  <c r="AB263" i="3" s="1"/>
  <c r="X262" i="3"/>
  <c r="Z262" i="3" s="1"/>
  <c r="AB262" i="3" s="1"/>
  <c r="X261" i="3"/>
  <c r="Z261" i="3" s="1"/>
  <c r="AB261" i="3" s="1"/>
  <c r="X260" i="3"/>
  <c r="Z260" i="3" s="1"/>
  <c r="AB260" i="3" s="1"/>
  <c r="Z259" i="3"/>
  <c r="AB259" i="3" s="1"/>
  <c r="X259" i="3"/>
  <c r="X258" i="3"/>
  <c r="Z258" i="3" s="1"/>
  <c r="AB258" i="3" s="1"/>
  <c r="Z257" i="3"/>
  <c r="AB257" i="3" s="1"/>
  <c r="X257" i="3"/>
  <c r="X256" i="3"/>
  <c r="Z256" i="3" s="1"/>
  <c r="AB256" i="3" s="1"/>
  <c r="Z255" i="3"/>
  <c r="AB255" i="3" s="1"/>
  <c r="X255" i="3"/>
  <c r="AB254" i="3"/>
  <c r="X254" i="3"/>
  <c r="Z254" i="3" s="1"/>
  <c r="X253" i="3"/>
  <c r="Z253" i="3" s="1"/>
  <c r="AB253" i="3" s="1"/>
  <c r="Z252" i="3"/>
  <c r="AB252" i="3" s="1"/>
  <c r="X252" i="3"/>
  <c r="Z251" i="3"/>
  <c r="AB251" i="3" s="1"/>
  <c r="X251" i="3"/>
  <c r="Z250" i="3"/>
  <c r="AB250" i="3" s="1"/>
  <c r="X250" i="3"/>
  <c r="Z249" i="3"/>
  <c r="AB249" i="3" s="1"/>
  <c r="X249" i="3"/>
  <c r="AB248" i="3"/>
  <c r="Z248" i="3"/>
  <c r="X248" i="3"/>
  <c r="X247" i="3"/>
  <c r="Z247" i="3" s="1"/>
  <c r="AB247" i="3" s="1"/>
  <c r="X246" i="3"/>
  <c r="Z246" i="3" s="1"/>
  <c r="AB246" i="3" s="1"/>
  <c r="X245" i="3"/>
  <c r="Z245" i="3" s="1"/>
  <c r="AB245" i="3" s="1"/>
  <c r="X244" i="3"/>
  <c r="Z244" i="3" s="1"/>
  <c r="AB244" i="3" s="1"/>
  <c r="Z243" i="3"/>
  <c r="AB243" i="3" s="1"/>
  <c r="X243" i="3"/>
  <c r="X242" i="3"/>
  <c r="Z242" i="3" s="1"/>
  <c r="AB242" i="3" s="1"/>
  <c r="Z241" i="3"/>
  <c r="AB241" i="3" s="1"/>
  <c r="X241" i="3"/>
  <c r="X240" i="3"/>
  <c r="Z240" i="3" s="1"/>
  <c r="AB240" i="3" s="1"/>
  <c r="X239" i="3"/>
  <c r="Z239" i="3" s="1"/>
  <c r="AB239" i="3" s="1"/>
  <c r="AB238" i="3"/>
  <c r="X238" i="3"/>
  <c r="Z238" i="3" s="1"/>
  <c r="X237" i="3"/>
  <c r="Z237" i="3" s="1"/>
  <c r="AB237" i="3" s="1"/>
  <c r="Z236" i="3"/>
  <c r="AB236" i="3" s="1"/>
  <c r="X236" i="3"/>
  <c r="Z235" i="3"/>
  <c r="AB235" i="3" s="1"/>
  <c r="X235" i="3"/>
  <c r="Z234" i="3"/>
  <c r="AB234" i="3" s="1"/>
  <c r="X234" i="3"/>
  <c r="AB233" i="3"/>
  <c r="Z233" i="3"/>
  <c r="X233" i="3"/>
  <c r="X232" i="3"/>
  <c r="Z232" i="3" s="1"/>
  <c r="AB232" i="3" s="1"/>
  <c r="X231" i="3"/>
  <c r="Z231" i="3" s="1"/>
  <c r="AB231" i="3" s="1"/>
  <c r="X230" i="3"/>
  <c r="Z230" i="3" s="1"/>
  <c r="AB230" i="3" s="1"/>
  <c r="X229" i="3"/>
  <c r="Z229" i="3" s="1"/>
  <c r="AB229" i="3" s="1"/>
  <c r="X228" i="3"/>
  <c r="Z228" i="3" s="1"/>
  <c r="AB228" i="3" s="1"/>
  <c r="Z227" i="3"/>
  <c r="AB227" i="3" s="1"/>
  <c r="X227" i="3"/>
  <c r="X226" i="3"/>
  <c r="Z226" i="3" s="1"/>
  <c r="AB226" i="3" s="1"/>
  <c r="Z225" i="3"/>
  <c r="AB225" i="3" s="1"/>
  <c r="X225" i="3"/>
  <c r="X224" i="3"/>
  <c r="Z224" i="3" s="1"/>
  <c r="AB224" i="3" s="1"/>
  <c r="Z223" i="3"/>
  <c r="AB223" i="3" s="1"/>
  <c r="X223" i="3"/>
  <c r="AB222" i="3"/>
  <c r="X222" i="3"/>
  <c r="Z222" i="3" s="1"/>
  <c r="X221" i="3"/>
  <c r="Z221" i="3" s="1"/>
  <c r="AB221" i="3" s="1"/>
  <c r="X220" i="3"/>
  <c r="Z220" i="3" s="1"/>
  <c r="AB220" i="3" s="1"/>
  <c r="Z219" i="3"/>
  <c r="AB219" i="3" s="1"/>
  <c r="X219" i="3"/>
  <c r="Z218" i="3"/>
  <c r="AB218" i="3" s="1"/>
  <c r="X218" i="3"/>
  <c r="AB217" i="3"/>
  <c r="Z217" i="3"/>
  <c r="X217" i="3"/>
  <c r="X216" i="3"/>
  <c r="Z216" i="3" s="1"/>
  <c r="AB216" i="3" s="1"/>
  <c r="X215" i="3"/>
  <c r="Z215" i="3" s="1"/>
  <c r="AB215" i="3" s="1"/>
  <c r="X214" i="3"/>
  <c r="Z214" i="3" s="1"/>
  <c r="AB214" i="3" s="1"/>
  <c r="X213" i="3"/>
  <c r="Z213" i="3" s="1"/>
  <c r="AB213" i="3" s="1"/>
  <c r="X212" i="3"/>
  <c r="Z212" i="3" s="1"/>
  <c r="AB212" i="3" s="1"/>
  <c r="Z211" i="3"/>
  <c r="AB211" i="3" s="1"/>
  <c r="X211" i="3"/>
  <c r="X210" i="3"/>
  <c r="Z210" i="3" s="1"/>
  <c r="AB210" i="3" s="1"/>
  <c r="Z209" i="3"/>
  <c r="AB209" i="3" s="1"/>
  <c r="X209" i="3"/>
  <c r="X208" i="3"/>
  <c r="Z208" i="3" s="1"/>
  <c r="AB208" i="3" s="1"/>
  <c r="Z207" i="3"/>
  <c r="AB207" i="3" s="1"/>
  <c r="X207" i="3"/>
  <c r="AB206" i="3"/>
  <c r="X206" i="3"/>
  <c r="Z206" i="3" s="1"/>
  <c r="X205" i="3"/>
  <c r="Z205" i="3" s="1"/>
  <c r="AB205" i="3" s="1"/>
  <c r="Z204" i="3"/>
  <c r="AB204" i="3" s="1"/>
  <c r="X204" i="3"/>
  <c r="Z203" i="3"/>
  <c r="AB203" i="3" s="1"/>
  <c r="X203" i="3"/>
  <c r="Z202" i="3"/>
  <c r="AB202" i="3" s="1"/>
  <c r="X202" i="3"/>
  <c r="Z201" i="3"/>
  <c r="AB201" i="3" s="1"/>
  <c r="X201" i="3"/>
  <c r="X200" i="3"/>
  <c r="Z200" i="3" s="1"/>
  <c r="AB200" i="3" s="1"/>
  <c r="X199" i="3"/>
  <c r="Z199" i="3" s="1"/>
  <c r="AB199" i="3" s="1"/>
  <c r="X198" i="3"/>
  <c r="Z198" i="3" s="1"/>
  <c r="AB198" i="3" s="1"/>
  <c r="X197" i="3"/>
  <c r="Z197" i="3" s="1"/>
  <c r="AB197" i="3" s="1"/>
  <c r="X196" i="3"/>
  <c r="Z196" i="3" s="1"/>
  <c r="AB196" i="3" s="1"/>
  <c r="Z195" i="3"/>
  <c r="AB195" i="3" s="1"/>
  <c r="X195" i="3"/>
  <c r="X194" i="3"/>
  <c r="Z194" i="3" s="1"/>
  <c r="AB194" i="3" s="1"/>
  <c r="Z193" i="3"/>
  <c r="AB193" i="3" s="1"/>
  <c r="X193" i="3"/>
  <c r="X192" i="3"/>
  <c r="Z192" i="3" s="1"/>
  <c r="AB192" i="3" s="1"/>
  <c r="Z191" i="3"/>
  <c r="AB191" i="3" s="1"/>
  <c r="X191" i="3"/>
  <c r="X190" i="3"/>
  <c r="Z190" i="3" s="1"/>
  <c r="AB190" i="3" s="1"/>
  <c r="X189" i="3"/>
  <c r="Z189" i="3" s="1"/>
  <c r="AB189" i="3" s="1"/>
  <c r="Z188" i="3"/>
  <c r="AB188" i="3" s="1"/>
  <c r="X188" i="3"/>
  <c r="Z187" i="3"/>
  <c r="AB187" i="3" s="1"/>
  <c r="X187" i="3"/>
  <c r="X186" i="3"/>
  <c r="Z186" i="3" s="1"/>
  <c r="AB186" i="3" s="1"/>
  <c r="AB185" i="3"/>
  <c r="Z185" i="3"/>
  <c r="X185" i="3"/>
  <c r="X184" i="3"/>
  <c r="Z184" i="3" s="1"/>
  <c r="AB184" i="3" s="1"/>
  <c r="X183" i="3"/>
  <c r="Z183" i="3" s="1"/>
  <c r="AB183" i="3" s="1"/>
  <c r="X182" i="3"/>
  <c r="Z182" i="3" s="1"/>
  <c r="AB182" i="3" s="1"/>
  <c r="X181" i="3"/>
  <c r="Z181" i="3" s="1"/>
  <c r="AB181" i="3" s="1"/>
  <c r="X180" i="3"/>
  <c r="Z180" i="3" s="1"/>
  <c r="AB180" i="3" s="1"/>
  <c r="Z179" i="3"/>
  <c r="AB179" i="3" s="1"/>
  <c r="X179" i="3"/>
  <c r="X178" i="3"/>
  <c r="Z178" i="3" s="1"/>
  <c r="AB178" i="3" s="1"/>
  <c r="Z177" i="3"/>
  <c r="AB177" i="3" s="1"/>
  <c r="X177" i="3"/>
  <c r="X176" i="3"/>
  <c r="Z176" i="3" s="1"/>
  <c r="AB176" i="3" s="1"/>
  <c r="X175" i="3"/>
  <c r="Z175" i="3" s="1"/>
  <c r="AB175" i="3" s="1"/>
  <c r="AB174" i="3"/>
  <c r="X174" i="3"/>
  <c r="Z174" i="3" s="1"/>
  <c r="X173" i="3"/>
  <c r="Z173" i="3" s="1"/>
  <c r="AB173" i="3" s="1"/>
  <c r="Z172" i="3"/>
  <c r="AB172" i="3" s="1"/>
  <c r="X172" i="3"/>
  <c r="Z171" i="3"/>
  <c r="AB171" i="3" s="1"/>
  <c r="X171" i="3"/>
  <c r="Z170" i="3"/>
  <c r="AB170" i="3" s="1"/>
  <c r="X170" i="3"/>
  <c r="AB169" i="3"/>
  <c r="Z169" i="3"/>
  <c r="X169" i="3"/>
  <c r="AB168" i="3"/>
  <c r="Z168" i="3"/>
  <c r="X168" i="3"/>
  <c r="X167" i="3"/>
  <c r="Z167" i="3" s="1"/>
  <c r="AB167" i="3" s="1"/>
  <c r="X166" i="3"/>
  <c r="Z166" i="3" s="1"/>
  <c r="AB166" i="3" s="1"/>
  <c r="X165" i="3"/>
  <c r="Z165" i="3" s="1"/>
  <c r="AB165" i="3" s="1"/>
  <c r="X164" i="3"/>
  <c r="Z164" i="3" s="1"/>
  <c r="AB164" i="3" s="1"/>
  <c r="Z163" i="3"/>
  <c r="AB163" i="3" s="1"/>
  <c r="X163" i="3"/>
  <c r="X162" i="3"/>
  <c r="Z162" i="3" s="1"/>
  <c r="AB162" i="3" s="1"/>
  <c r="Z161" i="3"/>
  <c r="AB161" i="3" s="1"/>
  <c r="X161" i="3"/>
  <c r="X160" i="3"/>
  <c r="Z160" i="3" s="1"/>
  <c r="AB160" i="3" s="1"/>
  <c r="Z159" i="3"/>
  <c r="AB159" i="3" s="1"/>
  <c r="X159" i="3"/>
  <c r="AB158" i="3"/>
  <c r="X158" i="3"/>
  <c r="Z158" i="3" s="1"/>
  <c r="X157" i="3"/>
  <c r="Z157" i="3" s="1"/>
  <c r="AB157" i="3" s="1"/>
  <c r="Z156" i="3"/>
  <c r="AB156" i="3" s="1"/>
  <c r="X156" i="3"/>
  <c r="Z155" i="3"/>
  <c r="AB155" i="3" s="1"/>
  <c r="X155" i="3"/>
  <c r="Z154" i="3"/>
  <c r="AB154" i="3" s="1"/>
  <c r="X154" i="3"/>
  <c r="Z153" i="3"/>
  <c r="AB153" i="3" s="1"/>
  <c r="X153" i="3"/>
  <c r="X152" i="3"/>
  <c r="Z152" i="3" s="1"/>
  <c r="AB152" i="3" s="1"/>
  <c r="X151" i="3"/>
  <c r="Z151" i="3" s="1"/>
  <c r="AB151" i="3" s="1"/>
  <c r="X150" i="3"/>
  <c r="Z150" i="3" s="1"/>
  <c r="AB150" i="3" s="1"/>
  <c r="X149" i="3"/>
  <c r="Z149" i="3" s="1"/>
  <c r="AB149" i="3" s="1"/>
  <c r="X148" i="3"/>
  <c r="Z148" i="3" s="1"/>
  <c r="AB148" i="3" s="1"/>
  <c r="Z147" i="3"/>
  <c r="AB147" i="3" s="1"/>
  <c r="X147" i="3"/>
  <c r="X146" i="3"/>
  <c r="Z146" i="3" s="1"/>
  <c r="AB146" i="3" s="1"/>
  <c r="Z145" i="3"/>
  <c r="AB145" i="3" s="1"/>
  <c r="X145" i="3"/>
  <c r="X144" i="3"/>
  <c r="Z144" i="3" s="1"/>
  <c r="AB144" i="3" s="1"/>
  <c r="Z143" i="3"/>
  <c r="AB143" i="3" s="1"/>
  <c r="X143" i="3"/>
  <c r="X142" i="3"/>
  <c r="Z142" i="3" s="1"/>
  <c r="AB142" i="3" s="1"/>
  <c r="X141" i="3"/>
  <c r="Z141" i="3" s="1"/>
  <c r="AB141" i="3" s="1"/>
  <c r="Z140" i="3"/>
  <c r="AB140" i="3" s="1"/>
  <c r="X140" i="3"/>
  <c r="Z139" i="3"/>
  <c r="AB139" i="3" s="1"/>
  <c r="X139" i="3"/>
  <c r="X138" i="3"/>
  <c r="Z138" i="3" s="1"/>
  <c r="AB138" i="3" s="1"/>
  <c r="AB137" i="3"/>
  <c r="Z137" i="3"/>
  <c r="X137" i="3"/>
  <c r="AB136" i="3"/>
  <c r="Z136" i="3"/>
  <c r="X136" i="3"/>
  <c r="X135" i="3"/>
  <c r="Z135" i="3" s="1"/>
  <c r="AB135" i="3" s="1"/>
  <c r="X134" i="3"/>
  <c r="Z134" i="3" s="1"/>
  <c r="AB134" i="3" s="1"/>
  <c r="X133" i="3"/>
  <c r="Z133" i="3" s="1"/>
  <c r="AB133" i="3" s="1"/>
  <c r="X132" i="3"/>
  <c r="Z132" i="3" s="1"/>
  <c r="AB132" i="3" s="1"/>
  <c r="Z131" i="3"/>
  <c r="AB131" i="3" s="1"/>
  <c r="X131" i="3"/>
  <c r="X130" i="3"/>
  <c r="Z130" i="3" s="1"/>
  <c r="AB130" i="3" s="1"/>
  <c r="Z129" i="3"/>
  <c r="AB129" i="3" s="1"/>
  <c r="X129" i="3"/>
  <c r="Z128" i="3"/>
  <c r="AB128" i="3" s="1"/>
  <c r="X128" i="3"/>
  <c r="X127" i="3"/>
  <c r="Z127" i="3" s="1"/>
  <c r="AB127" i="3" s="1"/>
  <c r="X126" i="3"/>
  <c r="Z126" i="3" s="1"/>
  <c r="AB126" i="3" s="1"/>
  <c r="X125" i="3"/>
  <c r="Z125" i="3" s="1"/>
  <c r="AB125" i="3" s="1"/>
  <c r="X124" i="3"/>
  <c r="Z124" i="3" s="1"/>
  <c r="AB124" i="3" s="1"/>
  <c r="Z123" i="3"/>
  <c r="AB123" i="3" s="1"/>
  <c r="X123" i="3"/>
  <c r="X122" i="3"/>
  <c r="Z122" i="3" s="1"/>
  <c r="AB122" i="3" s="1"/>
  <c r="Z121" i="3"/>
  <c r="AB121" i="3" s="1"/>
  <c r="X121" i="3"/>
  <c r="AB120" i="3"/>
  <c r="Z120" i="3"/>
  <c r="X120" i="3"/>
  <c r="Z119" i="3"/>
  <c r="AB119" i="3" s="1"/>
  <c r="X119" i="3"/>
  <c r="X118" i="3"/>
  <c r="Z118" i="3" s="1"/>
  <c r="AB118" i="3" s="1"/>
  <c r="X117" i="3"/>
  <c r="Z117" i="3" s="1"/>
  <c r="AB117" i="3" s="1"/>
  <c r="Z116" i="3"/>
  <c r="AB116" i="3" s="1"/>
  <c r="X116" i="3"/>
  <c r="Z115" i="3"/>
  <c r="AB115" i="3" s="1"/>
  <c r="X115" i="3"/>
  <c r="X114" i="3"/>
  <c r="Z114" i="3" s="1"/>
  <c r="AB114" i="3" s="1"/>
  <c r="AB113" i="3"/>
  <c r="Z113" i="3"/>
  <c r="X113" i="3"/>
  <c r="AB112" i="3"/>
  <c r="Z112" i="3"/>
  <c r="X112" i="3"/>
  <c r="X111" i="3"/>
  <c r="Z111" i="3" s="1"/>
  <c r="AB111" i="3" s="1"/>
  <c r="X110" i="3"/>
  <c r="Z110" i="3" s="1"/>
  <c r="AB110" i="3" s="1"/>
  <c r="X109" i="3"/>
  <c r="Z109" i="3" s="1"/>
  <c r="AB109" i="3" s="1"/>
  <c r="X108" i="3"/>
  <c r="Z108" i="3" s="1"/>
  <c r="AB108" i="3" s="1"/>
  <c r="Z107" i="3"/>
  <c r="AB107" i="3" s="1"/>
  <c r="X107" i="3"/>
  <c r="X106" i="3"/>
  <c r="Z106" i="3" s="1"/>
  <c r="AB106" i="3" s="1"/>
  <c r="Z105" i="3"/>
  <c r="AB105" i="3" s="1"/>
  <c r="X105" i="3"/>
  <c r="X104" i="3"/>
  <c r="Z104" i="3" s="1"/>
  <c r="AB104" i="3" s="1"/>
  <c r="Z103" i="3"/>
  <c r="AB103" i="3" s="1"/>
  <c r="X103" i="3"/>
  <c r="AB102" i="3"/>
  <c r="X102" i="3"/>
  <c r="Z102" i="3" s="1"/>
  <c r="X101" i="3"/>
  <c r="Z101" i="3" s="1"/>
  <c r="AB101" i="3" s="1"/>
  <c r="X100" i="3"/>
  <c r="Z100" i="3" s="1"/>
  <c r="AB100" i="3" s="1"/>
  <c r="Z99" i="3"/>
  <c r="AB99" i="3" s="1"/>
  <c r="X99" i="3"/>
  <c r="Z98" i="3"/>
  <c r="AB98" i="3" s="1"/>
  <c r="X98" i="3"/>
  <c r="AB97" i="3"/>
  <c r="Z97" i="3"/>
  <c r="X97" i="3"/>
  <c r="X96" i="3"/>
  <c r="Z96" i="3" s="1"/>
  <c r="AB96" i="3" s="1"/>
  <c r="X95" i="3"/>
  <c r="Z95" i="3" s="1"/>
  <c r="AB95" i="3" s="1"/>
  <c r="X94" i="3"/>
  <c r="Z94" i="3" s="1"/>
  <c r="AB94" i="3" s="1"/>
  <c r="X93" i="3"/>
  <c r="Z93" i="3" s="1"/>
  <c r="AB93" i="3" s="1"/>
  <c r="X92" i="3"/>
  <c r="Z92" i="3" s="1"/>
  <c r="AB92" i="3" s="1"/>
  <c r="Z91" i="3"/>
  <c r="AB91" i="3" s="1"/>
  <c r="X91" i="3"/>
  <c r="X90" i="3"/>
  <c r="Z90" i="3" s="1"/>
  <c r="AB90" i="3" s="1"/>
  <c r="Z89" i="3"/>
  <c r="AB89" i="3" s="1"/>
  <c r="X89" i="3"/>
  <c r="X88" i="3"/>
  <c r="Z88" i="3" s="1"/>
  <c r="AB88" i="3" s="1"/>
  <c r="Z87" i="3"/>
  <c r="AB87" i="3" s="1"/>
  <c r="X87" i="3"/>
  <c r="AB86" i="3"/>
  <c r="X86" i="3"/>
  <c r="Z86" i="3" s="1"/>
  <c r="X85" i="3"/>
  <c r="Z85" i="3" s="1"/>
  <c r="AB85" i="3" s="1"/>
  <c r="Z84" i="3"/>
  <c r="AB84" i="3" s="1"/>
  <c r="X84" i="3"/>
  <c r="Z83" i="3"/>
  <c r="AB83" i="3" s="1"/>
  <c r="X83" i="3"/>
  <c r="Z82" i="3"/>
  <c r="AB82" i="3" s="1"/>
  <c r="X82" i="3"/>
  <c r="Z81" i="3"/>
  <c r="AB81" i="3" s="1"/>
  <c r="X81" i="3"/>
  <c r="X80" i="3"/>
  <c r="Z80" i="3" s="1"/>
  <c r="AB80" i="3" s="1"/>
  <c r="X79" i="3"/>
  <c r="Z79" i="3" s="1"/>
  <c r="AB79" i="3" s="1"/>
  <c r="X78" i="3"/>
  <c r="Z78" i="3" s="1"/>
  <c r="AB78" i="3" s="1"/>
  <c r="X77" i="3"/>
  <c r="Z77" i="3" s="1"/>
  <c r="AB77" i="3" s="1"/>
  <c r="X76" i="3"/>
  <c r="Z76" i="3" s="1"/>
  <c r="AB76" i="3" s="1"/>
  <c r="Z75" i="3"/>
  <c r="AB75" i="3" s="1"/>
  <c r="X75" i="3"/>
  <c r="X74" i="3"/>
  <c r="Z74" i="3" s="1"/>
  <c r="AB74" i="3" s="1"/>
  <c r="Z73" i="3"/>
  <c r="AB73" i="3" s="1"/>
  <c r="X73" i="3"/>
  <c r="X72" i="3"/>
  <c r="Z72" i="3" s="1"/>
  <c r="AB72" i="3" s="1"/>
  <c r="Z71" i="3"/>
  <c r="AB71" i="3" s="1"/>
  <c r="X71" i="3"/>
  <c r="X70" i="3"/>
  <c r="Z70" i="3" s="1"/>
  <c r="AB70" i="3" s="1"/>
  <c r="X69" i="3"/>
  <c r="Z69" i="3" s="1"/>
  <c r="AB69" i="3" s="1"/>
  <c r="Z68" i="3"/>
  <c r="AB68" i="3" s="1"/>
  <c r="X68" i="3"/>
  <c r="Z67" i="3"/>
  <c r="AB67" i="3" s="1"/>
  <c r="X67" i="3"/>
  <c r="X66" i="3"/>
  <c r="Z66" i="3" s="1"/>
  <c r="AB66" i="3" s="1"/>
  <c r="AB65" i="3"/>
  <c r="Z65" i="3"/>
  <c r="X65" i="3"/>
  <c r="X64" i="3"/>
  <c r="Z64" i="3" s="1"/>
  <c r="AB64" i="3" s="1"/>
  <c r="X63" i="3"/>
  <c r="Z63" i="3" s="1"/>
  <c r="AB63" i="3" s="1"/>
  <c r="X62" i="3"/>
  <c r="Z62" i="3" s="1"/>
  <c r="AB62" i="3" s="1"/>
  <c r="X61" i="3"/>
  <c r="Z61" i="3" s="1"/>
  <c r="AB61" i="3" s="1"/>
  <c r="X60" i="3"/>
  <c r="Z60" i="3" s="1"/>
  <c r="AB60" i="3" s="1"/>
  <c r="Z59" i="3"/>
  <c r="AB59" i="3" s="1"/>
  <c r="X59" i="3"/>
  <c r="X58" i="3"/>
  <c r="Z58" i="3" s="1"/>
  <c r="AB58" i="3" s="1"/>
  <c r="Z57" i="3"/>
  <c r="AB57" i="3" s="1"/>
  <c r="X57" i="3"/>
  <c r="X56" i="3"/>
  <c r="Z56" i="3" s="1"/>
  <c r="AB56" i="3" s="1"/>
  <c r="X55" i="3"/>
  <c r="Z55" i="3" s="1"/>
  <c r="AB55" i="3" s="1"/>
  <c r="AB54" i="3"/>
  <c r="X54" i="3"/>
  <c r="Z54" i="3" s="1"/>
  <c r="X53" i="3"/>
  <c r="Z53" i="3" s="1"/>
  <c r="AB53" i="3" s="1"/>
  <c r="Z52" i="3"/>
  <c r="AB52" i="3" s="1"/>
  <c r="X52" i="3"/>
  <c r="Z51" i="3"/>
  <c r="AB51" i="3" s="1"/>
  <c r="X51" i="3"/>
  <c r="Z50" i="3"/>
  <c r="AB50" i="3" s="1"/>
  <c r="X50" i="3"/>
  <c r="AB49" i="3"/>
  <c r="Z49" i="3"/>
  <c r="X49" i="3"/>
  <c r="X48" i="3"/>
  <c r="Z48" i="3" s="1"/>
  <c r="AB48" i="3" s="1"/>
  <c r="X47" i="3"/>
  <c r="Z47" i="3" s="1"/>
  <c r="AB47" i="3" s="1"/>
  <c r="X46" i="3"/>
  <c r="Z46" i="3" s="1"/>
  <c r="AB46" i="3" s="1"/>
  <c r="X45" i="3"/>
  <c r="Z45" i="3" s="1"/>
  <c r="AB45" i="3" s="1"/>
  <c r="X44" i="3"/>
  <c r="Z44" i="3" s="1"/>
  <c r="AB44" i="3" s="1"/>
  <c r="Z43" i="3"/>
  <c r="AB43" i="3" s="1"/>
  <c r="X43" i="3"/>
  <c r="X42" i="3"/>
  <c r="Z42" i="3" s="1"/>
  <c r="AB42" i="3" s="1"/>
  <c r="Z41" i="3"/>
  <c r="AB41" i="3" s="1"/>
  <c r="X41" i="3"/>
  <c r="X40" i="3"/>
  <c r="Z40" i="3" s="1"/>
  <c r="AB40" i="3" s="1"/>
  <c r="Z39" i="3"/>
  <c r="AB39" i="3" s="1"/>
  <c r="X39" i="3"/>
  <c r="AB38" i="3"/>
  <c r="X38" i="3"/>
  <c r="Z38" i="3" s="1"/>
  <c r="X37" i="3"/>
  <c r="Z37" i="3" s="1"/>
  <c r="AB37" i="3" s="1"/>
  <c r="X36" i="3"/>
  <c r="Z36" i="3" s="1"/>
  <c r="AB36" i="3" s="1"/>
  <c r="AB35" i="3"/>
  <c r="Z35" i="3"/>
  <c r="X35" i="3"/>
  <c r="X34" i="3"/>
  <c r="Z34" i="3" s="1"/>
  <c r="AB34" i="3" s="1"/>
  <c r="X33" i="3"/>
  <c r="Z33" i="3" s="1"/>
  <c r="AB33" i="3" s="1"/>
  <c r="AB32" i="3"/>
  <c r="X32" i="3"/>
  <c r="Z32" i="3" s="1"/>
  <c r="X31" i="3"/>
  <c r="Z31" i="3" s="1"/>
  <c r="AB31" i="3" s="1"/>
  <c r="X30" i="3"/>
  <c r="Z30" i="3" s="1"/>
  <c r="AB30" i="3" s="1"/>
  <c r="X29" i="3"/>
  <c r="Z29" i="3" s="1"/>
  <c r="AB29" i="3" s="1"/>
  <c r="Z28" i="3"/>
  <c r="AB28" i="3" s="1"/>
  <c r="X28" i="3"/>
  <c r="AB27" i="3"/>
  <c r="Z27" i="3"/>
  <c r="X27" i="3"/>
  <c r="X26" i="3"/>
  <c r="Z26" i="3" s="1"/>
  <c r="AB26" i="3" s="1"/>
  <c r="Z25" i="3"/>
  <c r="AB25" i="3" s="1"/>
  <c r="X25" i="3"/>
  <c r="AB24" i="3"/>
  <c r="X24" i="3"/>
  <c r="Z24" i="3" s="1"/>
  <c r="X23" i="3"/>
  <c r="Z23" i="3" s="1"/>
  <c r="AB23" i="3" s="1"/>
  <c r="Z22" i="3"/>
  <c r="AB22" i="3" s="1"/>
  <c r="X22" i="3"/>
  <c r="X21" i="3"/>
  <c r="Z21" i="3" s="1"/>
  <c r="AB21" i="3" s="1"/>
  <c r="Z20" i="3"/>
  <c r="AB20" i="3" s="1"/>
  <c r="X20" i="3"/>
  <c r="X19" i="3"/>
  <c r="Z19" i="3" s="1"/>
  <c r="AB19" i="3" s="1"/>
  <c r="X18" i="3"/>
  <c r="Z18" i="3" s="1"/>
  <c r="AB18" i="3" s="1"/>
  <c r="X17" i="3"/>
  <c r="Z17" i="3" s="1"/>
  <c r="AB17" i="3" s="1"/>
  <c r="Z16" i="3"/>
  <c r="AB16" i="3" s="1"/>
  <c r="X16" i="3"/>
  <c r="X15" i="3"/>
  <c r="Z15" i="3" s="1"/>
  <c r="AB15" i="3" s="1"/>
  <c r="Z14" i="3"/>
  <c r="AB14" i="3" s="1"/>
  <c r="X14" i="3"/>
  <c r="X13" i="3"/>
  <c r="Z13" i="3" s="1"/>
  <c r="AB13" i="3" s="1"/>
  <c r="Z12" i="3"/>
  <c r="AB12" i="3" s="1"/>
  <c r="X12" i="3"/>
  <c r="X11" i="3"/>
  <c r="Z11" i="3" s="1"/>
  <c r="AB11" i="3" s="1"/>
  <c r="X10" i="3"/>
  <c r="Z10" i="3" s="1"/>
  <c r="AB10" i="3" s="1"/>
  <c r="X9" i="3"/>
  <c r="Z9" i="3" s="1"/>
  <c r="AB9" i="3" s="1"/>
  <c r="Z8" i="3"/>
  <c r="AB8" i="3" s="1"/>
  <c r="X8" i="3"/>
  <c r="X7" i="3"/>
  <c r="Y2" i="3" s="1"/>
  <c r="Y4" i="3" s="1"/>
  <c r="Z6" i="3"/>
  <c r="AB6" i="3" s="1"/>
  <c r="X6" i="3"/>
  <c r="X5" i="3"/>
  <c r="Z5" i="3" s="1"/>
  <c r="AB5" i="3" s="1"/>
  <c r="Z4" i="3"/>
  <c r="AB4" i="3" s="1"/>
  <c r="X4" i="3"/>
  <c r="X3" i="3"/>
  <c r="Z3" i="3" s="1"/>
  <c r="AB3" i="3" s="1"/>
  <c r="X2" i="3"/>
  <c r="Z2" i="3" s="1"/>
  <c r="R2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2" i="3"/>
  <c r="AC4" i="2"/>
  <c r="AC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2" i="2"/>
  <c r="AA4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2" i="2"/>
  <c r="Y4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2" i="2"/>
  <c r="R2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10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7" i="2"/>
  <c r="C8" i="2"/>
  <c r="D8" i="2" s="1"/>
  <c r="E8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20" i="2"/>
  <c r="D20" i="2" s="1"/>
  <c r="E20" i="2" s="1"/>
  <c r="C21" i="2"/>
  <c r="D21" i="2" s="1"/>
  <c r="E21" i="2" s="1"/>
  <c r="C22" i="2"/>
  <c r="D22" i="2" s="1"/>
  <c r="E22" i="2" s="1"/>
  <c r="C23" i="2"/>
  <c r="D23" i="2" s="1"/>
  <c r="E23" i="2" s="1"/>
  <c r="C24" i="2"/>
  <c r="D24" i="2" s="1"/>
  <c r="E24" i="2" s="1"/>
  <c r="C25" i="2"/>
  <c r="D25" i="2" s="1"/>
  <c r="E25" i="2" s="1"/>
  <c r="C26" i="2"/>
  <c r="D26" i="2" s="1"/>
  <c r="E26" i="2" s="1"/>
  <c r="C27" i="2"/>
  <c r="D27" i="2" s="1"/>
  <c r="E27" i="2" s="1"/>
  <c r="C28" i="2"/>
  <c r="D28" i="2" s="1"/>
  <c r="E28" i="2" s="1"/>
  <c r="C29" i="2"/>
  <c r="D29" i="2" s="1"/>
  <c r="E29" i="2" s="1"/>
  <c r="C30" i="2"/>
  <c r="D30" i="2" s="1"/>
  <c r="E30" i="2" s="1"/>
  <c r="C31" i="2"/>
  <c r="D31" i="2" s="1"/>
  <c r="E31" i="2" s="1"/>
  <c r="C32" i="2"/>
  <c r="D32" i="2" s="1"/>
  <c r="E32" i="2" s="1"/>
  <c r="C33" i="2"/>
  <c r="D33" i="2" s="1"/>
  <c r="E33" i="2" s="1"/>
  <c r="C34" i="2"/>
  <c r="D34" i="2" s="1"/>
  <c r="E34" i="2" s="1"/>
  <c r="C35" i="2"/>
  <c r="D35" i="2" s="1"/>
  <c r="E35" i="2" s="1"/>
  <c r="C36" i="2"/>
  <c r="D36" i="2" s="1"/>
  <c r="E36" i="2" s="1"/>
  <c r="C37" i="2"/>
  <c r="D37" i="2" s="1"/>
  <c r="E37" i="2" s="1"/>
  <c r="C38" i="2"/>
  <c r="D38" i="2" s="1"/>
  <c r="E38" i="2" s="1"/>
  <c r="C39" i="2"/>
  <c r="D39" i="2" s="1"/>
  <c r="E39" i="2" s="1"/>
  <c r="C40" i="2"/>
  <c r="D40" i="2" s="1"/>
  <c r="E40" i="2" s="1"/>
  <c r="C41" i="2"/>
  <c r="D41" i="2" s="1"/>
  <c r="E41" i="2" s="1"/>
  <c r="C42" i="2"/>
  <c r="D42" i="2" s="1"/>
  <c r="E42" i="2" s="1"/>
  <c r="C43" i="2"/>
  <c r="D43" i="2" s="1"/>
  <c r="E43" i="2" s="1"/>
  <c r="C44" i="2"/>
  <c r="D44" i="2" s="1"/>
  <c r="E44" i="2" s="1"/>
  <c r="C45" i="2"/>
  <c r="D45" i="2" s="1"/>
  <c r="E45" i="2" s="1"/>
  <c r="C46" i="2"/>
  <c r="D46" i="2" s="1"/>
  <c r="E46" i="2" s="1"/>
  <c r="C47" i="2"/>
  <c r="D47" i="2" s="1"/>
  <c r="E47" i="2" s="1"/>
  <c r="C48" i="2"/>
  <c r="D48" i="2" s="1"/>
  <c r="E48" i="2" s="1"/>
  <c r="C49" i="2"/>
  <c r="D49" i="2" s="1"/>
  <c r="E49" i="2" s="1"/>
  <c r="C50" i="2"/>
  <c r="D50" i="2" s="1"/>
  <c r="E50" i="2" s="1"/>
  <c r="C51" i="2"/>
  <c r="D51" i="2" s="1"/>
  <c r="E51" i="2" s="1"/>
  <c r="C52" i="2"/>
  <c r="D52" i="2" s="1"/>
  <c r="E52" i="2" s="1"/>
  <c r="C53" i="2"/>
  <c r="D53" i="2" s="1"/>
  <c r="E53" i="2" s="1"/>
  <c r="C54" i="2"/>
  <c r="D54" i="2" s="1"/>
  <c r="E54" i="2" s="1"/>
  <c r="C55" i="2"/>
  <c r="D55" i="2" s="1"/>
  <c r="E55" i="2" s="1"/>
  <c r="C56" i="2"/>
  <c r="D56" i="2" s="1"/>
  <c r="E56" i="2" s="1"/>
  <c r="C57" i="2"/>
  <c r="D57" i="2" s="1"/>
  <c r="E57" i="2" s="1"/>
  <c r="C58" i="2"/>
  <c r="D58" i="2" s="1"/>
  <c r="E58" i="2" s="1"/>
  <c r="C59" i="2"/>
  <c r="D59" i="2" s="1"/>
  <c r="E59" i="2" s="1"/>
  <c r="C60" i="2"/>
  <c r="D60" i="2" s="1"/>
  <c r="E60" i="2" s="1"/>
  <c r="C61" i="2"/>
  <c r="D61" i="2" s="1"/>
  <c r="E61" i="2" s="1"/>
  <c r="C62" i="2"/>
  <c r="D62" i="2" s="1"/>
  <c r="E62" i="2" s="1"/>
  <c r="C63" i="2"/>
  <c r="D63" i="2" s="1"/>
  <c r="E63" i="2" s="1"/>
  <c r="C64" i="2"/>
  <c r="D64" i="2" s="1"/>
  <c r="E64" i="2" s="1"/>
  <c r="C65" i="2"/>
  <c r="D65" i="2" s="1"/>
  <c r="E65" i="2" s="1"/>
  <c r="C66" i="2"/>
  <c r="D66" i="2" s="1"/>
  <c r="E66" i="2" s="1"/>
  <c r="C67" i="2"/>
  <c r="D67" i="2" s="1"/>
  <c r="E67" i="2" s="1"/>
  <c r="C68" i="2"/>
  <c r="D68" i="2" s="1"/>
  <c r="E68" i="2" s="1"/>
  <c r="C69" i="2"/>
  <c r="D69" i="2" s="1"/>
  <c r="E69" i="2" s="1"/>
  <c r="C70" i="2"/>
  <c r="D70" i="2" s="1"/>
  <c r="E70" i="2" s="1"/>
  <c r="C71" i="2"/>
  <c r="D71" i="2" s="1"/>
  <c r="E71" i="2" s="1"/>
  <c r="C72" i="2"/>
  <c r="D72" i="2" s="1"/>
  <c r="E72" i="2" s="1"/>
  <c r="C73" i="2"/>
  <c r="D73" i="2" s="1"/>
  <c r="E73" i="2" s="1"/>
  <c r="C74" i="2"/>
  <c r="D74" i="2" s="1"/>
  <c r="E74" i="2" s="1"/>
  <c r="C75" i="2"/>
  <c r="D75" i="2" s="1"/>
  <c r="E75" i="2" s="1"/>
  <c r="C76" i="2"/>
  <c r="D76" i="2" s="1"/>
  <c r="E76" i="2" s="1"/>
  <c r="C77" i="2"/>
  <c r="D77" i="2" s="1"/>
  <c r="E77" i="2" s="1"/>
  <c r="C78" i="2"/>
  <c r="D78" i="2" s="1"/>
  <c r="E78" i="2" s="1"/>
  <c r="C79" i="2"/>
  <c r="D79" i="2" s="1"/>
  <c r="E79" i="2" s="1"/>
  <c r="C80" i="2"/>
  <c r="D80" i="2" s="1"/>
  <c r="E80" i="2" s="1"/>
  <c r="C81" i="2"/>
  <c r="D81" i="2" s="1"/>
  <c r="E81" i="2" s="1"/>
  <c r="C82" i="2"/>
  <c r="D82" i="2" s="1"/>
  <c r="E82" i="2" s="1"/>
  <c r="C83" i="2"/>
  <c r="D83" i="2" s="1"/>
  <c r="E83" i="2" s="1"/>
  <c r="C84" i="2"/>
  <c r="D84" i="2" s="1"/>
  <c r="E84" i="2" s="1"/>
  <c r="C85" i="2"/>
  <c r="D85" i="2" s="1"/>
  <c r="E85" i="2" s="1"/>
  <c r="C86" i="2"/>
  <c r="D86" i="2" s="1"/>
  <c r="E86" i="2" s="1"/>
  <c r="C87" i="2"/>
  <c r="D87" i="2" s="1"/>
  <c r="E87" i="2" s="1"/>
  <c r="C88" i="2"/>
  <c r="D88" i="2" s="1"/>
  <c r="E88" i="2" s="1"/>
  <c r="C89" i="2"/>
  <c r="D89" i="2" s="1"/>
  <c r="E89" i="2" s="1"/>
  <c r="C90" i="2"/>
  <c r="D90" i="2" s="1"/>
  <c r="E90" i="2" s="1"/>
  <c r="C91" i="2"/>
  <c r="D91" i="2" s="1"/>
  <c r="E91" i="2" s="1"/>
  <c r="C92" i="2"/>
  <c r="D92" i="2" s="1"/>
  <c r="E92" i="2" s="1"/>
  <c r="C93" i="2"/>
  <c r="D93" i="2" s="1"/>
  <c r="E93" i="2" s="1"/>
  <c r="C94" i="2"/>
  <c r="D94" i="2" s="1"/>
  <c r="E94" i="2" s="1"/>
  <c r="C95" i="2"/>
  <c r="D95" i="2" s="1"/>
  <c r="E95" i="2" s="1"/>
  <c r="C96" i="2"/>
  <c r="D96" i="2" s="1"/>
  <c r="E96" i="2" s="1"/>
  <c r="C97" i="2"/>
  <c r="D97" i="2" s="1"/>
  <c r="E97" i="2" s="1"/>
  <c r="C98" i="2"/>
  <c r="D98" i="2" s="1"/>
  <c r="E98" i="2" s="1"/>
  <c r="C99" i="2"/>
  <c r="D99" i="2" s="1"/>
  <c r="E99" i="2" s="1"/>
  <c r="C100" i="2"/>
  <c r="D100" i="2" s="1"/>
  <c r="E100" i="2" s="1"/>
  <c r="C101" i="2"/>
  <c r="D101" i="2" s="1"/>
  <c r="E101" i="2" s="1"/>
  <c r="C102" i="2"/>
  <c r="D102" i="2" s="1"/>
  <c r="E102" i="2" s="1"/>
  <c r="C103" i="2"/>
  <c r="D103" i="2" s="1"/>
  <c r="E103" i="2" s="1"/>
  <c r="C104" i="2"/>
  <c r="D104" i="2" s="1"/>
  <c r="E104" i="2" s="1"/>
  <c r="C105" i="2"/>
  <c r="D105" i="2" s="1"/>
  <c r="E105" i="2" s="1"/>
  <c r="C106" i="2"/>
  <c r="D106" i="2" s="1"/>
  <c r="E106" i="2" s="1"/>
  <c r="C107" i="2"/>
  <c r="D107" i="2" s="1"/>
  <c r="E107" i="2" s="1"/>
  <c r="C108" i="2"/>
  <c r="D108" i="2" s="1"/>
  <c r="E108" i="2" s="1"/>
  <c r="C109" i="2"/>
  <c r="D109" i="2" s="1"/>
  <c r="E109" i="2" s="1"/>
  <c r="C110" i="2"/>
  <c r="D110" i="2" s="1"/>
  <c r="E110" i="2" s="1"/>
  <c r="C111" i="2"/>
  <c r="D111" i="2" s="1"/>
  <c r="E111" i="2" s="1"/>
  <c r="C112" i="2"/>
  <c r="D112" i="2" s="1"/>
  <c r="E112" i="2" s="1"/>
  <c r="C113" i="2"/>
  <c r="D113" i="2" s="1"/>
  <c r="E113" i="2" s="1"/>
  <c r="C114" i="2"/>
  <c r="D114" i="2" s="1"/>
  <c r="E114" i="2" s="1"/>
  <c r="C115" i="2"/>
  <c r="D115" i="2" s="1"/>
  <c r="E115" i="2" s="1"/>
  <c r="C116" i="2"/>
  <c r="D116" i="2" s="1"/>
  <c r="E116" i="2" s="1"/>
  <c r="C117" i="2"/>
  <c r="D117" i="2" s="1"/>
  <c r="E117" i="2" s="1"/>
  <c r="C118" i="2"/>
  <c r="D118" i="2" s="1"/>
  <c r="E118" i="2" s="1"/>
  <c r="C119" i="2"/>
  <c r="D119" i="2" s="1"/>
  <c r="E119" i="2" s="1"/>
  <c r="C120" i="2"/>
  <c r="D120" i="2" s="1"/>
  <c r="E120" i="2" s="1"/>
  <c r="C121" i="2"/>
  <c r="D121" i="2" s="1"/>
  <c r="E121" i="2" s="1"/>
  <c r="C122" i="2"/>
  <c r="D122" i="2" s="1"/>
  <c r="E122" i="2" s="1"/>
  <c r="C123" i="2"/>
  <c r="D123" i="2" s="1"/>
  <c r="E123" i="2" s="1"/>
  <c r="C124" i="2"/>
  <c r="D124" i="2" s="1"/>
  <c r="E124" i="2" s="1"/>
  <c r="C125" i="2"/>
  <c r="D125" i="2" s="1"/>
  <c r="E125" i="2" s="1"/>
  <c r="C126" i="2"/>
  <c r="D126" i="2" s="1"/>
  <c r="E126" i="2" s="1"/>
  <c r="C127" i="2"/>
  <c r="D127" i="2" s="1"/>
  <c r="E127" i="2" s="1"/>
  <c r="C128" i="2"/>
  <c r="D128" i="2" s="1"/>
  <c r="E128" i="2" s="1"/>
  <c r="C129" i="2"/>
  <c r="D129" i="2" s="1"/>
  <c r="E129" i="2" s="1"/>
  <c r="C130" i="2"/>
  <c r="D130" i="2" s="1"/>
  <c r="E130" i="2" s="1"/>
  <c r="C131" i="2"/>
  <c r="D131" i="2" s="1"/>
  <c r="E131" i="2" s="1"/>
  <c r="C132" i="2"/>
  <c r="D132" i="2" s="1"/>
  <c r="E132" i="2" s="1"/>
  <c r="C133" i="2"/>
  <c r="D133" i="2" s="1"/>
  <c r="E133" i="2" s="1"/>
  <c r="C134" i="2"/>
  <c r="D134" i="2" s="1"/>
  <c r="E134" i="2" s="1"/>
  <c r="C135" i="2"/>
  <c r="D135" i="2" s="1"/>
  <c r="E135" i="2" s="1"/>
  <c r="C136" i="2"/>
  <c r="D136" i="2" s="1"/>
  <c r="E136" i="2" s="1"/>
  <c r="C137" i="2"/>
  <c r="D137" i="2" s="1"/>
  <c r="E137" i="2" s="1"/>
  <c r="C138" i="2"/>
  <c r="D138" i="2" s="1"/>
  <c r="E138" i="2" s="1"/>
  <c r="C139" i="2"/>
  <c r="D139" i="2" s="1"/>
  <c r="E139" i="2" s="1"/>
  <c r="C140" i="2"/>
  <c r="D140" i="2" s="1"/>
  <c r="E140" i="2" s="1"/>
  <c r="C141" i="2"/>
  <c r="D141" i="2" s="1"/>
  <c r="E141" i="2" s="1"/>
  <c r="C142" i="2"/>
  <c r="D142" i="2" s="1"/>
  <c r="E142" i="2" s="1"/>
  <c r="C143" i="2"/>
  <c r="D143" i="2" s="1"/>
  <c r="E143" i="2" s="1"/>
  <c r="C144" i="2"/>
  <c r="D144" i="2" s="1"/>
  <c r="E144" i="2" s="1"/>
  <c r="C145" i="2"/>
  <c r="D145" i="2" s="1"/>
  <c r="E145" i="2" s="1"/>
  <c r="C146" i="2"/>
  <c r="D146" i="2" s="1"/>
  <c r="E146" i="2" s="1"/>
  <c r="C147" i="2"/>
  <c r="D147" i="2" s="1"/>
  <c r="E147" i="2" s="1"/>
  <c r="C148" i="2"/>
  <c r="D148" i="2" s="1"/>
  <c r="E148" i="2" s="1"/>
  <c r="C149" i="2"/>
  <c r="D149" i="2" s="1"/>
  <c r="E149" i="2" s="1"/>
  <c r="C150" i="2"/>
  <c r="D150" i="2" s="1"/>
  <c r="E150" i="2" s="1"/>
  <c r="C151" i="2"/>
  <c r="D151" i="2" s="1"/>
  <c r="E151" i="2" s="1"/>
  <c r="C152" i="2"/>
  <c r="D152" i="2" s="1"/>
  <c r="E152" i="2" s="1"/>
  <c r="C153" i="2"/>
  <c r="D153" i="2" s="1"/>
  <c r="E153" i="2" s="1"/>
  <c r="C154" i="2"/>
  <c r="D154" i="2" s="1"/>
  <c r="E154" i="2" s="1"/>
  <c r="C155" i="2"/>
  <c r="D155" i="2" s="1"/>
  <c r="E155" i="2" s="1"/>
  <c r="C156" i="2"/>
  <c r="D156" i="2" s="1"/>
  <c r="E156" i="2" s="1"/>
  <c r="C157" i="2"/>
  <c r="D157" i="2" s="1"/>
  <c r="E157" i="2" s="1"/>
  <c r="C158" i="2"/>
  <c r="D158" i="2" s="1"/>
  <c r="E158" i="2" s="1"/>
  <c r="C159" i="2"/>
  <c r="D159" i="2" s="1"/>
  <c r="E159" i="2" s="1"/>
  <c r="C160" i="2"/>
  <c r="D160" i="2" s="1"/>
  <c r="E160" i="2" s="1"/>
  <c r="C161" i="2"/>
  <c r="D161" i="2" s="1"/>
  <c r="E161" i="2" s="1"/>
  <c r="C162" i="2"/>
  <c r="D162" i="2" s="1"/>
  <c r="E162" i="2" s="1"/>
  <c r="C163" i="2"/>
  <c r="D163" i="2" s="1"/>
  <c r="E163" i="2" s="1"/>
  <c r="C164" i="2"/>
  <c r="D164" i="2" s="1"/>
  <c r="E164" i="2" s="1"/>
  <c r="C165" i="2"/>
  <c r="D165" i="2" s="1"/>
  <c r="E165" i="2" s="1"/>
  <c r="C166" i="2"/>
  <c r="D166" i="2" s="1"/>
  <c r="E166" i="2" s="1"/>
  <c r="C167" i="2"/>
  <c r="D167" i="2" s="1"/>
  <c r="E167" i="2" s="1"/>
  <c r="C168" i="2"/>
  <c r="D168" i="2" s="1"/>
  <c r="E168" i="2" s="1"/>
  <c r="C169" i="2"/>
  <c r="D169" i="2" s="1"/>
  <c r="E169" i="2" s="1"/>
  <c r="C170" i="2"/>
  <c r="D170" i="2" s="1"/>
  <c r="E170" i="2" s="1"/>
  <c r="C171" i="2"/>
  <c r="D171" i="2" s="1"/>
  <c r="E171" i="2" s="1"/>
  <c r="C172" i="2"/>
  <c r="D172" i="2" s="1"/>
  <c r="E172" i="2" s="1"/>
  <c r="C173" i="2"/>
  <c r="D173" i="2" s="1"/>
  <c r="E173" i="2" s="1"/>
  <c r="C174" i="2"/>
  <c r="D174" i="2" s="1"/>
  <c r="E174" i="2" s="1"/>
  <c r="C175" i="2"/>
  <c r="D175" i="2" s="1"/>
  <c r="E175" i="2" s="1"/>
  <c r="C176" i="2"/>
  <c r="D176" i="2" s="1"/>
  <c r="E176" i="2" s="1"/>
  <c r="C177" i="2"/>
  <c r="D177" i="2" s="1"/>
  <c r="E177" i="2" s="1"/>
  <c r="C178" i="2"/>
  <c r="D178" i="2" s="1"/>
  <c r="E178" i="2" s="1"/>
  <c r="C179" i="2"/>
  <c r="D179" i="2" s="1"/>
  <c r="E179" i="2" s="1"/>
  <c r="C180" i="2"/>
  <c r="D180" i="2" s="1"/>
  <c r="E180" i="2" s="1"/>
  <c r="C181" i="2"/>
  <c r="D181" i="2" s="1"/>
  <c r="E181" i="2" s="1"/>
  <c r="C182" i="2"/>
  <c r="D182" i="2" s="1"/>
  <c r="E182" i="2" s="1"/>
  <c r="C183" i="2"/>
  <c r="D183" i="2" s="1"/>
  <c r="E183" i="2" s="1"/>
  <c r="C184" i="2"/>
  <c r="D184" i="2" s="1"/>
  <c r="E184" i="2" s="1"/>
  <c r="C185" i="2"/>
  <c r="D185" i="2" s="1"/>
  <c r="E185" i="2" s="1"/>
  <c r="C186" i="2"/>
  <c r="D186" i="2" s="1"/>
  <c r="E186" i="2" s="1"/>
  <c r="C187" i="2"/>
  <c r="D187" i="2" s="1"/>
  <c r="E187" i="2" s="1"/>
  <c r="C188" i="2"/>
  <c r="D188" i="2" s="1"/>
  <c r="E188" i="2" s="1"/>
  <c r="C189" i="2"/>
  <c r="D189" i="2" s="1"/>
  <c r="E189" i="2" s="1"/>
  <c r="C190" i="2"/>
  <c r="D190" i="2" s="1"/>
  <c r="E190" i="2" s="1"/>
  <c r="C191" i="2"/>
  <c r="D191" i="2" s="1"/>
  <c r="E191" i="2" s="1"/>
  <c r="C192" i="2"/>
  <c r="D192" i="2" s="1"/>
  <c r="E192" i="2" s="1"/>
  <c r="C193" i="2"/>
  <c r="D193" i="2" s="1"/>
  <c r="E193" i="2" s="1"/>
  <c r="C194" i="2"/>
  <c r="D194" i="2" s="1"/>
  <c r="E194" i="2" s="1"/>
  <c r="C195" i="2"/>
  <c r="D195" i="2" s="1"/>
  <c r="E195" i="2" s="1"/>
  <c r="C196" i="2"/>
  <c r="D196" i="2" s="1"/>
  <c r="E196" i="2" s="1"/>
  <c r="C197" i="2"/>
  <c r="D197" i="2" s="1"/>
  <c r="E197" i="2" s="1"/>
  <c r="C198" i="2"/>
  <c r="D198" i="2" s="1"/>
  <c r="E198" i="2" s="1"/>
  <c r="C199" i="2"/>
  <c r="D199" i="2" s="1"/>
  <c r="E199" i="2" s="1"/>
  <c r="C200" i="2"/>
  <c r="D200" i="2" s="1"/>
  <c r="E200" i="2" s="1"/>
  <c r="C201" i="2"/>
  <c r="D201" i="2" s="1"/>
  <c r="E201" i="2" s="1"/>
  <c r="C202" i="2"/>
  <c r="D202" i="2" s="1"/>
  <c r="E202" i="2" s="1"/>
  <c r="C203" i="2"/>
  <c r="D203" i="2" s="1"/>
  <c r="E203" i="2" s="1"/>
  <c r="C204" i="2"/>
  <c r="D204" i="2" s="1"/>
  <c r="E204" i="2" s="1"/>
  <c r="C205" i="2"/>
  <c r="D205" i="2" s="1"/>
  <c r="E205" i="2" s="1"/>
  <c r="C206" i="2"/>
  <c r="D206" i="2" s="1"/>
  <c r="E206" i="2" s="1"/>
  <c r="C207" i="2"/>
  <c r="D207" i="2" s="1"/>
  <c r="E207" i="2" s="1"/>
  <c r="C208" i="2"/>
  <c r="D208" i="2" s="1"/>
  <c r="E208" i="2" s="1"/>
  <c r="C209" i="2"/>
  <c r="D209" i="2" s="1"/>
  <c r="E209" i="2" s="1"/>
  <c r="C210" i="2"/>
  <c r="D210" i="2" s="1"/>
  <c r="E210" i="2" s="1"/>
  <c r="C211" i="2"/>
  <c r="D211" i="2" s="1"/>
  <c r="E211" i="2" s="1"/>
  <c r="C212" i="2"/>
  <c r="D212" i="2" s="1"/>
  <c r="E212" i="2" s="1"/>
  <c r="C213" i="2"/>
  <c r="D213" i="2" s="1"/>
  <c r="E213" i="2" s="1"/>
  <c r="C214" i="2"/>
  <c r="D214" i="2" s="1"/>
  <c r="E214" i="2" s="1"/>
  <c r="C215" i="2"/>
  <c r="D215" i="2" s="1"/>
  <c r="E215" i="2" s="1"/>
  <c r="C216" i="2"/>
  <c r="D216" i="2" s="1"/>
  <c r="E216" i="2" s="1"/>
  <c r="C217" i="2"/>
  <c r="D217" i="2" s="1"/>
  <c r="E217" i="2" s="1"/>
  <c r="C218" i="2"/>
  <c r="D218" i="2" s="1"/>
  <c r="E218" i="2" s="1"/>
  <c r="C219" i="2"/>
  <c r="D219" i="2" s="1"/>
  <c r="E219" i="2" s="1"/>
  <c r="C220" i="2"/>
  <c r="D220" i="2" s="1"/>
  <c r="E220" i="2" s="1"/>
  <c r="C221" i="2"/>
  <c r="D221" i="2" s="1"/>
  <c r="E221" i="2" s="1"/>
  <c r="C222" i="2"/>
  <c r="D222" i="2" s="1"/>
  <c r="E222" i="2" s="1"/>
  <c r="C223" i="2"/>
  <c r="D223" i="2" s="1"/>
  <c r="E223" i="2" s="1"/>
  <c r="C224" i="2"/>
  <c r="D224" i="2" s="1"/>
  <c r="E224" i="2" s="1"/>
  <c r="C225" i="2"/>
  <c r="D225" i="2" s="1"/>
  <c r="E225" i="2" s="1"/>
  <c r="C226" i="2"/>
  <c r="D226" i="2" s="1"/>
  <c r="E226" i="2" s="1"/>
  <c r="C227" i="2"/>
  <c r="D227" i="2" s="1"/>
  <c r="E227" i="2" s="1"/>
  <c r="C228" i="2"/>
  <c r="D228" i="2" s="1"/>
  <c r="E228" i="2" s="1"/>
  <c r="C229" i="2"/>
  <c r="D229" i="2" s="1"/>
  <c r="E229" i="2" s="1"/>
  <c r="C230" i="2"/>
  <c r="D230" i="2" s="1"/>
  <c r="E230" i="2" s="1"/>
  <c r="C231" i="2"/>
  <c r="D231" i="2" s="1"/>
  <c r="E231" i="2" s="1"/>
  <c r="C232" i="2"/>
  <c r="D232" i="2" s="1"/>
  <c r="E232" i="2" s="1"/>
  <c r="C233" i="2"/>
  <c r="D233" i="2" s="1"/>
  <c r="E233" i="2" s="1"/>
  <c r="C234" i="2"/>
  <c r="D234" i="2" s="1"/>
  <c r="E234" i="2" s="1"/>
  <c r="C235" i="2"/>
  <c r="D235" i="2" s="1"/>
  <c r="E235" i="2" s="1"/>
  <c r="C236" i="2"/>
  <c r="D236" i="2" s="1"/>
  <c r="E236" i="2" s="1"/>
  <c r="C237" i="2"/>
  <c r="D237" i="2" s="1"/>
  <c r="E237" i="2" s="1"/>
  <c r="C238" i="2"/>
  <c r="D238" i="2" s="1"/>
  <c r="E238" i="2" s="1"/>
  <c r="C239" i="2"/>
  <c r="D239" i="2" s="1"/>
  <c r="E239" i="2" s="1"/>
  <c r="C240" i="2"/>
  <c r="D240" i="2" s="1"/>
  <c r="E240" i="2" s="1"/>
  <c r="C241" i="2"/>
  <c r="D241" i="2" s="1"/>
  <c r="E241" i="2" s="1"/>
  <c r="C242" i="2"/>
  <c r="D242" i="2" s="1"/>
  <c r="E242" i="2" s="1"/>
  <c r="C243" i="2"/>
  <c r="D243" i="2" s="1"/>
  <c r="E243" i="2" s="1"/>
  <c r="C244" i="2"/>
  <c r="D244" i="2" s="1"/>
  <c r="E244" i="2" s="1"/>
  <c r="C245" i="2"/>
  <c r="D245" i="2" s="1"/>
  <c r="E245" i="2" s="1"/>
  <c r="C246" i="2"/>
  <c r="D246" i="2" s="1"/>
  <c r="E246" i="2" s="1"/>
  <c r="C247" i="2"/>
  <c r="D247" i="2" s="1"/>
  <c r="E247" i="2" s="1"/>
  <c r="C248" i="2"/>
  <c r="D248" i="2" s="1"/>
  <c r="E248" i="2" s="1"/>
  <c r="C249" i="2"/>
  <c r="D249" i="2" s="1"/>
  <c r="E249" i="2" s="1"/>
  <c r="C250" i="2"/>
  <c r="D250" i="2" s="1"/>
  <c r="E250" i="2" s="1"/>
  <c r="C251" i="2"/>
  <c r="D251" i="2" s="1"/>
  <c r="E251" i="2" s="1"/>
  <c r="C252" i="2"/>
  <c r="D252" i="2" s="1"/>
  <c r="E252" i="2" s="1"/>
  <c r="C253" i="2"/>
  <c r="D253" i="2" s="1"/>
  <c r="E253" i="2" s="1"/>
  <c r="C254" i="2"/>
  <c r="D254" i="2" s="1"/>
  <c r="E254" i="2" s="1"/>
  <c r="C255" i="2"/>
  <c r="D255" i="2" s="1"/>
  <c r="E255" i="2" s="1"/>
  <c r="C256" i="2"/>
  <c r="D256" i="2" s="1"/>
  <c r="E256" i="2" s="1"/>
  <c r="C257" i="2"/>
  <c r="D257" i="2" s="1"/>
  <c r="E257" i="2" s="1"/>
  <c r="C258" i="2"/>
  <c r="D258" i="2" s="1"/>
  <c r="E258" i="2" s="1"/>
  <c r="C259" i="2"/>
  <c r="D259" i="2" s="1"/>
  <c r="E259" i="2" s="1"/>
  <c r="C260" i="2"/>
  <c r="D260" i="2" s="1"/>
  <c r="E260" i="2" s="1"/>
  <c r="C261" i="2"/>
  <c r="D261" i="2" s="1"/>
  <c r="E261" i="2" s="1"/>
  <c r="C262" i="2"/>
  <c r="D262" i="2" s="1"/>
  <c r="E262" i="2" s="1"/>
  <c r="C263" i="2"/>
  <c r="D263" i="2" s="1"/>
  <c r="E263" i="2" s="1"/>
  <c r="C264" i="2"/>
  <c r="D264" i="2" s="1"/>
  <c r="E264" i="2" s="1"/>
  <c r="C265" i="2"/>
  <c r="D265" i="2" s="1"/>
  <c r="E265" i="2" s="1"/>
  <c r="C266" i="2"/>
  <c r="D266" i="2" s="1"/>
  <c r="E266" i="2" s="1"/>
  <c r="C267" i="2"/>
  <c r="D267" i="2" s="1"/>
  <c r="E267" i="2" s="1"/>
  <c r="C268" i="2"/>
  <c r="D268" i="2" s="1"/>
  <c r="E268" i="2" s="1"/>
  <c r="C269" i="2"/>
  <c r="D269" i="2" s="1"/>
  <c r="E269" i="2" s="1"/>
  <c r="C270" i="2"/>
  <c r="D270" i="2" s="1"/>
  <c r="E270" i="2" s="1"/>
  <c r="C271" i="2"/>
  <c r="D271" i="2" s="1"/>
  <c r="E271" i="2" s="1"/>
  <c r="C272" i="2"/>
  <c r="D272" i="2" s="1"/>
  <c r="E272" i="2" s="1"/>
  <c r="C273" i="2"/>
  <c r="D273" i="2" s="1"/>
  <c r="E273" i="2" s="1"/>
  <c r="C274" i="2"/>
  <c r="D274" i="2" s="1"/>
  <c r="E274" i="2" s="1"/>
  <c r="C275" i="2"/>
  <c r="D275" i="2" s="1"/>
  <c r="E275" i="2" s="1"/>
  <c r="C276" i="2"/>
  <c r="D276" i="2" s="1"/>
  <c r="E276" i="2" s="1"/>
  <c r="C277" i="2"/>
  <c r="D277" i="2" s="1"/>
  <c r="E277" i="2" s="1"/>
  <c r="C278" i="2"/>
  <c r="D278" i="2" s="1"/>
  <c r="E278" i="2" s="1"/>
  <c r="C279" i="2"/>
  <c r="D279" i="2" s="1"/>
  <c r="E279" i="2" s="1"/>
  <c r="C280" i="2"/>
  <c r="D280" i="2" s="1"/>
  <c r="E280" i="2" s="1"/>
  <c r="C281" i="2"/>
  <c r="D281" i="2" s="1"/>
  <c r="E281" i="2" s="1"/>
  <c r="C282" i="2"/>
  <c r="D282" i="2" s="1"/>
  <c r="E282" i="2" s="1"/>
  <c r="C283" i="2"/>
  <c r="D283" i="2" s="1"/>
  <c r="E283" i="2" s="1"/>
  <c r="C284" i="2"/>
  <c r="D284" i="2" s="1"/>
  <c r="E284" i="2" s="1"/>
  <c r="C285" i="2"/>
  <c r="D285" i="2" s="1"/>
  <c r="E285" i="2" s="1"/>
  <c r="C286" i="2"/>
  <c r="D286" i="2" s="1"/>
  <c r="E286" i="2" s="1"/>
  <c r="C287" i="2"/>
  <c r="D287" i="2" s="1"/>
  <c r="E287" i="2" s="1"/>
  <c r="C288" i="2"/>
  <c r="D288" i="2" s="1"/>
  <c r="E288" i="2" s="1"/>
  <c r="C289" i="2"/>
  <c r="D289" i="2" s="1"/>
  <c r="E289" i="2" s="1"/>
  <c r="C290" i="2"/>
  <c r="D290" i="2" s="1"/>
  <c r="E290" i="2" s="1"/>
  <c r="C291" i="2"/>
  <c r="D291" i="2" s="1"/>
  <c r="E291" i="2" s="1"/>
  <c r="C292" i="2"/>
  <c r="D292" i="2" s="1"/>
  <c r="E292" i="2" s="1"/>
  <c r="C293" i="2"/>
  <c r="D293" i="2" s="1"/>
  <c r="E293" i="2" s="1"/>
  <c r="C294" i="2"/>
  <c r="D294" i="2" s="1"/>
  <c r="E294" i="2" s="1"/>
  <c r="C295" i="2"/>
  <c r="D295" i="2" s="1"/>
  <c r="E295" i="2" s="1"/>
  <c r="C296" i="2"/>
  <c r="D296" i="2" s="1"/>
  <c r="E296" i="2" s="1"/>
  <c r="C297" i="2"/>
  <c r="D297" i="2" s="1"/>
  <c r="E297" i="2" s="1"/>
  <c r="C298" i="2"/>
  <c r="D298" i="2" s="1"/>
  <c r="E298" i="2" s="1"/>
  <c r="C299" i="2"/>
  <c r="D299" i="2" s="1"/>
  <c r="E299" i="2" s="1"/>
  <c r="C300" i="2"/>
  <c r="D300" i="2" s="1"/>
  <c r="E300" i="2" s="1"/>
  <c r="C301" i="2"/>
  <c r="D301" i="2" s="1"/>
  <c r="E301" i="2" s="1"/>
  <c r="C302" i="2"/>
  <c r="D302" i="2" s="1"/>
  <c r="E302" i="2" s="1"/>
  <c r="C303" i="2"/>
  <c r="D303" i="2" s="1"/>
  <c r="E303" i="2" s="1"/>
  <c r="C304" i="2"/>
  <c r="D304" i="2" s="1"/>
  <c r="E304" i="2" s="1"/>
  <c r="C305" i="2"/>
  <c r="D305" i="2" s="1"/>
  <c r="E305" i="2" s="1"/>
  <c r="C306" i="2"/>
  <c r="D306" i="2" s="1"/>
  <c r="E306" i="2" s="1"/>
  <c r="C307" i="2"/>
  <c r="D307" i="2" s="1"/>
  <c r="E307" i="2" s="1"/>
  <c r="C308" i="2"/>
  <c r="D308" i="2" s="1"/>
  <c r="E308" i="2" s="1"/>
  <c r="C309" i="2"/>
  <c r="D309" i="2" s="1"/>
  <c r="E309" i="2" s="1"/>
  <c r="C310" i="2"/>
  <c r="D310" i="2" s="1"/>
  <c r="E310" i="2" s="1"/>
  <c r="C311" i="2"/>
  <c r="D311" i="2" s="1"/>
  <c r="E311" i="2" s="1"/>
  <c r="C312" i="2"/>
  <c r="D312" i="2" s="1"/>
  <c r="E312" i="2" s="1"/>
  <c r="C313" i="2"/>
  <c r="D313" i="2" s="1"/>
  <c r="E313" i="2" s="1"/>
  <c r="C314" i="2"/>
  <c r="D314" i="2" s="1"/>
  <c r="E314" i="2" s="1"/>
  <c r="C315" i="2"/>
  <c r="D315" i="2" s="1"/>
  <c r="E315" i="2" s="1"/>
  <c r="C316" i="2"/>
  <c r="D316" i="2" s="1"/>
  <c r="E316" i="2" s="1"/>
  <c r="C317" i="2"/>
  <c r="D317" i="2" s="1"/>
  <c r="E317" i="2" s="1"/>
  <c r="C318" i="2"/>
  <c r="D318" i="2" s="1"/>
  <c r="E318" i="2" s="1"/>
  <c r="C319" i="2"/>
  <c r="D319" i="2" s="1"/>
  <c r="E319" i="2" s="1"/>
  <c r="C320" i="2"/>
  <c r="D320" i="2" s="1"/>
  <c r="E320" i="2" s="1"/>
  <c r="C321" i="2"/>
  <c r="D321" i="2" s="1"/>
  <c r="E321" i="2" s="1"/>
  <c r="C322" i="2"/>
  <c r="D322" i="2" s="1"/>
  <c r="E322" i="2" s="1"/>
  <c r="C323" i="2"/>
  <c r="D323" i="2" s="1"/>
  <c r="E323" i="2" s="1"/>
  <c r="C324" i="2"/>
  <c r="D324" i="2" s="1"/>
  <c r="E324" i="2" s="1"/>
  <c r="C325" i="2"/>
  <c r="D325" i="2" s="1"/>
  <c r="E325" i="2" s="1"/>
  <c r="C326" i="2"/>
  <c r="D326" i="2" s="1"/>
  <c r="E326" i="2" s="1"/>
  <c r="C327" i="2"/>
  <c r="D327" i="2" s="1"/>
  <c r="E327" i="2" s="1"/>
  <c r="C328" i="2"/>
  <c r="D328" i="2" s="1"/>
  <c r="E328" i="2" s="1"/>
  <c r="C329" i="2"/>
  <c r="D329" i="2" s="1"/>
  <c r="E329" i="2" s="1"/>
  <c r="C330" i="2"/>
  <c r="D330" i="2" s="1"/>
  <c r="E330" i="2" s="1"/>
  <c r="C331" i="2"/>
  <c r="D331" i="2" s="1"/>
  <c r="E331" i="2" s="1"/>
  <c r="C332" i="2"/>
  <c r="D332" i="2" s="1"/>
  <c r="E332" i="2" s="1"/>
  <c r="C333" i="2"/>
  <c r="D333" i="2" s="1"/>
  <c r="E333" i="2" s="1"/>
  <c r="C334" i="2"/>
  <c r="D334" i="2" s="1"/>
  <c r="E334" i="2" s="1"/>
  <c r="C335" i="2"/>
  <c r="D335" i="2" s="1"/>
  <c r="E335" i="2" s="1"/>
  <c r="C336" i="2"/>
  <c r="D336" i="2" s="1"/>
  <c r="E336" i="2" s="1"/>
  <c r="C337" i="2"/>
  <c r="D337" i="2" s="1"/>
  <c r="E337" i="2" s="1"/>
  <c r="C338" i="2"/>
  <c r="D338" i="2" s="1"/>
  <c r="E338" i="2" s="1"/>
  <c r="C339" i="2"/>
  <c r="D339" i="2" s="1"/>
  <c r="E339" i="2" s="1"/>
  <c r="C340" i="2"/>
  <c r="D340" i="2" s="1"/>
  <c r="E340" i="2" s="1"/>
  <c r="C341" i="2"/>
  <c r="D341" i="2" s="1"/>
  <c r="E341" i="2" s="1"/>
  <c r="C342" i="2"/>
  <c r="D342" i="2" s="1"/>
  <c r="E342" i="2" s="1"/>
  <c r="C343" i="2"/>
  <c r="D343" i="2" s="1"/>
  <c r="E343" i="2" s="1"/>
  <c r="C344" i="2"/>
  <c r="D344" i="2" s="1"/>
  <c r="E344" i="2" s="1"/>
  <c r="C345" i="2"/>
  <c r="D345" i="2" s="1"/>
  <c r="E345" i="2" s="1"/>
  <c r="C346" i="2"/>
  <c r="D346" i="2" s="1"/>
  <c r="E346" i="2" s="1"/>
  <c r="C347" i="2"/>
  <c r="D347" i="2" s="1"/>
  <c r="E347" i="2" s="1"/>
  <c r="C348" i="2"/>
  <c r="D348" i="2" s="1"/>
  <c r="E348" i="2" s="1"/>
  <c r="C349" i="2"/>
  <c r="D349" i="2" s="1"/>
  <c r="E349" i="2" s="1"/>
  <c r="C350" i="2"/>
  <c r="D350" i="2" s="1"/>
  <c r="E350" i="2" s="1"/>
  <c r="C351" i="2"/>
  <c r="D351" i="2" s="1"/>
  <c r="E351" i="2" s="1"/>
  <c r="C352" i="2"/>
  <c r="D352" i="2" s="1"/>
  <c r="E352" i="2" s="1"/>
  <c r="C353" i="2"/>
  <c r="D353" i="2" s="1"/>
  <c r="E353" i="2" s="1"/>
  <c r="C354" i="2"/>
  <c r="D354" i="2" s="1"/>
  <c r="E354" i="2" s="1"/>
  <c r="C355" i="2"/>
  <c r="D355" i="2" s="1"/>
  <c r="E355" i="2" s="1"/>
  <c r="C356" i="2"/>
  <c r="D356" i="2" s="1"/>
  <c r="E356" i="2" s="1"/>
  <c r="C357" i="2"/>
  <c r="D357" i="2" s="1"/>
  <c r="E357" i="2" s="1"/>
  <c r="C358" i="2"/>
  <c r="D358" i="2" s="1"/>
  <c r="E358" i="2" s="1"/>
  <c r="C359" i="2"/>
  <c r="D359" i="2" s="1"/>
  <c r="E359" i="2" s="1"/>
  <c r="C360" i="2"/>
  <c r="D360" i="2" s="1"/>
  <c r="E360" i="2" s="1"/>
  <c r="C361" i="2"/>
  <c r="D361" i="2" s="1"/>
  <c r="E361" i="2" s="1"/>
  <c r="C362" i="2"/>
  <c r="D362" i="2" s="1"/>
  <c r="E362" i="2" s="1"/>
  <c r="C363" i="2"/>
  <c r="D363" i="2" s="1"/>
  <c r="E363" i="2" s="1"/>
  <c r="C364" i="2"/>
  <c r="D364" i="2" s="1"/>
  <c r="E364" i="2" s="1"/>
  <c r="C365" i="2"/>
  <c r="D365" i="2" s="1"/>
  <c r="E365" i="2" s="1"/>
  <c r="C366" i="2"/>
  <c r="D366" i="2" s="1"/>
  <c r="E366" i="2" s="1"/>
  <c r="C367" i="2"/>
  <c r="D367" i="2" s="1"/>
  <c r="E367" i="2" s="1"/>
  <c r="C368" i="2"/>
  <c r="D368" i="2" s="1"/>
  <c r="E368" i="2" s="1"/>
  <c r="C369" i="2"/>
  <c r="D369" i="2" s="1"/>
  <c r="E369" i="2" s="1"/>
  <c r="C370" i="2"/>
  <c r="D370" i="2" s="1"/>
  <c r="E370" i="2" s="1"/>
  <c r="C371" i="2"/>
  <c r="D371" i="2" s="1"/>
  <c r="E371" i="2" s="1"/>
  <c r="C7" i="2"/>
  <c r="D7" i="2" s="1"/>
  <c r="E7" i="2" s="1"/>
  <c r="C1" i="2"/>
  <c r="B1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F14" i="15" l="1"/>
  <c r="G13" i="15"/>
  <c r="D3" i="6"/>
  <c r="E3" i="6" s="1"/>
  <c r="D4" i="6"/>
  <c r="E4" i="6" s="1"/>
  <c r="D5" i="6"/>
  <c r="E5" i="6" s="1"/>
  <c r="G320" i="6"/>
  <c r="F320" i="6"/>
  <c r="F232" i="6"/>
  <c r="H232" i="6" s="1"/>
  <c r="I232" i="6" s="1"/>
  <c r="G232" i="6"/>
  <c r="F271" i="6"/>
  <c r="G271" i="6"/>
  <c r="F207" i="6"/>
  <c r="G207" i="6"/>
  <c r="G329" i="6"/>
  <c r="F329" i="6"/>
  <c r="G257" i="6"/>
  <c r="F257" i="6"/>
  <c r="F365" i="6"/>
  <c r="G365" i="6"/>
  <c r="G357" i="6"/>
  <c r="F357" i="6"/>
  <c r="G347" i="6"/>
  <c r="F347" i="6"/>
  <c r="G307" i="6"/>
  <c r="H307" i="6" s="1"/>
  <c r="I307" i="6" s="1"/>
  <c r="F307" i="6"/>
  <c r="G243" i="6"/>
  <c r="F243" i="6"/>
  <c r="F338" i="6"/>
  <c r="G338" i="6"/>
  <c r="F282" i="6"/>
  <c r="G282" i="6"/>
  <c r="G218" i="6"/>
  <c r="F218" i="6"/>
  <c r="G310" i="6"/>
  <c r="F310" i="6"/>
  <c r="F230" i="6"/>
  <c r="G230" i="6"/>
  <c r="G193" i="6"/>
  <c r="F193" i="6"/>
  <c r="G360" i="6"/>
  <c r="H360" i="6" s="1"/>
  <c r="I360" i="6" s="1"/>
  <c r="F360" i="6"/>
  <c r="G352" i="6"/>
  <c r="F352" i="6"/>
  <c r="G344" i="6"/>
  <c r="F344" i="6"/>
  <c r="G336" i="6"/>
  <c r="F336" i="6"/>
  <c r="F328" i="6"/>
  <c r="H328" i="6" s="1"/>
  <c r="I328" i="6" s="1"/>
  <c r="G328" i="6"/>
  <c r="F312" i="6"/>
  <c r="G312" i="6"/>
  <c r="G304" i="6"/>
  <c r="H304" i="6" s="1"/>
  <c r="I304" i="6" s="1"/>
  <c r="F304" i="6"/>
  <c r="F288" i="6"/>
  <c r="G288" i="6"/>
  <c r="F280" i="6"/>
  <c r="G280" i="6"/>
  <c r="F272" i="6"/>
  <c r="G272" i="6"/>
  <c r="G264" i="6"/>
  <c r="F264" i="6"/>
  <c r="F256" i="6"/>
  <c r="G256" i="6"/>
  <c r="F248" i="6"/>
  <c r="H248" i="6" s="1"/>
  <c r="I248" i="6" s="1"/>
  <c r="G248" i="6"/>
  <c r="G240" i="6"/>
  <c r="F240" i="6"/>
  <c r="F224" i="6"/>
  <c r="H224" i="6" s="1"/>
  <c r="I224" i="6" s="1"/>
  <c r="G224" i="6"/>
  <c r="G216" i="6"/>
  <c r="F216" i="6"/>
  <c r="F200" i="6"/>
  <c r="H200" i="6" s="1"/>
  <c r="I200" i="6" s="1"/>
  <c r="G200" i="6"/>
  <c r="G192" i="6"/>
  <c r="F192" i="6"/>
  <c r="F184" i="6"/>
  <c r="H184" i="6" s="1"/>
  <c r="I184" i="6" s="1"/>
  <c r="G184" i="6"/>
  <c r="G176" i="6"/>
  <c r="F176" i="6"/>
  <c r="F168" i="6"/>
  <c r="G168" i="6"/>
  <c r="F160" i="6"/>
  <c r="G160" i="6"/>
  <c r="G152" i="6"/>
  <c r="F152" i="6"/>
  <c r="G144" i="6"/>
  <c r="F144" i="6"/>
  <c r="G136" i="6"/>
  <c r="H136" i="6" s="1"/>
  <c r="I136" i="6" s="1"/>
  <c r="F136" i="6"/>
  <c r="G128" i="6"/>
  <c r="F128" i="6"/>
  <c r="G120" i="6"/>
  <c r="H120" i="6" s="1"/>
  <c r="I120" i="6" s="1"/>
  <c r="F120" i="6"/>
  <c r="G112" i="6"/>
  <c r="F112" i="6"/>
  <c r="G104" i="6"/>
  <c r="H104" i="6" s="1"/>
  <c r="I104" i="6" s="1"/>
  <c r="F104" i="6"/>
  <c r="G96" i="6"/>
  <c r="F96" i="6"/>
  <c r="G88" i="6"/>
  <c r="F88" i="6"/>
  <c r="G80" i="6"/>
  <c r="F80" i="6"/>
  <c r="G72" i="6"/>
  <c r="H72" i="6" s="1"/>
  <c r="I72" i="6" s="1"/>
  <c r="F72" i="6"/>
  <c r="G64" i="6"/>
  <c r="F64" i="6"/>
  <c r="G56" i="6"/>
  <c r="H56" i="6" s="1"/>
  <c r="I56" i="6" s="1"/>
  <c r="F56" i="6"/>
  <c r="G48" i="6"/>
  <c r="F48" i="6"/>
  <c r="G40" i="6"/>
  <c r="F40" i="6"/>
  <c r="G32" i="6"/>
  <c r="F32" i="6"/>
  <c r="G24" i="6"/>
  <c r="H24" i="6" s="1"/>
  <c r="I24" i="6" s="1"/>
  <c r="F24" i="6"/>
  <c r="G16" i="6"/>
  <c r="F16" i="6"/>
  <c r="G8" i="6"/>
  <c r="H8" i="6" s="1"/>
  <c r="I8" i="6" s="1"/>
  <c r="F8" i="6"/>
  <c r="G337" i="6"/>
  <c r="F337" i="6"/>
  <c r="G273" i="6"/>
  <c r="F273" i="6"/>
  <c r="G209" i="6"/>
  <c r="F209" i="6"/>
  <c r="G145" i="6"/>
  <c r="F145" i="6"/>
  <c r="G81" i="6"/>
  <c r="F81" i="6"/>
  <c r="G17" i="6"/>
  <c r="F17" i="6"/>
  <c r="G359" i="6"/>
  <c r="F359" i="6"/>
  <c r="G351" i="6"/>
  <c r="H351" i="6" s="1"/>
  <c r="I351" i="6" s="1"/>
  <c r="F351" i="6"/>
  <c r="G343" i="6"/>
  <c r="F343" i="6"/>
  <c r="G335" i="6"/>
  <c r="F335" i="6"/>
  <c r="G327" i="6"/>
  <c r="F327" i="6"/>
  <c r="G319" i="6"/>
  <c r="H319" i="6" s="1"/>
  <c r="I319" i="6" s="1"/>
  <c r="F319" i="6"/>
  <c r="F311" i="6"/>
  <c r="G311" i="6"/>
  <c r="F303" i="6"/>
  <c r="G303" i="6"/>
  <c r="F295" i="6"/>
  <c r="G295" i="6"/>
  <c r="F287" i="6"/>
  <c r="H287" i="6" s="1"/>
  <c r="I287" i="6" s="1"/>
  <c r="G287" i="6"/>
  <c r="F279" i="6"/>
  <c r="G279" i="6"/>
  <c r="F263" i="6"/>
  <c r="H263" i="6" s="1"/>
  <c r="I263" i="6" s="1"/>
  <c r="G263" i="6"/>
  <c r="F255" i="6"/>
  <c r="G255" i="6"/>
  <c r="F247" i="6"/>
  <c r="H247" i="6" s="1"/>
  <c r="I247" i="6" s="1"/>
  <c r="G247" i="6"/>
  <c r="F239" i="6"/>
  <c r="G239" i="6"/>
  <c r="F231" i="6"/>
  <c r="G231" i="6"/>
  <c r="F223" i="6"/>
  <c r="G223" i="6"/>
  <c r="F215" i="6"/>
  <c r="H215" i="6" s="1"/>
  <c r="I215" i="6" s="1"/>
  <c r="G215" i="6"/>
  <c r="F199" i="6"/>
  <c r="G199" i="6"/>
  <c r="F191" i="6"/>
  <c r="G191" i="6"/>
  <c r="F183" i="6"/>
  <c r="G183" i="6"/>
  <c r="F175" i="6"/>
  <c r="H175" i="6" s="1"/>
  <c r="I175" i="6" s="1"/>
  <c r="G175" i="6"/>
  <c r="F167" i="6"/>
  <c r="G167" i="6"/>
  <c r="F159" i="6"/>
  <c r="H159" i="6" s="1"/>
  <c r="I159" i="6" s="1"/>
  <c r="G159" i="6"/>
  <c r="F151" i="6"/>
  <c r="G151" i="6"/>
  <c r="F143" i="6"/>
  <c r="H143" i="6" s="1"/>
  <c r="I143" i="6" s="1"/>
  <c r="G143" i="6"/>
  <c r="F135" i="6"/>
  <c r="G135" i="6"/>
  <c r="F127" i="6"/>
  <c r="H127" i="6" s="1"/>
  <c r="I127" i="6" s="1"/>
  <c r="G127" i="6"/>
  <c r="F119" i="6"/>
  <c r="G119" i="6"/>
  <c r="F111" i="6"/>
  <c r="G111" i="6"/>
  <c r="F103" i="6"/>
  <c r="G103" i="6"/>
  <c r="F95" i="6"/>
  <c r="H95" i="6" s="1"/>
  <c r="I95" i="6" s="1"/>
  <c r="G95" i="6"/>
  <c r="F87" i="6"/>
  <c r="G87" i="6"/>
  <c r="F79" i="6"/>
  <c r="H79" i="6" s="1"/>
  <c r="I79" i="6" s="1"/>
  <c r="G79" i="6"/>
  <c r="F71" i="6"/>
  <c r="G71" i="6"/>
  <c r="F63" i="6"/>
  <c r="H63" i="6" s="1"/>
  <c r="I63" i="6" s="1"/>
  <c r="G63" i="6"/>
  <c r="F55" i="6"/>
  <c r="G55" i="6"/>
  <c r="F47" i="6"/>
  <c r="G47" i="6"/>
  <c r="F39" i="6"/>
  <c r="G39" i="6"/>
  <c r="F31" i="6"/>
  <c r="H31" i="6" s="1"/>
  <c r="I31" i="6" s="1"/>
  <c r="G31" i="6"/>
  <c r="F23" i="6"/>
  <c r="G23" i="6"/>
  <c r="F15" i="6"/>
  <c r="G15" i="6"/>
  <c r="F7" i="6"/>
  <c r="G7" i="6"/>
  <c r="G265" i="6"/>
  <c r="F265" i="6"/>
  <c r="G201" i="6"/>
  <c r="F201" i="6"/>
  <c r="G137" i="6"/>
  <c r="F137" i="6"/>
  <c r="G73" i="6"/>
  <c r="F73" i="6"/>
  <c r="G9" i="6"/>
  <c r="F9" i="6"/>
  <c r="G334" i="6"/>
  <c r="F334" i="6"/>
  <c r="G294" i="6"/>
  <c r="H294" i="6" s="1"/>
  <c r="I294" i="6" s="1"/>
  <c r="F294" i="6"/>
  <c r="G262" i="6"/>
  <c r="F262" i="6"/>
  <c r="F214" i="6"/>
  <c r="H214" i="6" s="1"/>
  <c r="I214" i="6" s="1"/>
  <c r="G214" i="6"/>
  <c r="F182" i="6"/>
  <c r="G182" i="6"/>
  <c r="F150" i="6"/>
  <c r="G150" i="6"/>
  <c r="F118" i="6"/>
  <c r="G118" i="6"/>
  <c r="F86" i="6"/>
  <c r="H86" i="6" s="1"/>
  <c r="I86" i="6" s="1"/>
  <c r="G86" i="6"/>
  <c r="F54" i="6"/>
  <c r="G54" i="6"/>
  <c r="F30" i="6"/>
  <c r="G30" i="6"/>
  <c r="G321" i="6"/>
  <c r="F321" i="6"/>
  <c r="G349" i="6"/>
  <c r="H349" i="6" s="1"/>
  <c r="I349" i="6" s="1"/>
  <c r="F349" i="6"/>
  <c r="F341" i="6"/>
  <c r="G341" i="6"/>
  <c r="G333" i="6"/>
  <c r="F333" i="6"/>
  <c r="G325" i="6"/>
  <c r="F325" i="6"/>
  <c r="F317" i="6"/>
  <c r="G317" i="6"/>
  <c r="G309" i="6"/>
  <c r="F309" i="6"/>
  <c r="F301" i="6"/>
  <c r="G301" i="6"/>
  <c r="G293" i="6"/>
  <c r="F293" i="6"/>
  <c r="F285" i="6"/>
  <c r="H285" i="6" s="1"/>
  <c r="I285" i="6" s="1"/>
  <c r="G285" i="6"/>
  <c r="G277" i="6"/>
  <c r="F277" i="6"/>
  <c r="F269" i="6"/>
  <c r="G269" i="6"/>
  <c r="G261" i="6"/>
  <c r="F261" i="6"/>
  <c r="F253" i="6"/>
  <c r="H253" i="6" s="1"/>
  <c r="I253" i="6" s="1"/>
  <c r="G253" i="6"/>
  <c r="G245" i="6"/>
  <c r="F245" i="6"/>
  <c r="G237" i="6"/>
  <c r="H237" i="6" s="1"/>
  <c r="I237" i="6" s="1"/>
  <c r="F237" i="6"/>
  <c r="G229" i="6"/>
  <c r="F229" i="6"/>
  <c r="G221" i="6"/>
  <c r="H221" i="6" s="1"/>
  <c r="I221" i="6" s="1"/>
  <c r="F221" i="6"/>
  <c r="G213" i="6"/>
  <c r="F213" i="6"/>
  <c r="G205" i="6"/>
  <c r="F205" i="6"/>
  <c r="G197" i="6"/>
  <c r="F197" i="6"/>
  <c r="G189" i="6"/>
  <c r="H189" i="6" s="1"/>
  <c r="I189" i="6" s="1"/>
  <c r="F189" i="6"/>
  <c r="G181" i="6"/>
  <c r="F181" i="6"/>
  <c r="G173" i="6"/>
  <c r="F173" i="6"/>
  <c r="G165" i="6"/>
  <c r="F165" i="6"/>
  <c r="G157" i="6"/>
  <c r="H157" i="6" s="1"/>
  <c r="I157" i="6" s="1"/>
  <c r="F157" i="6"/>
  <c r="G149" i="6"/>
  <c r="F149" i="6"/>
  <c r="G141" i="6"/>
  <c r="F141" i="6"/>
  <c r="G133" i="6"/>
  <c r="F133" i="6"/>
  <c r="G125" i="6"/>
  <c r="H125" i="6" s="1"/>
  <c r="I125" i="6" s="1"/>
  <c r="F125" i="6"/>
  <c r="G117" i="6"/>
  <c r="F117" i="6"/>
  <c r="G109" i="6"/>
  <c r="F109" i="6"/>
  <c r="G101" i="6"/>
  <c r="F101" i="6"/>
  <c r="G93" i="6"/>
  <c r="H93" i="6" s="1"/>
  <c r="I93" i="6" s="1"/>
  <c r="F93" i="6"/>
  <c r="G85" i="6"/>
  <c r="F85" i="6"/>
  <c r="G77" i="6"/>
  <c r="F77" i="6"/>
  <c r="G69" i="6"/>
  <c r="F69" i="6"/>
  <c r="G61" i="6"/>
  <c r="H61" i="6" s="1"/>
  <c r="I61" i="6" s="1"/>
  <c r="F61" i="6"/>
  <c r="G53" i="6"/>
  <c r="F53" i="6"/>
  <c r="G45" i="6"/>
  <c r="F45" i="6"/>
  <c r="G37" i="6"/>
  <c r="F37" i="6"/>
  <c r="G29" i="6"/>
  <c r="H29" i="6" s="1"/>
  <c r="I29" i="6" s="1"/>
  <c r="F29" i="6"/>
  <c r="G21" i="6"/>
  <c r="F21" i="6"/>
  <c r="G13" i="6"/>
  <c r="F13" i="6"/>
  <c r="G313" i="6"/>
  <c r="F313" i="6"/>
  <c r="G249" i="6"/>
  <c r="F249" i="6"/>
  <c r="G185" i="6"/>
  <c r="F185" i="6"/>
  <c r="G121" i="6"/>
  <c r="F121" i="6"/>
  <c r="G57" i="6"/>
  <c r="F57" i="6"/>
  <c r="F208" i="6"/>
  <c r="H208" i="6" s="1"/>
  <c r="I208" i="6" s="1"/>
  <c r="G326" i="6"/>
  <c r="F326" i="6"/>
  <c r="F286" i="6"/>
  <c r="G286" i="6"/>
  <c r="F254" i="6"/>
  <c r="G254" i="6"/>
  <c r="F206" i="6"/>
  <c r="G206" i="6"/>
  <c r="F174" i="6"/>
  <c r="G174" i="6"/>
  <c r="F142" i="6"/>
  <c r="G142" i="6"/>
  <c r="F110" i="6"/>
  <c r="G110" i="6"/>
  <c r="F78" i="6"/>
  <c r="G78" i="6"/>
  <c r="F46" i="6"/>
  <c r="G46" i="6"/>
  <c r="F6" i="6"/>
  <c r="G6" i="6"/>
  <c r="F366" i="6"/>
  <c r="H366" i="6" s="1"/>
  <c r="I366" i="6" s="1"/>
  <c r="G364" i="6"/>
  <c r="F364" i="6"/>
  <c r="G356" i="6"/>
  <c r="F356" i="6"/>
  <c r="G348" i="6"/>
  <c r="F348" i="6"/>
  <c r="G340" i="6"/>
  <c r="F340" i="6"/>
  <c r="G332" i="6"/>
  <c r="F332" i="6"/>
  <c r="G324" i="6"/>
  <c r="F324" i="6"/>
  <c r="F316" i="6"/>
  <c r="G316" i="6"/>
  <c r="F308" i="6"/>
  <c r="G308" i="6"/>
  <c r="F300" i="6"/>
  <c r="G300" i="6"/>
  <c r="F292" i="6"/>
  <c r="H292" i="6" s="1"/>
  <c r="I292" i="6" s="1"/>
  <c r="G292" i="6"/>
  <c r="F284" i="6"/>
  <c r="G284" i="6"/>
  <c r="F276" i="6"/>
  <c r="G276" i="6"/>
  <c r="F268" i="6"/>
  <c r="H268" i="6" s="1"/>
  <c r="I268" i="6" s="1"/>
  <c r="G268" i="6"/>
  <c r="F260" i="6"/>
  <c r="G260" i="6"/>
  <c r="F252" i="6"/>
  <c r="G252" i="6"/>
  <c r="F244" i="6"/>
  <c r="G244" i="6"/>
  <c r="F236" i="6"/>
  <c r="H236" i="6" s="1"/>
  <c r="I236" i="6" s="1"/>
  <c r="G236" i="6"/>
  <c r="F228" i="6"/>
  <c r="H228" i="6" s="1"/>
  <c r="I228" i="6" s="1"/>
  <c r="G228" i="6"/>
  <c r="F220" i="6"/>
  <c r="G220" i="6"/>
  <c r="F212" i="6"/>
  <c r="G212" i="6"/>
  <c r="F204" i="6"/>
  <c r="H204" i="6" s="1"/>
  <c r="I204" i="6" s="1"/>
  <c r="G204" i="6"/>
  <c r="F196" i="6"/>
  <c r="H196" i="6" s="1"/>
  <c r="I196" i="6" s="1"/>
  <c r="G196" i="6"/>
  <c r="F188" i="6"/>
  <c r="G188" i="6"/>
  <c r="F180" i="6"/>
  <c r="G180" i="6"/>
  <c r="F172" i="6"/>
  <c r="H172" i="6" s="1"/>
  <c r="I172" i="6" s="1"/>
  <c r="G172" i="6"/>
  <c r="F164" i="6"/>
  <c r="G164" i="6"/>
  <c r="F156" i="6"/>
  <c r="G156" i="6"/>
  <c r="F148" i="6"/>
  <c r="G148" i="6"/>
  <c r="F140" i="6"/>
  <c r="H140" i="6" s="1"/>
  <c r="I140" i="6" s="1"/>
  <c r="G140" i="6"/>
  <c r="F132" i="6"/>
  <c r="G132" i="6"/>
  <c r="F124" i="6"/>
  <c r="G124" i="6"/>
  <c r="F116" i="6"/>
  <c r="G116" i="6"/>
  <c r="F108" i="6"/>
  <c r="H108" i="6" s="1"/>
  <c r="I108" i="6" s="1"/>
  <c r="G108" i="6"/>
  <c r="F100" i="6"/>
  <c r="G100" i="6"/>
  <c r="F92" i="6"/>
  <c r="G92" i="6"/>
  <c r="F84" i="6"/>
  <c r="G84" i="6"/>
  <c r="F76" i="6"/>
  <c r="G76" i="6"/>
  <c r="F68" i="6"/>
  <c r="G68" i="6"/>
  <c r="F60" i="6"/>
  <c r="G60" i="6"/>
  <c r="F52" i="6"/>
  <c r="G52" i="6"/>
  <c r="F44" i="6"/>
  <c r="H44" i="6" s="1"/>
  <c r="I44" i="6" s="1"/>
  <c r="G44" i="6"/>
  <c r="F36" i="6"/>
  <c r="G36" i="6"/>
  <c r="F28" i="6"/>
  <c r="G28" i="6"/>
  <c r="F20" i="6"/>
  <c r="G20" i="6"/>
  <c r="F12" i="6"/>
  <c r="H12" i="6" s="1"/>
  <c r="I12" i="6" s="1"/>
  <c r="G12" i="6"/>
  <c r="G305" i="6"/>
  <c r="F305" i="6"/>
  <c r="G241" i="6"/>
  <c r="F241" i="6"/>
  <c r="G177" i="6"/>
  <c r="F177" i="6"/>
  <c r="G113" i="6"/>
  <c r="F113" i="6"/>
  <c r="G49" i="6"/>
  <c r="F49" i="6"/>
  <c r="F105" i="6"/>
  <c r="H105" i="6" s="1"/>
  <c r="I105" i="6" s="1"/>
  <c r="G350" i="6"/>
  <c r="F350" i="6"/>
  <c r="F238" i="6"/>
  <c r="G238" i="6"/>
  <c r="G129" i="6"/>
  <c r="F129" i="6"/>
  <c r="G363" i="6"/>
  <c r="F363" i="6"/>
  <c r="G355" i="6"/>
  <c r="F355" i="6"/>
  <c r="H355" i="6" s="1"/>
  <c r="I355" i="6" s="1"/>
  <c r="G339" i="6"/>
  <c r="F339" i="6"/>
  <c r="G331" i="6"/>
  <c r="F331" i="6"/>
  <c r="G323" i="6"/>
  <c r="F323" i="6"/>
  <c r="G315" i="6"/>
  <c r="F315" i="6"/>
  <c r="G299" i="6"/>
  <c r="F299" i="6"/>
  <c r="H299" i="6" s="1"/>
  <c r="I299" i="6" s="1"/>
  <c r="G291" i="6"/>
  <c r="F291" i="6"/>
  <c r="G283" i="6"/>
  <c r="F283" i="6"/>
  <c r="G275" i="6"/>
  <c r="F275" i="6"/>
  <c r="G267" i="6"/>
  <c r="F267" i="6"/>
  <c r="G259" i="6"/>
  <c r="F259" i="6"/>
  <c r="G251" i="6"/>
  <c r="F251" i="6"/>
  <c r="G235" i="6"/>
  <c r="F235" i="6"/>
  <c r="G227" i="6"/>
  <c r="F227" i="6"/>
  <c r="G219" i="6"/>
  <c r="F219" i="6"/>
  <c r="G211" i="6"/>
  <c r="F211" i="6"/>
  <c r="G203" i="6"/>
  <c r="F203" i="6"/>
  <c r="G195" i="6"/>
  <c r="F195" i="6"/>
  <c r="G187" i="6"/>
  <c r="F187" i="6"/>
  <c r="G179" i="6"/>
  <c r="F179" i="6"/>
  <c r="G171" i="6"/>
  <c r="F171" i="6"/>
  <c r="G163" i="6"/>
  <c r="F163" i="6"/>
  <c r="G155" i="6"/>
  <c r="F155" i="6"/>
  <c r="G147" i="6"/>
  <c r="F147" i="6"/>
  <c r="G139" i="6"/>
  <c r="F139" i="6"/>
  <c r="G131" i="6"/>
  <c r="F131" i="6"/>
  <c r="G123" i="6"/>
  <c r="F123" i="6"/>
  <c r="G115" i="6"/>
  <c r="F115" i="6"/>
  <c r="G107" i="6"/>
  <c r="F107" i="6"/>
  <c r="G99" i="6"/>
  <c r="F99" i="6"/>
  <c r="G91" i="6"/>
  <c r="F91" i="6"/>
  <c r="G83" i="6"/>
  <c r="F83" i="6"/>
  <c r="G75" i="6"/>
  <c r="F75" i="6"/>
  <c r="G67" i="6"/>
  <c r="F67" i="6"/>
  <c r="G59" i="6"/>
  <c r="F59" i="6"/>
  <c r="G51" i="6"/>
  <c r="F51" i="6"/>
  <c r="G43" i="6"/>
  <c r="F43" i="6"/>
  <c r="G35" i="6"/>
  <c r="F35" i="6"/>
  <c r="G27" i="6"/>
  <c r="F27" i="6"/>
  <c r="G19" i="6"/>
  <c r="F19" i="6"/>
  <c r="G11" i="6"/>
  <c r="F11" i="6"/>
  <c r="G361" i="6"/>
  <c r="F361" i="6"/>
  <c r="G297" i="6"/>
  <c r="F297" i="6"/>
  <c r="G233" i="6"/>
  <c r="F233" i="6"/>
  <c r="G169" i="6"/>
  <c r="F169" i="6"/>
  <c r="G41" i="6"/>
  <c r="F41" i="6"/>
  <c r="G358" i="6"/>
  <c r="F358" i="6"/>
  <c r="G318" i="6"/>
  <c r="F318" i="6"/>
  <c r="G278" i="6"/>
  <c r="F278" i="6"/>
  <c r="F246" i="6"/>
  <c r="G246" i="6"/>
  <c r="F198" i="6"/>
  <c r="G198" i="6"/>
  <c r="F166" i="6"/>
  <c r="G166" i="6"/>
  <c r="F134" i="6"/>
  <c r="G134" i="6"/>
  <c r="F102" i="6"/>
  <c r="G102" i="6"/>
  <c r="F70" i="6"/>
  <c r="G70" i="6"/>
  <c r="F38" i="6"/>
  <c r="G38" i="6"/>
  <c r="F14" i="6"/>
  <c r="G14" i="6"/>
  <c r="G296" i="6"/>
  <c r="F296" i="6"/>
  <c r="F362" i="6"/>
  <c r="G362" i="6"/>
  <c r="F354" i="6"/>
  <c r="G354" i="6"/>
  <c r="F346" i="6"/>
  <c r="G346" i="6"/>
  <c r="G330" i="6"/>
  <c r="F330" i="6"/>
  <c r="F322" i="6"/>
  <c r="G322" i="6"/>
  <c r="F314" i="6"/>
  <c r="G314" i="6"/>
  <c r="G306" i="6"/>
  <c r="F306" i="6"/>
  <c r="G298" i="6"/>
  <c r="F298" i="6"/>
  <c r="G290" i="6"/>
  <c r="F290" i="6"/>
  <c r="G274" i="6"/>
  <c r="F274" i="6"/>
  <c r="G266" i="6"/>
  <c r="F266" i="6"/>
  <c r="G258" i="6"/>
  <c r="F258" i="6"/>
  <c r="F250" i="6"/>
  <c r="G250" i="6"/>
  <c r="G242" i="6"/>
  <c r="F242" i="6"/>
  <c r="G234" i="6"/>
  <c r="F234" i="6"/>
  <c r="F226" i="6"/>
  <c r="G226" i="6"/>
  <c r="F210" i="6"/>
  <c r="G210" i="6"/>
  <c r="G202" i="6"/>
  <c r="F202" i="6"/>
  <c r="G194" i="6"/>
  <c r="F194" i="6"/>
  <c r="F186" i="6"/>
  <c r="G186" i="6"/>
  <c r="G178" i="6"/>
  <c r="F178" i="6"/>
  <c r="G170" i="6"/>
  <c r="F170" i="6"/>
  <c r="F162" i="6"/>
  <c r="G162" i="6"/>
  <c r="G154" i="6"/>
  <c r="F154" i="6"/>
  <c r="F146" i="6"/>
  <c r="G146" i="6"/>
  <c r="G138" i="6"/>
  <c r="F138" i="6"/>
  <c r="G130" i="6"/>
  <c r="F130" i="6"/>
  <c r="F122" i="6"/>
  <c r="G122" i="6"/>
  <c r="F114" i="6"/>
  <c r="G114" i="6"/>
  <c r="F106" i="6"/>
  <c r="G106" i="6"/>
  <c r="F98" i="6"/>
  <c r="G98" i="6"/>
  <c r="G90" i="6"/>
  <c r="F90" i="6"/>
  <c r="F82" i="6"/>
  <c r="G82" i="6"/>
  <c r="G74" i="6"/>
  <c r="F74" i="6"/>
  <c r="G66" i="6"/>
  <c r="F66" i="6"/>
  <c r="F58" i="6"/>
  <c r="G58" i="6"/>
  <c r="F50" i="6"/>
  <c r="G50" i="6"/>
  <c r="F42" i="6"/>
  <c r="G42" i="6"/>
  <c r="F34" i="6"/>
  <c r="G34" i="6"/>
  <c r="G26" i="6"/>
  <c r="F26" i="6"/>
  <c r="F18" i="6"/>
  <c r="G18" i="6"/>
  <c r="G10" i="6"/>
  <c r="F10" i="6"/>
  <c r="G353" i="6"/>
  <c r="F353" i="6"/>
  <c r="G289" i="6"/>
  <c r="F289" i="6"/>
  <c r="G225" i="6"/>
  <c r="F225" i="6"/>
  <c r="G161" i="6"/>
  <c r="F161" i="6"/>
  <c r="G97" i="6"/>
  <c r="F97" i="6"/>
  <c r="G33" i="6"/>
  <c r="F33" i="6"/>
  <c r="F342" i="6"/>
  <c r="G342" i="6"/>
  <c r="F302" i="6"/>
  <c r="G302" i="6"/>
  <c r="F270" i="6"/>
  <c r="G270" i="6"/>
  <c r="F222" i="6"/>
  <c r="G222" i="6"/>
  <c r="F190" i="6"/>
  <c r="G190" i="6"/>
  <c r="F158" i="6"/>
  <c r="G158" i="6"/>
  <c r="F126" i="6"/>
  <c r="G126" i="6"/>
  <c r="F94" i="6"/>
  <c r="G94" i="6"/>
  <c r="F62" i="6"/>
  <c r="G62" i="6"/>
  <c r="F22" i="6"/>
  <c r="G22" i="6"/>
  <c r="G65" i="6"/>
  <c r="F65" i="6"/>
  <c r="G345" i="6"/>
  <c r="F345" i="6"/>
  <c r="G281" i="6"/>
  <c r="F281" i="6"/>
  <c r="G217" i="6"/>
  <c r="F217" i="6"/>
  <c r="G153" i="6"/>
  <c r="F153" i="6"/>
  <c r="G89" i="6"/>
  <c r="F89" i="6"/>
  <c r="G25" i="6"/>
  <c r="F25" i="6"/>
  <c r="B8" i="7"/>
  <c r="C7" i="7"/>
  <c r="H243" i="6"/>
  <c r="I243" i="6" s="1"/>
  <c r="H336" i="6"/>
  <c r="I336" i="6" s="1"/>
  <c r="H288" i="6"/>
  <c r="I288" i="6" s="1"/>
  <c r="H280" i="6"/>
  <c r="I280" i="6" s="1"/>
  <c r="H256" i="6"/>
  <c r="I256" i="6" s="1"/>
  <c r="H216" i="6"/>
  <c r="I216" i="6" s="1"/>
  <c r="H176" i="6"/>
  <c r="I176" i="6" s="1"/>
  <c r="H168" i="6"/>
  <c r="I168" i="6" s="1"/>
  <c r="H144" i="6"/>
  <c r="I144" i="6" s="1"/>
  <c r="H112" i="6"/>
  <c r="I112" i="6" s="1"/>
  <c r="H80" i="6"/>
  <c r="I80" i="6" s="1"/>
  <c r="H48" i="6"/>
  <c r="I48" i="6" s="1"/>
  <c r="H40" i="6"/>
  <c r="I40" i="6" s="1"/>
  <c r="H16" i="6"/>
  <c r="I16" i="6" s="1"/>
  <c r="H365" i="6"/>
  <c r="I365" i="6" s="1"/>
  <c r="H317" i="6"/>
  <c r="I317" i="6" s="1"/>
  <c r="H117" i="6"/>
  <c r="I117" i="6" s="1"/>
  <c r="H85" i="6"/>
  <c r="I85" i="6" s="1"/>
  <c r="H21" i="6"/>
  <c r="I21" i="6" s="1"/>
  <c r="H356" i="6"/>
  <c r="I356" i="6" s="1"/>
  <c r="H324" i="6"/>
  <c r="I324" i="6" s="1"/>
  <c r="H260" i="6"/>
  <c r="I260" i="6" s="1"/>
  <c r="H156" i="6"/>
  <c r="I156" i="6" s="1"/>
  <c r="H132" i="6"/>
  <c r="I132" i="6" s="1"/>
  <c r="H100" i="6"/>
  <c r="I100" i="6" s="1"/>
  <c r="H68" i="6"/>
  <c r="I68" i="6" s="1"/>
  <c r="H60" i="6"/>
  <c r="I60" i="6" s="1"/>
  <c r="H36" i="6"/>
  <c r="I36" i="6" s="1"/>
  <c r="H27" i="6"/>
  <c r="I27" i="6" s="1"/>
  <c r="I2" i="6"/>
  <c r="H218" i="6"/>
  <c r="I218" i="6" s="1"/>
  <c r="H18" i="6"/>
  <c r="I18" i="6" s="1"/>
  <c r="H359" i="6"/>
  <c r="I359" i="6" s="1"/>
  <c r="H327" i="6"/>
  <c r="I327" i="6" s="1"/>
  <c r="H295" i="6"/>
  <c r="I295" i="6" s="1"/>
  <c r="H271" i="6"/>
  <c r="I271" i="6" s="1"/>
  <c r="H255" i="6"/>
  <c r="I255" i="6" s="1"/>
  <c r="H223" i="6"/>
  <c r="I223" i="6" s="1"/>
  <c r="H191" i="6"/>
  <c r="I191" i="6" s="1"/>
  <c r="H183" i="6"/>
  <c r="I183" i="6" s="1"/>
  <c r="H151" i="6"/>
  <c r="I151" i="6" s="1"/>
  <c r="H119" i="6"/>
  <c r="I119" i="6" s="1"/>
  <c r="H87" i="6"/>
  <c r="I87" i="6" s="1"/>
  <c r="H55" i="6"/>
  <c r="I55" i="6" s="1"/>
  <c r="H23" i="6"/>
  <c r="I23" i="6" s="1"/>
  <c r="H358" i="6"/>
  <c r="I358" i="6" s="1"/>
  <c r="H334" i="6"/>
  <c r="I334" i="6" s="1"/>
  <c r="H326" i="6"/>
  <c r="I326" i="6" s="1"/>
  <c r="H310" i="6"/>
  <c r="I310" i="6" s="1"/>
  <c r="H246" i="6"/>
  <c r="I246" i="6" s="1"/>
  <c r="H206" i="6"/>
  <c r="I206" i="6" s="1"/>
  <c r="H182" i="6"/>
  <c r="I182" i="6" s="1"/>
  <c r="H174" i="6"/>
  <c r="I174" i="6" s="1"/>
  <c r="H102" i="6"/>
  <c r="I102" i="6" s="1"/>
  <c r="H78" i="6"/>
  <c r="I78" i="6" s="1"/>
  <c r="H54" i="6"/>
  <c r="I54" i="6" s="1"/>
  <c r="H46" i="6"/>
  <c r="I46" i="6" s="1"/>
  <c r="F7" i="5"/>
  <c r="E7" i="5"/>
  <c r="A21" i="5"/>
  <c r="A22" i="5" s="1"/>
  <c r="A23" i="5" s="1"/>
  <c r="C20" i="5"/>
  <c r="D20" i="5" s="1"/>
  <c r="C12" i="5"/>
  <c r="D12" i="5" s="1"/>
  <c r="C15" i="5"/>
  <c r="D15" i="5" s="1"/>
  <c r="C9" i="5"/>
  <c r="D9" i="5" s="1"/>
  <c r="C17" i="5"/>
  <c r="D17" i="5" s="1"/>
  <c r="C14" i="5"/>
  <c r="D14" i="5" s="1"/>
  <c r="C11" i="5"/>
  <c r="D11" i="5" s="1"/>
  <c r="C19" i="5"/>
  <c r="D19" i="5" s="1"/>
  <c r="C8" i="5"/>
  <c r="D8" i="5" s="1"/>
  <c r="C16" i="5"/>
  <c r="D16" i="5" s="1"/>
  <c r="C13" i="5"/>
  <c r="D13" i="5" s="1"/>
  <c r="C21" i="5"/>
  <c r="D21" i="5" s="1"/>
  <c r="C10" i="5"/>
  <c r="D10" i="5" s="1"/>
  <c r="C18" i="5"/>
  <c r="D18" i="5" s="1"/>
  <c r="AB2" i="3"/>
  <c r="Z7" i="3"/>
  <c r="AB7" i="3" s="1"/>
  <c r="E2" i="2"/>
  <c r="F15" i="15" l="1"/>
  <c r="G14" i="15"/>
  <c r="F4" i="6"/>
  <c r="H4" i="6" s="1"/>
  <c r="I4" i="6" s="1"/>
  <c r="G4" i="6"/>
  <c r="H282" i="6"/>
  <c r="I282" i="6" s="1"/>
  <c r="H300" i="6"/>
  <c r="I300" i="6" s="1"/>
  <c r="H364" i="6"/>
  <c r="I364" i="6" s="1"/>
  <c r="G5" i="6"/>
  <c r="F5" i="6"/>
  <c r="H5" i="6" s="1"/>
  <c r="I5" i="6" s="1"/>
  <c r="G3" i="6"/>
  <c r="F3" i="6"/>
  <c r="H145" i="6"/>
  <c r="I145" i="6" s="1"/>
  <c r="H231" i="6"/>
  <c r="I231" i="6" s="1"/>
  <c r="H88" i="6"/>
  <c r="I88" i="6" s="1"/>
  <c r="H126" i="6"/>
  <c r="I126" i="6" s="1"/>
  <c r="H270" i="6"/>
  <c r="I270" i="6" s="1"/>
  <c r="H34" i="6"/>
  <c r="I34" i="6" s="1"/>
  <c r="H66" i="6"/>
  <c r="I66" i="6" s="1"/>
  <c r="H98" i="6"/>
  <c r="I98" i="6" s="1"/>
  <c r="H130" i="6"/>
  <c r="I130" i="6" s="1"/>
  <c r="H162" i="6"/>
  <c r="I162" i="6" s="1"/>
  <c r="H194" i="6"/>
  <c r="I194" i="6" s="1"/>
  <c r="H234" i="6"/>
  <c r="I234" i="6" s="1"/>
  <c r="H266" i="6"/>
  <c r="I266" i="6" s="1"/>
  <c r="H306" i="6"/>
  <c r="I306" i="6" s="1"/>
  <c r="H346" i="6"/>
  <c r="I346" i="6" s="1"/>
  <c r="H14" i="6"/>
  <c r="I14" i="6" s="1"/>
  <c r="H134" i="6"/>
  <c r="I134" i="6" s="1"/>
  <c r="H278" i="6"/>
  <c r="I278" i="6" s="1"/>
  <c r="H11" i="6"/>
  <c r="I11" i="6" s="1"/>
  <c r="H43" i="6"/>
  <c r="I43" i="6" s="1"/>
  <c r="H75" i="6"/>
  <c r="I75" i="6" s="1"/>
  <c r="H107" i="6"/>
  <c r="I107" i="6" s="1"/>
  <c r="H139" i="6"/>
  <c r="I139" i="6" s="1"/>
  <c r="H171" i="6"/>
  <c r="I171" i="6" s="1"/>
  <c r="H203" i="6"/>
  <c r="I203" i="6" s="1"/>
  <c r="H235" i="6"/>
  <c r="I235" i="6" s="1"/>
  <c r="H275" i="6"/>
  <c r="I275" i="6" s="1"/>
  <c r="H315" i="6"/>
  <c r="I315" i="6" s="1"/>
  <c r="H350" i="6"/>
  <c r="I350" i="6" s="1"/>
  <c r="H110" i="6"/>
  <c r="I110" i="6" s="1"/>
  <c r="H254" i="6"/>
  <c r="I254" i="6" s="1"/>
  <c r="H241" i="6"/>
  <c r="I241" i="6" s="1"/>
  <c r="H20" i="6"/>
  <c r="I20" i="6" s="1"/>
  <c r="H52" i="6"/>
  <c r="I52" i="6" s="1"/>
  <c r="H84" i="6"/>
  <c r="I84" i="6" s="1"/>
  <c r="H116" i="6"/>
  <c r="I116" i="6" s="1"/>
  <c r="H148" i="6"/>
  <c r="I148" i="6" s="1"/>
  <c r="H180" i="6"/>
  <c r="I180" i="6" s="1"/>
  <c r="H212" i="6"/>
  <c r="I212" i="6" s="1"/>
  <c r="H244" i="6"/>
  <c r="I244" i="6" s="1"/>
  <c r="H276" i="6"/>
  <c r="I276" i="6" s="1"/>
  <c r="H308" i="6"/>
  <c r="I308" i="6" s="1"/>
  <c r="H340" i="6"/>
  <c r="I340" i="6" s="1"/>
  <c r="H121" i="6"/>
  <c r="I121" i="6" s="1"/>
  <c r="H37" i="6"/>
  <c r="I37" i="6" s="1"/>
  <c r="H69" i="6"/>
  <c r="I69" i="6" s="1"/>
  <c r="H101" i="6"/>
  <c r="I101" i="6" s="1"/>
  <c r="H133" i="6"/>
  <c r="I133" i="6" s="1"/>
  <c r="H165" i="6"/>
  <c r="I165" i="6" s="1"/>
  <c r="H197" i="6"/>
  <c r="I197" i="6" s="1"/>
  <c r="H229" i="6"/>
  <c r="I229" i="6" s="1"/>
  <c r="H261" i="6"/>
  <c r="I261" i="6" s="1"/>
  <c r="H293" i="6"/>
  <c r="I293" i="6" s="1"/>
  <c r="H325" i="6"/>
  <c r="I325" i="6" s="1"/>
  <c r="H321" i="6"/>
  <c r="I321" i="6" s="1"/>
  <c r="H118" i="6"/>
  <c r="I118" i="6" s="1"/>
  <c r="H262" i="6"/>
  <c r="I262" i="6" s="1"/>
  <c r="H73" i="6"/>
  <c r="I73" i="6" s="1"/>
  <c r="H7" i="6"/>
  <c r="I7" i="6" s="1"/>
  <c r="H39" i="6"/>
  <c r="I39" i="6" s="1"/>
  <c r="H71" i="6"/>
  <c r="I71" i="6" s="1"/>
  <c r="H103" i="6"/>
  <c r="I103" i="6" s="1"/>
  <c r="H135" i="6"/>
  <c r="I135" i="6" s="1"/>
  <c r="H167" i="6"/>
  <c r="I167" i="6" s="1"/>
  <c r="H199" i="6"/>
  <c r="I199" i="6" s="1"/>
  <c r="H239" i="6"/>
  <c r="I239" i="6" s="1"/>
  <c r="H279" i="6"/>
  <c r="I279" i="6" s="1"/>
  <c r="H311" i="6"/>
  <c r="I311" i="6" s="1"/>
  <c r="H343" i="6"/>
  <c r="I343" i="6" s="1"/>
  <c r="H81" i="6"/>
  <c r="I81" i="6" s="1"/>
  <c r="H337" i="6"/>
  <c r="I337" i="6" s="1"/>
  <c r="H32" i="6"/>
  <c r="I32" i="6" s="1"/>
  <c r="H64" i="6"/>
  <c r="I64" i="6" s="1"/>
  <c r="H96" i="6"/>
  <c r="I96" i="6" s="1"/>
  <c r="H128" i="6"/>
  <c r="I128" i="6" s="1"/>
  <c r="H160" i="6"/>
  <c r="I160" i="6" s="1"/>
  <c r="H192" i="6"/>
  <c r="I192" i="6" s="1"/>
  <c r="H240" i="6"/>
  <c r="I240" i="6" s="1"/>
  <c r="H272" i="6"/>
  <c r="I272" i="6" s="1"/>
  <c r="H312" i="6"/>
  <c r="I312" i="6" s="1"/>
  <c r="H352" i="6"/>
  <c r="I352" i="6" s="1"/>
  <c r="H230" i="6"/>
  <c r="I230" i="6" s="1"/>
  <c r="H338" i="6"/>
  <c r="I338" i="6" s="1"/>
  <c r="H357" i="6"/>
  <c r="I357" i="6" s="1"/>
  <c r="H207" i="6"/>
  <c r="I207" i="6" s="1"/>
  <c r="H158" i="6"/>
  <c r="I158" i="6" s="1"/>
  <c r="H302" i="6"/>
  <c r="I302" i="6" s="1"/>
  <c r="H42" i="6"/>
  <c r="I42" i="6" s="1"/>
  <c r="H106" i="6"/>
  <c r="I106" i="6" s="1"/>
  <c r="H6" i="6"/>
  <c r="I6" i="6" s="1"/>
  <c r="H142" i="6"/>
  <c r="I142" i="6" s="1"/>
  <c r="H286" i="6"/>
  <c r="I286" i="6" s="1"/>
  <c r="H94" i="6"/>
  <c r="I94" i="6" s="1"/>
  <c r="H222" i="6"/>
  <c r="I222" i="6" s="1"/>
  <c r="H26" i="6"/>
  <c r="I26" i="6" s="1"/>
  <c r="H58" i="6"/>
  <c r="I58" i="6" s="1"/>
  <c r="H90" i="6"/>
  <c r="I90" i="6" s="1"/>
  <c r="H122" i="6"/>
  <c r="I122" i="6" s="1"/>
  <c r="H154" i="6"/>
  <c r="I154" i="6" s="1"/>
  <c r="H186" i="6"/>
  <c r="I186" i="6" s="1"/>
  <c r="H152" i="6"/>
  <c r="I152" i="6" s="1"/>
  <c r="H226" i="6"/>
  <c r="I226" i="6" s="1"/>
  <c r="H258" i="6"/>
  <c r="I258" i="6" s="1"/>
  <c r="H298" i="6"/>
  <c r="I298" i="6" s="1"/>
  <c r="H330" i="6"/>
  <c r="I330" i="6" s="1"/>
  <c r="H296" i="6"/>
  <c r="I296" i="6" s="1"/>
  <c r="H35" i="6"/>
  <c r="I35" i="6" s="1"/>
  <c r="H67" i="6"/>
  <c r="I67" i="6" s="1"/>
  <c r="H99" i="6"/>
  <c r="I99" i="6" s="1"/>
  <c r="H131" i="6"/>
  <c r="I131" i="6" s="1"/>
  <c r="H163" i="6"/>
  <c r="I163" i="6" s="1"/>
  <c r="H227" i="6"/>
  <c r="I227" i="6" s="1"/>
  <c r="H267" i="6"/>
  <c r="I267" i="6" s="1"/>
  <c r="H238" i="6"/>
  <c r="I238" i="6" s="1"/>
  <c r="H320" i="6"/>
  <c r="I320" i="6" s="1"/>
  <c r="H342" i="6"/>
  <c r="I342" i="6" s="1"/>
  <c r="H50" i="6"/>
  <c r="I50" i="6" s="1"/>
  <c r="H82" i="6"/>
  <c r="I82" i="6" s="1"/>
  <c r="H114" i="6"/>
  <c r="I114" i="6" s="1"/>
  <c r="H146" i="6"/>
  <c r="I146" i="6" s="1"/>
  <c r="H178" i="6"/>
  <c r="I178" i="6" s="1"/>
  <c r="H250" i="6"/>
  <c r="I250" i="6" s="1"/>
  <c r="H290" i="6"/>
  <c r="I290" i="6" s="1"/>
  <c r="H70" i="6"/>
  <c r="I70" i="6" s="1"/>
  <c r="H198" i="6"/>
  <c r="I198" i="6" s="1"/>
  <c r="H59" i="6"/>
  <c r="I59" i="6" s="1"/>
  <c r="H91" i="6"/>
  <c r="I91" i="6" s="1"/>
  <c r="H123" i="6"/>
  <c r="I123" i="6" s="1"/>
  <c r="H259" i="6"/>
  <c r="I259" i="6" s="1"/>
  <c r="H291" i="6"/>
  <c r="I291" i="6" s="1"/>
  <c r="H28" i="6"/>
  <c r="I28" i="6" s="1"/>
  <c r="H92" i="6"/>
  <c r="I92" i="6" s="1"/>
  <c r="H124" i="6"/>
  <c r="I124" i="6" s="1"/>
  <c r="H188" i="6"/>
  <c r="I188" i="6" s="1"/>
  <c r="H220" i="6"/>
  <c r="I220" i="6" s="1"/>
  <c r="H284" i="6"/>
  <c r="I284" i="6" s="1"/>
  <c r="H316" i="6"/>
  <c r="I316" i="6" s="1"/>
  <c r="H269" i="6"/>
  <c r="I269" i="6" s="1"/>
  <c r="H301" i="6"/>
  <c r="I301" i="6" s="1"/>
  <c r="H30" i="6"/>
  <c r="I30" i="6" s="1"/>
  <c r="H150" i="6"/>
  <c r="I150" i="6" s="1"/>
  <c r="H15" i="6"/>
  <c r="I15" i="6" s="1"/>
  <c r="H47" i="6"/>
  <c r="I47" i="6" s="1"/>
  <c r="H177" i="6"/>
  <c r="I177" i="6" s="1"/>
  <c r="H76" i="6"/>
  <c r="I76" i="6" s="1"/>
  <c r="H332" i="6"/>
  <c r="I332" i="6" s="1"/>
  <c r="H57" i="6"/>
  <c r="I57" i="6" s="1"/>
  <c r="H313" i="6"/>
  <c r="I313" i="6" s="1"/>
  <c r="H9" i="6"/>
  <c r="I9" i="6" s="1"/>
  <c r="H265" i="6"/>
  <c r="I265" i="6" s="1"/>
  <c r="H303" i="6"/>
  <c r="I303" i="6" s="1"/>
  <c r="H335" i="6"/>
  <c r="I335" i="6" s="1"/>
  <c r="H17" i="6"/>
  <c r="I17" i="6" s="1"/>
  <c r="H273" i="6"/>
  <c r="I273" i="6" s="1"/>
  <c r="H264" i="6"/>
  <c r="I264" i="6" s="1"/>
  <c r="H344" i="6"/>
  <c r="I344" i="6" s="1"/>
  <c r="H193" i="6"/>
  <c r="I193" i="6" s="1"/>
  <c r="H347" i="6"/>
  <c r="I347" i="6" s="1"/>
  <c r="H329" i="6"/>
  <c r="I329" i="6" s="1"/>
  <c r="H49" i="6"/>
  <c r="I49" i="6" s="1"/>
  <c r="H305" i="6"/>
  <c r="I305" i="6" s="1"/>
  <c r="H252" i="6"/>
  <c r="I252" i="6" s="1"/>
  <c r="H348" i="6"/>
  <c r="I348" i="6" s="1"/>
  <c r="H185" i="6"/>
  <c r="I185" i="6" s="1"/>
  <c r="H13" i="6"/>
  <c r="I13" i="6" s="1"/>
  <c r="H45" i="6"/>
  <c r="I45" i="6" s="1"/>
  <c r="H77" i="6"/>
  <c r="I77" i="6" s="1"/>
  <c r="H109" i="6"/>
  <c r="I109" i="6" s="1"/>
  <c r="H141" i="6"/>
  <c r="I141" i="6" s="1"/>
  <c r="H173" i="6"/>
  <c r="I173" i="6" s="1"/>
  <c r="H205" i="6"/>
  <c r="I205" i="6" s="1"/>
  <c r="H333" i="6"/>
  <c r="I333" i="6" s="1"/>
  <c r="H111" i="6"/>
  <c r="I111" i="6" s="1"/>
  <c r="H137" i="6"/>
  <c r="I137" i="6" s="1"/>
  <c r="H62" i="6"/>
  <c r="I62" i="6" s="1"/>
  <c r="H190" i="6"/>
  <c r="I190" i="6" s="1"/>
  <c r="H210" i="6"/>
  <c r="I210" i="6" s="1"/>
  <c r="H322" i="6"/>
  <c r="I322" i="6" s="1"/>
  <c r="H362" i="6"/>
  <c r="I362" i="6" s="1"/>
  <c r="H155" i="6"/>
  <c r="I155" i="6" s="1"/>
  <c r="H187" i="6"/>
  <c r="I187" i="6" s="1"/>
  <c r="H331" i="6"/>
  <c r="I331" i="6" s="1"/>
  <c r="H195" i="6"/>
  <c r="I195" i="6" s="1"/>
  <c r="H339" i="6"/>
  <c r="I339" i="6" s="1"/>
  <c r="H164" i="6"/>
  <c r="I164" i="6" s="1"/>
  <c r="H53" i="6"/>
  <c r="I53" i="6" s="1"/>
  <c r="H149" i="6"/>
  <c r="I149" i="6" s="1"/>
  <c r="H217" i="6"/>
  <c r="I217" i="6" s="1"/>
  <c r="H22" i="6"/>
  <c r="I22" i="6" s="1"/>
  <c r="H161" i="6"/>
  <c r="I161" i="6" s="1"/>
  <c r="H10" i="6"/>
  <c r="I10" i="6" s="1"/>
  <c r="H74" i="6"/>
  <c r="I74" i="6" s="1"/>
  <c r="H138" i="6"/>
  <c r="I138" i="6" s="1"/>
  <c r="H170" i="6"/>
  <c r="I170" i="6" s="1"/>
  <c r="H202" i="6"/>
  <c r="I202" i="6" s="1"/>
  <c r="H242" i="6"/>
  <c r="I242" i="6" s="1"/>
  <c r="H274" i="6"/>
  <c r="I274" i="6" s="1"/>
  <c r="H314" i="6"/>
  <c r="I314" i="6" s="1"/>
  <c r="H354" i="6"/>
  <c r="I354" i="6" s="1"/>
  <c r="H38" i="6"/>
  <c r="I38" i="6" s="1"/>
  <c r="H166" i="6"/>
  <c r="I166" i="6" s="1"/>
  <c r="H318" i="6"/>
  <c r="I318" i="6" s="1"/>
  <c r="H233" i="6"/>
  <c r="I233" i="6" s="1"/>
  <c r="H19" i="6"/>
  <c r="I19" i="6" s="1"/>
  <c r="H51" i="6"/>
  <c r="I51" i="6" s="1"/>
  <c r="H83" i="6"/>
  <c r="I83" i="6" s="1"/>
  <c r="H115" i="6"/>
  <c r="I115" i="6" s="1"/>
  <c r="H147" i="6"/>
  <c r="I147" i="6" s="1"/>
  <c r="H179" i="6"/>
  <c r="I179" i="6" s="1"/>
  <c r="H211" i="6"/>
  <c r="I211" i="6" s="1"/>
  <c r="H251" i="6"/>
  <c r="I251" i="6" s="1"/>
  <c r="H283" i="6"/>
  <c r="I283" i="6" s="1"/>
  <c r="H323" i="6"/>
  <c r="I323" i="6" s="1"/>
  <c r="H219" i="6"/>
  <c r="I219" i="6" s="1"/>
  <c r="H113" i="6"/>
  <c r="I113" i="6" s="1"/>
  <c r="H249" i="6"/>
  <c r="I249" i="6" s="1"/>
  <c r="H181" i="6"/>
  <c r="I181" i="6" s="1"/>
  <c r="H213" i="6"/>
  <c r="I213" i="6" s="1"/>
  <c r="H245" i="6"/>
  <c r="I245" i="6" s="1"/>
  <c r="H277" i="6"/>
  <c r="I277" i="6" s="1"/>
  <c r="H309" i="6"/>
  <c r="I309" i="6" s="1"/>
  <c r="H341" i="6"/>
  <c r="I341" i="6" s="1"/>
  <c r="H201" i="6"/>
  <c r="I201" i="6" s="1"/>
  <c r="H209" i="6"/>
  <c r="I209" i="6" s="1"/>
  <c r="H257" i="6"/>
  <c r="I257" i="6" s="1"/>
  <c r="H363" i="6"/>
  <c r="I363" i="6" s="1"/>
  <c r="H25" i="6"/>
  <c r="I25" i="6" s="1"/>
  <c r="H281" i="6"/>
  <c r="I281" i="6" s="1"/>
  <c r="H225" i="6"/>
  <c r="I225" i="6" s="1"/>
  <c r="H297" i="6"/>
  <c r="I297" i="6" s="1"/>
  <c r="H129" i="6"/>
  <c r="I129" i="6" s="1"/>
  <c r="H89" i="6"/>
  <c r="I89" i="6" s="1"/>
  <c r="H345" i="6"/>
  <c r="I345" i="6" s="1"/>
  <c r="H33" i="6"/>
  <c r="I33" i="6" s="1"/>
  <c r="H289" i="6"/>
  <c r="I289" i="6" s="1"/>
  <c r="H41" i="6"/>
  <c r="I41" i="6" s="1"/>
  <c r="H361" i="6"/>
  <c r="I361" i="6" s="1"/>
  <c r="H153" i="6"/>
  <c r="I153" i="6" s="1"/>
  <c r="H65" i="6"/>
  <c r="I65" i="6" s="1"/>
  <c r="H97" i="6"/>
  <c r="I97" i="6" s="1"/>
  <c r="H353" i="6"/>
  <c r="I353" i="6" s="1"/>
  <c r="H169" i="6"/>
  <c r="I169" i="6" s="1"/>
  <c r="B9" i="7"/>
  <c r="C8" i="7"/>
  <c r="E8" i="5"/>
  <c r="F8" i="5"/>
  <c r="F17" i="5"/>
  <c r="E17" i="5"/>
  <c r="F14" i="5"/>
  <c r="E14" i="5"/>
  <c r="F11" i="5"/>
  <c r="E11" i="5"/>
  <c r="F13" i="5"/>
  <c r="E13" i="5"/>
  <c r="F12" i="5"/>
  <c r="E12" i="5"/>
  <c r="F10" i="5"/>
  <c r="E10" i="5"/>
  <c r="F19" i="5"/>
  <c r="E19" i="5"/>
  <c r="F20" i="5"/>
  <c r="E20" i="5"/>
  <c r="F21" i="5"/>
  <c r="E21" i="5"/>
  <c r="E16" i="5"/>
  <c r="F16" i="5"/>
  <c r="F15" i="5"/>
  <c r="E15" i="5"/>
  <c r="F9" i="5"/>
  <c r="E9" i="5"/>
  <c r="A24" i="5"/>
  <c r="C23" i="5"/>
  <c r="D23" i="5" s="1"/>
  <c r="F18" i="5"/>
  <c r="E18" i="5"/>
  <c r="C22" i="5"/>
  <c r="D22" i="5" s="1"/>
  <c r="AC2" i="3"/>
  <c r="AC4" i="3" s="1"/>
  <c r="AA2" i="3"/>
  <c r="AA4" i="3" s="1"/>
  <c r="F16" i="15" l="1"/>
  <c r="G15" i="15"/>
  <c r="H3" i="6"/>
  <c r="I3" i="6" s="1"/>
  <c r="L8" i="6" s="1"/>
  <c r="L9" i="6" s="1"/>
  <c r="B10" i="7"/>
  <c r="C9" i="7"/>
  <c r="F22" i="5"/>
  <c r="E22" i="5"/>
  <c r="F23" i="5"/>
  <c r="E23" i="5"/>
  <c r="A25" i="5"/>
  <c r="C24" i="5"/>
  <c r="D24" i="5" s="1"/>
  <c r="F17" i="15" l="1"/>
  <c r="G16" i="15"/>
  <c r="B11" i="7"/>
  <c r="C10" i="7"/>
  <c r="E24" i="5"/>
  <c r="F24" i="5"/>
  <c r="A26" i="5"/>
  <c r="C25" i="5"/>
  <c r="D25" i="5" s="1"/>
  <c r="F18" i="15" l="1"/>
  <c r="G17" i="15"/>
  <c r="B12" i="7"/>
  <c r="C11" i="7"/>
  <c r="F25" i="5"/>
  <c r="E25" i="5"/>
  <c r="A27" i="5"/>
  <c r="C26" i="5"/>
  <c r="D26" i="5" s="1"/>
  <c r="F19" i="15" l="1"/>
  <c r="G18" i="15"/>
  <c r="B13" i="7"/>
  <c r="C12" i="7"/>
  <c r="F26" i="5"/>
  <c r="E26" i="5"/>
  <c r="A28" i="5"/>
  <c r="C27" i="5"/>
  <c r="D27" i="5" s="1"/>
  <c r="F20" i="15" l="1"/>
  <c r="G19" i="15"/>
  <c r="B14" i="7"/>
  <c r="C13" i="7"/>
  <c r="F27" i="5"/>
  <c r="E27" i="5"/>
  <c r="A29" i="5"/>
  <c r="C28" i="5"/>
  <c r="D28" i="5" s="1"/>
  <c r="F21" i="15" l="1"/>
  <c r="G20" i="15"/>
  <c r="B15" i="7"/>
  <c r="C14" i="7"/>
  <c r="F28" i="5"/>
  <c r="E28" i="5"/>
  <c r="A30" i="5"/>
  <c r="C29" i="5"/>
  <c r="D29" i="5" s="1"/>
  <c r="F22" i="15" l="1"/>
  <c r="G21" i="15"/>
  <c r="B16" i="7"/>
  <c r="C15" i="7"/>
  <c r="E29" i="5"/>
  <c r="F29" i="5"/>
  <c r="A31" i="5"/>
  <c r="C30" i="5"/>
  <c r="D30" i="5" s="1"/>
  <c r="F23" i="15" l="1"/>
  <c r="G22" i="15"/>
  <c r="B17" i="7"/>
  <c r="C16" i="7"/>
  <c r="F30" i="5"/>
  <c r="E30" i="5"/>
  <c r="A32" i="5"/>
  <c r="C31" i="5"/>
  <c r="D31" i="5" s="1"/>
  <c r="G23" i="15" l="1"/>
  <c r="F24" i="15"/>
  <c r="B18" i="7"/>
  <c r="C17" i="7"/>
  <c r="F31" i="5"/>
  <c r="E31" i="5"/>
  <c r="A33" i="5"/>
  <c r="C32" i="5"/>
  <c r="D32" i="5" s="1"/>
  <c r="F25" i="15" l="1"/>
  <c r="G24" i="15"/>
  <c r="B19" i="7"/>
  <c r="C18" i="7"/>
  <c r="F32" i="5"/>
  <c r="E32" i="5"/>
  <c r="A34" i="5"/>
  <c r="C33" i="5"/>
  <c r="D33" i="5" s="1"/>
  <c r="F26" i="15" l="1"/>
  <c r="G25" i="15"/>
  <c r="B20" i="7"/>
  <c r="C19" i="7"/>
  <c r="E33" i="5"/>
  <c r="F33" i="5"/>
  <c r="A35" i="5"/>
  <c r="C34" i="5"/>
  <c r="D34" i="5" s="1"/>
  <c r="F27" i="15" l="1"/>
  <c r="G26" i="15"/>
  <c r="B21" i="7"/>
  <c r="C20" i="7"/>
  <c r="F34" i="5"/>
  <c r="E34" i="5"/>
  <c r="A36" i="5"/>
  <c r="C35" i="5"/>
  <c r="D35" i="5" s="1"/>
  <c r="F28" i="15" l="1"/>
  <c r="G27" i="15"/>
  <c r="B22" i="7"/>
  <c r="C21" i="7"/>
  <c r="F35" i="5"/>
  <c r="E35" i="5"/>
  <c r="A37" i="5"/>
  <c r="C36" i="5"/>
  <c r="D36" i="5" s="1"/>
  <c r="F29" i="15" l="1"/>
  <c r="G28" i="15"/>
  <c r="B23" i="7"/>
  <c r="C22" i="7"/>
  <c r="F36" i="5"/>
  <c r="E36" i="5"/>
  <c r="A38" i="5"/>
  <c r="C37" i="5"/>
  <c r="D37" i="5" s="1"/>
  <c r="F30" i="15" l="1"/>
  <c r="G29" i="15"/>
  <c r="B24" i="7"/>
  <c r="C23" i="7"/>
  <c r="F37" i="5"/>
  <c r="E37" i="5"/>
  <c r="A39" i="5"/>
  <c r="C38" i="5"/>
  <c r="D38" i="5" s="1"/>
  <c r="F31" i="15" l="1"/>
  <c r="G30" i="15"/>
  <c r="B25" i="7"/>
  <c r="C24" i="7"/>
  <c r="F38" i="5"/>
  <c r="E38" i="5"/>
  <c r="A40" i="5"/>
  <c r="C39" i="5"/>
  <c r="D39" i="5" s="1"/>
  <c r="F32" i="15" l="1"/>
  <c r="G31" i="15"/>
  <c r="B26" i="7"/>
  <c r="C25" i="7"/>
  <c r="F39" i="5"/>
  <c r="E39" i="5"/>
  <c r="A41" i="5"/>
  <c r="C40" i="5"/>
  <c r="D40" i="5" s="1"/>
  <c r="F33" i="15" l="1"/>
  <c r="G32" i="15"/>
  <c r="B27" i="7"/>
  <c r="C26" i="7"/>
  <c r="E40" i="5"/>
  <c r="F40" i="5"/>
  <c r="A42" i="5"/>
  <c r="C41" i="5"/>
  <c r="D41" i="5" s="1"/>
  <c r="F34" i="15" l="1"/>
  <c r="G33" i="15"/>
  <c r="B28" i="7"/>
  <c r="C27" i="7"/>
  <c r="E41" i="5"/>
  <c r="F41" i="5"/>
  <c r="A43" i="5"/>
  <c r="C42" i="5"/>
  <c r="D42" i="5" s="1"/>
  <c r="F35" i="15" l="1"/>
  <c r="G34" i="15"/>
  <c r="B29" i="7"/>
  <c r="C28" i="7"/>
  <c r="F42" i="5"/>
  <c r="E42" i="5"/>
  <c r="A44" i="5"/>
  <c r="C43" i="5"/>
  <c r="D43" i="5" s="1"/>
  <c r="F36" i="15" l="1"/>
  <c r="G35" i="15"/>
  <c r="B30" i="7"/>
  <c r="C29" i="7"/>
  <c r="F43" i="5"/>
  <c r="E43" i="5"/>
  <c r="A45" i="5"/>
  <c r="C44" i="5"/>
  <c r="D44" i="5" s="1"/>
  <c r="F37" i="15" l="1"/>
  <c r="G36" i="15"/>
  <c r="B31" i="7"/>
  <c r="C30" i="7"/>
  <c r="F44" i="5"/>
  <c r="E44" i="5"/>
  <c r="A46" i="5"/>
  <c r="C45" i="5"/>
  <c r="D45" i="5" s="1"/>
  <c r="F38" i="15" l="1"/>
  <c r="G37" i="15"/>
  <c r="B32" i="7"/>
  <c r="C31" i="7"/>
  <c r="F45" i="5"/>
  <c r="E45" i="5"/>
  <c r="A47" i="5"/>
  <c r="C46" i="5"/>
  <c r="D46" i="5" s="1"/>
  <c r="F39" i="15" l="1"/>
  <c r="G38" i="15"/>
  <c r="B33" i="7"/>
  <c r="C32" i="7"/>
  <c r="F46" i="5"/>
  <c r="E46" i="5"/>
  <c r="A48" i="5"/>
  <c r="C47" i="5"/>
  <c r="D47" i="5" s="1"/>
  <c r="F40" i="15" l="1"/>
  <c r="G39" i="15"/>
  <c r="B34" i="7"/>
  <c r="C33" i="7"/>
  <c r="E47" i="5"/>
  <c r="F47" i="5"/>
  <c r="A49" i="5"/>
  <c r="C48" i="5"/>
  <c r="D48" i="5" s="1"/>
  <c r="F41" i="15" l="1"/>
  <c r="G40" i="15"/>
  <c r="B35" i="7"/>
  <c r="C34" i="7"/>
  <c r="F48" i="5"/>
  <c r="E48" i="5"/>
  <c r="A50" i="5"/>
  <c r="C49" i="5"/>
  <c r="D49" i="5" s="1"/>
  <c r="F42" i="15" l="1"/>
  <c r="G41" i="15"/>
  <c r="B36" i="7"/>
  <c r="C35" i="7"/>
  <c r="E49" i="5"/>
  <c r="F49" i="5"/>
  <c r="A51" i="5"/>
  <c r="C50" i="5"/>
  <c r="D50" i="5" s="1"/>
  <c r="F43" i="15" l="1"/>
  <c r="G42" i="15"/>
  <c r="B37" i="7"/>
  <c r="C36" i="7"/>
  <c r="F50" i="5"/>
  <c r="E50" i="5"/>
  <c r="A52" i="5"/>
  <c r="C51" i="5"/>
  <c r="D51" i="5" s="1"/>
  <c r="F44" i="15" l="1"/>
  <c r="G43" i="15"/>
  <c r="B38" i="7"/>
  <c r="C37" i="7"/>
  <c r="F51" i="5"/>
  <c r="E51" i="5"/>
  <c r="A53" i="5"/>
  <c r="C52" i="5"/>
  <c r="D52" i="5" s="1"/>
  <c r="F45" i="15" l="1"/>
  <c r="G44" i="15"/>
  <c r="B39" i="7"/>
  <c r="C38" i="7"/>
  <c r="A54" i="5"/>
  <c r="C53" i="5"/>
  <c r="D53" i="5" s="1"/>
  <c r="E52" i="5"/>
  <c r="F52" i="5"/>
  <c r="F46" i="15" l="1"/>
  <c r="G45" i="15"/>
  <c r="B40" i="7"/>
  <c r="C39" i="7"/>
  <c r="E53" i="5"/>
  <c r="F53" i="5"/>
  <c r="A55" i="5"/>
  <c r="C54" i="5"/>
  <c r="D54" i="5" s="1"/>
  <c r="F47" i="15" l="1"/>
  <c r="G46" i="15"/>
  <c r="B41" i="7"/>
  <c r="C40" i="7"/>
  <c r="A56" i="5"/>
  <c r="C55" i="5"/>
  <c r="D55" i="5" s="1"/>
  <c r="F54" i="5"/>
  <c r="E54" i="5"/>
  <c r="F48" i="15" l="1"/>
  <c r="G47" i="15"/>
  <c r="B42" i="7"/>
  <c r="C41" i="7"/>
  <c r="F55" i="5"/>
  <c r="E55" i="5"/>
  <c r="A57" i="5"/>
  <c r="C56" i="5"/>
  <c r="D56" i="5" s="1"/>
  <c r="F49" i="15" l="1"/>
  <c r="G48" i="15"/>
  <c r="B43" i="7"/>
  <c r="C42" i="7"/>
  <c r="F56" i="5"/>
  <c r="E56" i="5"/>
  <c r="A58" i="5"/>
  <c r="C57" i="5"/>
  <c r="D57" i="5" s="1"/>
  <c r="F50" i="15" l="1"/>
  <c r="G49" i="15"/>
  <c r="B44" i="7"/>
  <c r="C43" i="7"/>
  <c r="F57" i="5"/>
  <c r="E57" i="5"/>
  <c r="A59" i="5"/>
  <c r="C58" i="5"/>
  <c r="D58" i="5" s="1"/>
  <c r="F51" i="15" l="1"/>
  <c r="G50" i="15"/>
  <c r="B45" i="7"/>
  <c r="C44" i="7"/>
  <c r="E58" i="5"/>
  <c r="F58" i="5"/>
  <c r="A60" i="5"/>
  <c r="C59" i="5"/>
  <c r="D59" i="5" s="1"/>
  <c r="F52" i="15" l="1"/>
  <c r="G51" i="15"/>
  <c r="B46" i="7"/>
  <c r="C45" i="7"/>
  <c r="F59" i="5"/>
  <c r="E59" i="5"/>
  <c r="A61" i="5"/>
  <c r="C60" i="5"/>
  <c r="D60" i="5" s="1"/>
  <c r="F53" i="15" l="1"/>
  <c r="G52" i="15"/>
  <c r="B47" i="7"/>
  <c r="C46" i="7"/>
  <c r="A62" i="5"/>
  <c r="C61" i="5"/>
  <c r="D61" i="5" s="1"/>
  <c r="F60" i="5"/>
  <c r="E60" i="5"/>
  <c r="F54" i="15" l="1"/>
  <c r="G53" i="15"/>
  <c r="B48" i="7"/>
  <c r="C47" i="7"/>
  <c r="E61" i="5"/>
  <c r="F61" i="5"/>
  <c r="A63" i="5"/>
  <c r="C62" i="5"/>
  <c r="D62" i="5" s="1"/>
  <c r="F55" i="15" l="1"/>
  <c r="G54" i="15"/>
  <c r="B49" i="7"/>
  <c r="C48" i="7"/>
  <c r="F62" i="5"/>
  <c r="E62" i="5"/>
  <c r="A64" i="5"/>
  <c r="C63" i="5"/>
  <c r="D63" i="5" s="1"/>
  <c r="F56" i="15" l="1"/>
  <c r="G55" i="15"/>
  <c r="B50" i="7"/>
  <c r="C49" i="7"/>
  <c r="E63" i="5"/>
  <c r="F63" i="5"/>
  <c r="A65" i="5"/>
  <c r="C64" i="5"/>
  <c r="D64" i="5" s="1"/>
  <c r="F57" i="15" l="1"/>
  <c r="G56" i="15"/>
  <c r="B51" i="7"/>
  <c r="C50" i="7"/>
  <c r="A66" i="5"/>
  <c r="C65" i="5"/>
  <c r="D65" i="5" s="1"/>
  <c r="F64" i="5"/>
  <c r="E64" i="5"/>
  <c r="F58" i="15" l="1"/>
  <c r="G57" i="15"/>
  <c r="B52" i="7"/>
  <c r="C51" i="7"/>
  <c r="F65" i="5"/>
  <c r="E65" i="5"/>
  <c r="A67" i="5"/>
  <c r="C66" i="5"/>
  <c r="D66" i="5" s="1"/>
  <c r="F59" i="15" l="1"/>
  <c r="G58" i="15"/>
  <c r="B53" i="7"/>
  <c r="C52" i="7"/>
  <c r="F66" i="5"/>
  <c r="E66" i="5"/>
  <c r="A68" i="5"/>
  <c r="C67" i="5"/>
  <c r="D67" i="5" s="1"/>
  <c r="F60" i="15" l="1"/>
  <c r="G59" i="15"/>
  <c r="B54" i="7"/>
  <c r="C53" i="7"/>
  <c r="E67" i="5"/>
  <c r="F67" i="5"/>
  <c r="A69" i="5"/>
  <c r="C68" i="5"/>
  <c r="D68" i="5" s="1"/>
  <c r="F61" i="15" l="1"/>
  <c r="G60" i="15"/>
  <c r="B55" i="7"/>
  <c r="C54" i="7"/>
  <c r="F68" i="5"/>
  <c r="E68" i="5"/>
  <c r="A70" i="5"/>
  <c r="C69" i="5"/>
  <c r="D69" i="5" s="1"/>
  <c r="F62" i="15" l="1"/>
  <c r="G61" i="15"/>
  <c r="B56" i="7"/>
  <c r="C55" i="7"/>
  <c r="E69" i="5"/>
  <c r="F69" i="5"/>
  <c r="A71" i="5"/>
  <c r="C70" i="5"/>
  <c r="D70" i="5" s="1"/>
  <c r="F63" i="15" l="1"/>
  <c r="G62" i="15"/>
  <c r="B57" i="7"/>
  <c r="C56" i="7"/>
  <c r="F70" i="5"/>
  <c r="E70" i="5"/>
  <c r="A72" i="5"/>
  <c r="C71" i="5"/>
  <c r="D71" i="5" s="1"/>
  <c r="F64" i="15" l="1"/>
  <c r="G63" i="15"/>
  <c r="B58" i="7"/>
  <c r="C57" i="7"/>
  <c r="F71" i="5"/>
  <c r="E71" i="5"/>
  <c r="A73" i="5"/>
  <c r="C72" i="5"/>
  <c r="D72" i="5" s="1"/>
  <c r="F65" i="15" l="1"/>
  <c r="G64" i="15"/>
  <c r="B59" i="7"/>
  <c r="C58" i="7"/>
  <c r="F72" i="5"/>
  <c r="E72" i="5"/>
  <c r="A74" i="5"/>
  <c r="C73" i="5"/>
  <c r="D73" i="5" s="1"/>
  <c r="F66" i="15" l="1"/>
  <c r="G65" i="15"/>
  <c r="B60" i="7"/>
  <c r="C59" i="7"/>
  <c r="F73" i="5"/>
  <c r="E73" i="5"/>
  <c r="A75" i="5"/>
  <c r="C74" i="5"/>
  <c r="D74" i="5" s="1"/>
  <c r="F67" i="15" l="1"/>
  <c r="G66" i="15"/>
  <c r="B61" i="7"/>
  <c r="C60" i="7"/>
  <c r="E74" i="5"/>
  <c r="F74" i="5"/>
  <c r="A76" i="5"/>
  <c r="C75" i="5"/>
  <c r="D75" i="5" s="1"/>
  <c r="F68" i="15" l="1"/>
  <c r="G67" i="15"/>
  <c r="B62" i="7"/>
  <c r="C61" i="7"/>
  <c r="F75" i="5"/>
  <c r="E75" i="5"/>
  <c r="A77" i="5"/>
  <c r="C76" i="5"/>
  <c r="D76" i="5" s="1"/>
  <c r="F69" i="15" l="1"/>
  <c r="G68" i="15"/>
  <c r="B63" i="7"/>
  <c r="C62" i="7"/>
  <c r="F76" i="5"/>
  <c r="E76" i="5"/>
  <c r="A78" i="5"/>
  <c r="C77" i="5"/>
  <c r="D77" i="5" s="1"/>
  <c r="F70" i="15" l="1"/>
  <c r="G69" i="15"/>
  <c r="B64" i="7"/>
  <c r="C63" i="7"/>
  <c r="E77" i="5"/>
  <c r="F77" i="5"/>
  <c r="A79" i="5"/>
  <c r="C78" i="5"/>
  <c r="D78" i="5" s="1"/>
  <c r="F71" i="15" l="1"/>
  <c r="G70" i="15"/>
  <c r="B65" i="7"/>
  <c r="C64" i="7"/>
  <c r="E78" i="5"/>
  <c r="F78" i="5"/>
  <c r="A80" i="5"/>
  <c r="C79" i="5"/>
  <c r="D79" i="5" s="1"/>
  <c r="F72" i="15" l="1"/>
  <c r="G71" i="15"/>
  <c r="B66" i="7"/>
  <c r="C65" i="7"/>
  <c r="F79" i="5"/>
  <c r="E79" i="5"/>
  <c r="A81" i="5"/>
  <c r="C80" i="5"/>
  <c r="D80" i="5" s="1"/>
  <c r="F73" i="15" l="1"/>
  <c r="G72" i="15"/>
  <c r="B67" i="7"/>
  <c r="C66" i="7"/>
  <c r="F80" i="5"/>
  <c r="E80" i="5"/>
  <c r="A82" i="5"/>
  <c r="C81" i="5"/>
  <c r="D81" i="5" s="1"/>
  <c r="F74" i="15" l="1"/>
  <c r="G73" i="15"/>
  <c r="B68" i="7"/>
  <c r="C67" i="7"/>
  <c r="F81" i="5"/>
  <c r="E81" i="5"/>
  <c r="A83" i="5"/>
  <c r="C82" i="5"/>
  <c r="D82" i="5" s="1"/>
  <c r="F75" i="15" l="1"/>
  <c r="G74" i="15"/>
  <c r="B69" i="7"/>
  <c r="C68" i="7"/>
  <c r="F82" i="5"/>
  <c r="E82" i="5"/>
  <c r="A84" i="5"/>
  <c r="C83" i="5"/>
  <c r="D83" i="5" s="1"/>
  <c r="F76" i="15" l="1"/>
  <c r="G75" i="15"/>
  <c r="B70" i="7"/>
  <c r="C69" i="7"/>
  <c r="E83" i="5"/>
  <c r="F83" i="5"/>
  <c r="A85" i="5"/>
  <c r="C84" i="5"/>
  <c r="D84" i="5" s="1"/>
  <c r="F77" i="15" l="1"/>
  <c r="G76" i="15"/>
  <c r="B71" i="7"/>
  <c r="C70" i="7"/>
  <c r="F84" i="5"/>
  <c r="E84" i="5"/>
  <c r="A86" i="5"/>
  <c r="C85" i="5"/>
  <c r="D85" i="5" s="1"/>
  <c r="F78" i="15" l="1"/>
  <c r="G77" i="15"/>
  <c r="B72" i="7"/>
  <c r="C71" i="7"/>
  <c r="E85" i="5"/>
  <c r="F85" i="5"/>
  <c r="A87" i="5"/>
  <c r="C86" i="5"/>
  <c r="D86" i="5" s="1"/>
  <c r="F79" i="15" l="1"/>
  <c r="G78" i="15"/>
  <c r="B73" i="7"/>
  <c r="C72" i="7"/>
  <c r="E86" i="5"/>
  <c r="F86" i="5"/>
  <c r="A88" i="5"/>
  <c r="C87" i="5"/>
  <c r="D87" i="5" s="1"/>
  <c r="F80" i="15" l="1"/>
  <c r="G79" i="15"/>
  <c r="B74" i="7"/>
  <c r="C73" i="7"/>
  <c r="F87" i="5"/>
  <c r="E87" i="5"/>
  <c r="A89" i="5"/>
  <c r="C88" i="5"/>
  <c r="D88" i="5" s="1"/>
  <c r="F81" i="15" l="1"/>
  <c r="G80" i="15"/>
  <c r="B75" i="7"/>
  <c r="C74" i="7"/>
  <c r="F88" i="5"/>
  <c r="E88" i="5"/>
  <c r="A90" i="5"/>
  <c r="C89" i="5"/>
  <c r="D89" i="5" s="1"/>
  <c r="F82" i="15" l="1"/>
  <c r="G81" i="15"/>
  <c r="B76" i="7"/>
  <c r="C75" i="7"/>
  <c r="E89" i="5"/>
  <c r="F89" i="5"/>
  <c r="A91" i="5"/>
  <c r="C90" i="5"/>
  <c r="D90" i="5" s="1"/>
  <c r="F83" i="15" l="1"/>
  <c r="G82" i="15"/>
  <c r="B77" i="7"/>
  <c r="C76" i="7"/>
  <c r="F90" i="5"/>
  <c r="E90" i="5"/>
  <c r="A92" i="5"/>
  <c r="C91" i="5"/>
  <c r="D91" i="5" s="1"/>
  <c r="F84" i="15" l="1"/>
  <c r="G83" i="15"/>
  <c r="B78" i="7"/>
  <c r="C77" i="7"/>
  <c r="E91" i="5"/>
  <c r="F91" i="5"/>
  <c r="A93" i="5"/>
  <c r="C92" i="5"/>
  <c r="D92" i="5" s="1"/>
  <c r="F85" i="15" l="1"/>
  <c r="G84" i="15"/>
  <c r="B79" i="7"/>
  <c r="C78" i="7"/>
  <c r="F92" i="5"/>
  <c r="E92" i="5"/>
  <c r="A94" i="5"/>
  <c r="C93" i="5"/>
  <c r="D93" i="5" s="1"/>
  <c r="F86" i="15" l="1"/>
  <c r="G85" i="15"/>
  <c r="B80" i="7"/>
  <c r="C79" i="7"/>
  <c r="E93" i="5"/>
  <c r="F93" i="5"/>
  <c r="A95" i="5"/>
  <c r="C94" i="5"/>
  <c r="D94" i="5" s="1"/>
  <c r="F87" i="15" l="1"/>
  <c r="G86" i="15"/>
  <c r="B81" i="7"/>
  <c r="C80" i="7"/>
  <c r="E94" i="5"/>
  <c r="F94" i="5"/>
  <c r="A96" i="5"/>
  <c r="C95" i="5"/>
  <c r="D95" i="5" s="1"/>
  <c r="F88" i="15" l="1"/>
  <c r="G87" i="15"/>
  <c r="B82" i="7"/>
  <c r="C81" i="7"/>
  <c r="F95" i="5"/>
  <c r="E95" i="5"/>
  <c r="A97" i="5"/>
  <c r="C96" i="5"/>
  <c r="D96" i="5" s="1"/>
  <c r="F89" i="15" l="1"/>
  <c r="G88" i="15"/>
  <c r="B83" i="7"/>
  <c r="C82" i="7"/>
  <c r="F96" i="5"/>
  <c r="E96" i="5"/>
  <c r="A98" i="5"/>
  <c r="C97" i="5"/>
  <c r="D97" i="5" s="1"/>
  <c r="F90" i="15" l="1"/>
  <c r="G89" i="15"/>
  <c r="B84" i="7"/>
  <c r="C83" i="7"/>
  <c r="F97" i="5"/>
  <c r="E97" i="5"/>
  <c r="A99" i="5"/>
  <c r="C98" i="5"/>
  <c r="D98" i="5" s="1"/>
  <c r="F91" i="15" l="1"/>
  <c r="G90" i="15"/>
  <c r="B85" i="7"/>
  <c r="C84" i="7"/>
  <c r="F98" i="5"/>
  <c r="E98" i="5"/>
  <c r="A100" i="5"/>
  <c r="C99" i="5"/>
  <c r="D99" i="5" s="1"/>
  <c r="F92" i="15" l="1"/>
  <c r="G91" i="15"/>
  <c r="B86" i="7"/>
  <c r="C85" i="7"/>
  <c r="F99" i="5"/>
  <c r="E99" i="5"/>
  <c r="A101" i="5"/>
  <c r="C100" i="5"/>
  <c r="D100" i="5" s="1"/>
  <c r="F93" i="15" l="1"/>
  <c r="G92" i="15"/>
  <c r="B87" i="7"/>
  <c r="C86" i="7"/>
  <c r="E100" i="5"/>
  <c r="F100" i="5"/>
  <c r="A102" i="5"/>
  <c r="C101" i="5"/>
  <c r="D101" i="5" s="1"/>
  <c r="F94" i="15" l="1"/>
  <c r="G93" i="15"/>
  <c r="B88" i="7"/>
  <c r="C87" i="7"/>
  <c r="E101" i="5"/>
  <c r="F101" i="5"/>
  <c r="A103" i="5"/>
  <c r="C102" i="5"/>
  <c r="D102" i="5" s="1"/>
  <c r="F95" i="15" l="1"/>
  <c r="G94" i="15"/>
  <c r="B89" i="7"/>
  <c r="C88" i="7"/>
  <c r="F102" i="5"/>
  <c r="E102" i="5"/>
  <c r="A104" i="5"/>
  <c r="C103" i="5"/>
  <c r="D103" i="5" s="1"/>
  <c r="F96" i="15" l="1"/>
  <c r="G95" i="15"/>
  <c r="B90" i="7"/>
  <c r="C89" i="7"/>
  <c r="F103" i="5"/>
  <c r="E103" i="5"/>
  <c r="A105" i="5"/>
  <c r="C104" i="5"/>
  <c r="D104" i="5" s="1"/>
  <c r="F97" i="15" l="1"/>
  <c r="G96" i="15"/>
  <c r="B91" i="7"/>
  <c r="C90" i="7"/>
  <c r="F104" i="5"/>
  <c r="E104" i="5"/>
  <c r="A106" i="5"/>
  <c r="C105" i="5"/>
  <c r="D105" i="5" s="1"/>
  <c r="F98" i="15" l="1"/>
  <c r="G97" i="15"/>
  <c r="B92" i="7"/>
  <c r="C91" i="7"/>
  <c r="E105" i="5"/>
  <c r="F105" i="5"/>
  <c r="A107" i="5"/>
  <c r="C106" i="5"/>
  <c r="D106" i="5" s="1"/>
  <c r="F99" i="15" l="1"/>
  <c r="G98" i="15"/>
  <c r="B93" i="7"/>
  <c r="C92" i="7"/>
  <c r="E106" i="5"/>
  <c r="F106" i="5"/>
  <c r="A108" i="5"/>
  <c r="C107" i="5"/>
  <c r="D107" i="5" s="1"/>
  <c r="F100" i="15" l="1"/>
  <c r="G99" i="15"/>
  <c r="B94" i="7"/>
  <c r="C93" i="7"/>
  <c r="F107" i="5"/>
  <c r="E107" i="5"/>
  <c r="A109" i="5"/>
  <c r="C108" i="5"/>
  <c r="D108" i="5" s="1"/>
  <c r="F101" i="15" l="1"/>
  <c r="G100" i="15"/>
  <c r="B95" i="7"/>
  <c r="C94" i="7"/>
  <c r="F108" i="5"/>
  <c r="E108" i="5"/>
  <c r="A110" i="5"/>
  <c r="C109" i="5"/>
  <c r="D109" i="5" s="1"/>
  <c r="F102" i="15" l="1"/>
  <c r="G101" i="15"/>
  <c r="B96" i="7"/>
  <c r="C95" i="7"/>
  <c r="E109" i="5"/>
  <c r="F109" i="5"/>
  <c r="A111" i="5"/>
  <c r="C110" i="5"/>
  <c r="D110" i="5" s="1"/>
  <c r="F103" i="15" l="1"/>
  <c r="G102" i="15"/>
  <c r="B97" i="7"/>
  <c r="C96" i="7"/>
  <c r="F110" i="5"/>
  <c r="E110" i="5"/>
  <c r="A112" i="5"/>
  <c r="C111" i="5"/>
  <c r="D111" i="5" s="1"/>
  <c r="F104" i="15" l="1"/>
  <c r="G103" i="15"/>
  <c r="B98" i="7"/>
  <c r="C97" i="7"/>
  <c r="F111" i="5"/>
  <c r="E111" i="5"/>
  <c r="A113" i="5"/>
  <c r="C112" i="5"/>
  <c r="D112" i="5" s="1"/>
  <c r="F105" i="15" l="1"/>
  <c r="G104" i="15"/>
  <c r="B99" i="7"/>
  <c r="C98" i="7"/>
  <c r="F112" i="5"/>
  <c r="E112" i="5"/>
  <c r="A114" i="5"/>
  <c r="C113" i="5"/>
  <c r="D113" i="5" s="1"/>
  <c r="F106" i="15" l="1"/>
  <c r="G105" i="15"/>
  <c r="B100" i="7"/>
  <c r="C99" i="7"/>
  <c r="E113" i="5"/>
  <c r="F113" i="5"/>
  <c r="A115" i="5"/>
  <c r="C114" i="5"/>
  <c r="D114" i="5" s="1"/>
  <c r="F107" i="15" l="1"/>
  <c r="G106" i="15"/>
  <c r="B101" i="7"/>
  <c r="C100" i="7"/>
  <c r="F114" i="5"/>
  <c r="E114" i="5"/>
  <c r="A116" i="5"/>
  <c r="C115" i="5"/>
  <c r="D115" i="5" s="1"/>
  <c r="F108" i="15" l="1"/>
  <c r="G107" i="15"/>
  <c r="B102" i="7"/>
  <c r="C101" i="7"/>
  <c r="F115" i="5"/>
  <c r="E115" i="5"/>
  <c r="A117" i="5"/>
  <c r="C116" i="5"/>
  <c r="D116" i="5" s="1"/>
  <c r="F109" i="15" l="1"/>
  <c r="G108" i="15"/>
  <c r="B103" i="7"/>
  <c r="C102" i="7"/>
  <c r="F116" i="5"/>
  <c r="E116" i="5"/>
  <c r="A118" i="5"/>
  <c r="C117" i="5"/>
  <c r="D117" i="5" s="1"/>
  <c r="F110" i="15" l="1"/>
  <c r="G109" i="15"/>
  <c r="B104" i="7"/>
  <c r="C103" i="7"/>
  <c r="E117" i="5"/>
  <c r="F117" i="5"/>
  <c r="A119" i="5"/>
  <c r="C118" i="5"/>
  <c r="D118" i="5" s="1"/>
  <c r="F111" i="15" l="1"/>
  <c r="G110" i="15"/>
  <c r="B105" i="7"/>
  <c r="C104" i="7"/>
  <c r="E118" i="5"/>
  <c r="F118" i="5"/>
  <c r="A120" i="5"/>
  <c r="C119" i="5"/>
  <c r="D119" i="5" s="1"/>
  <c r="F112" i="15" l="1"/>
  <c r="G111" i="15"/>
  <c r="B106" i="7"/>
  <c r="C105" i="7"/>
  <c r="F119" i="5"/>
  <c r="E119" i="5"/>
  <c r="A121" i="5"/>
  <c r="C120" i="5"/>
  <c r="D120" i="5" s="1"/>
  <c r="F113" i="15" l="1"/>
  <c r="G112" i="15"/>
  <c r="B107" i="7"/>
  <c r="C106" i="7"/>
  <c r="F120" i="5"/>
  <c r="E120" i="5"/>
  <c r="A122" i="5"/>
  <c r="C121" i="5"/>
  <c r="D121" i="5" s="1"/>
  <c r="F114" i="15" l="1"/>
  <c r="G113" i="15"/>
  <c r="B108" i="7"/>
  <c r="C107" i="7"/>
  <c r="E121" i="5"/>
  <c r="F121" i="5"/>
  <c r="A123" i="5"/>
  <c r="C122" i="5"/>
  <c r="D122" i="5" s="1"/>
  <c r="F115" i="15" l="1"/>
  <c r="G114" i="15"/>
  <c r="B109" i="7"/>
  <c r="C108" i="7"/>
  <c r="F122" i="5"/>
  <c r="E122" i="5"/>
  <c r="A124" i="5"/>
  <c r="C123" i="5"/>
  <c r="D123" i="5" s="1"/>
  <c r="F116" i="15" l="1"/>
  <c r="G115" i="15"/>
  <c r="B110" i="7"/>
  <c r="C109" i="7"/>
  <c r="F123" i="5"/>
  <c r="E123" i="5"/>
  <c r="A125" i="5"/>
  <c r="C124" i="5"/>
  <c r="D124" i="5" s="1"/>
  <c r="F117" i="15" l="1"/>
  <c r="G116" i="15"/>
  <c r="B111" i="7"/>
  <c r="C110" i="7"/>
  <c r="F124" i="5"/>
  <c r="E124" i="5"/>
  <c r="A126" i="5"/>
  <c r="C125" i="5"/>
  <c r="D125" i="5" s="1"/>
  <c r="F118" i="15" l="1"/>
  <c r="G117" i="15"/>
  <c r="B112" i="7"/>
  <c r="C111" i="7"/>
  <c r="E125" i="5"/>
  <c r="F125" i="5"/>
  <c r="A127" i="5"/>
  <c r="C126" i="5"/>
  <c r="D126" i="5" s="1"/>
  <c r="F119" i="15" l="1"/>
  <c r="G118" i="15"/>
  <c r="B113" i="7"/>
  <c r="C112" i="7"/>
  <c r="E126" i="5"/>
  <c r="F126" i="5"/>
  <c r="A128" i="5"/>
  <c r="C127" i="5"/>
  <c r="D127" i="5" s="1"/>
  <c r="F120" i="15" l="1"/>
  <c r="G119" i="15"/>
  <c r="B114" i="7"/>
  <c r="C113" i="7"/>
  <c r="F127" i="5"/>
  <c r="E127" i="5"/>
  <c r="A129" i="5"/>
  <c r="C128" i="5"/>
  <c r="D128" i="5" s="1"/>
  <c r="F121" i="15" l="1"/>
  <c r="G120" i="15"/>
  <c r="B115" i="7"/>
  <c r="C114" i="7"/>
  <c r="F128" i="5"/>
  <c r="E128" i="5"/>
  <c r="A130" i="5"/>
  <c r="C129" i="5"/>
  <c r="D129" i="5" s="1"/>
  <c r="F122" i="15" l="1"/>
  <c r="G121" i="15"/>
  <c r="B116" i="7"/>
  <c r="C115" i="7"/>
  <c r="E129" i="5"/>
  <c r="F129" i="5"/>
  <c r="A131" i="5"/>
  <c r="C130" i="5"/>
  <c r="D130" i="5" s="1"/>
  <c r="F123" i="15" l="1"/>
  <c r="G122" i="15"/>
  <c r="B117" i="7"/>
  <c r="C116" i="7"/>
  <c r="F130" i="5"/>
  <c r="E130" i="5"/>
  <c r="A132" i="5"/>
  <c r="C131" i="5"/>
  <c r="D131" i="5" s="1"/>
  <c r="F124" i="15" l="1"/>
  <c r="G123" i="15"/>
  <c r="B118" i="7"/>
  <c r="C117" i="7"/>
  <c r="F131" i="5"/>
  <c r="E131" i="5"/>
  <c r="A133" i="5"/>
  <c r="C132" i="5"/>
  <c r="D132" i="5" s="1"/>
  <c r="F125" i="15" l="1"/>
  <c r="G124" i="15"/>
  <c r="B119" i="7"/>
  <c r="C118" i="7"/>
  <c r="F132" i="5"/>
  <c r="E132" i="5"/>
  <c r="A134" i="5"/>
  <c r="C133" i="5"/>
  <c r="D133" i="5" s="1"/>
  <c r="F126" i="15" l="1"/>
  <c r="G125" i="15"/>
  <c r="B120" i="7"/>
  <c r="C119" i="7"/>
  <c r="E133" i="5"/>
  <c r="F133" i="5"/>
  <c r="A135" i="5"/>
  <c r="C134" i="5"/>
  <c r="D134" i="5" s="1"/>
  <c r="F127" i="15" l="1"/>
  <c r="G126" i="15"/>
  <c r="B121" i="7"/>
  <c r="C120" i="7"/>
  <c r="E134" i="5"/>
  <c r="F134" i="5"/>
  <c r="A136" i="5"/>
  <c r="C135" i="5"/>
  <c r="D135" i="5" s="1"/>
  <c r="F128" i="15" l="1"/>
  <c r="G127" i="15"/>
  <c r="B122" i="7"/>
  <c r="C121" i="7"/>
  <c r="F135" i="5"/>
  <c r="E135" i="5"/>
  <c r="A137" i="5"/>
  <c r="C136" i="5"/>
  <c r="D136" i="5" s="1"/>
  <c r="F129" i="15" l="1"/>
  <c r="G128" i="15"/>
  <c r="B123" i="7"/>
  <c r="C122" i="7"/>
  <c r="F136" i="5"/>
  <c r="E136" i="5"/>
  <c r="A138" i="5"/>
  <c r="C137" i="5"/>
  <c r="D137" i="5" s="1"/>
  <c r="F130" i="15" l="1"/>
  <c r="G129" i="15"/>
  <c r="B124" i="7"/>
  <c r="C123" i="7"/>
  <c r="F137" i="5"/>
  <c r="E137" i="5"/>
  <c r="A139" i="5"/>
  <c r="C138" i="5"/>
  <c r="D138" i="5" s="1"/>
  <c r="F131" i="15" l="1"/>
  <c r="G130" i="15"/>
  <c r="B125" i="7"/>
  <c r="C124" i="7"/>
  <c r="F138" i="5"/>
  <c r="E138" i="5"/>
  <c r="A140" i="5"/>
  <c r="C139" i="5"/>
  <c r="D139" i="5" s="1"/>
  <c r="F132" i="15" l="1"/>
  <c r="G131" i="15"/>
  <c r="B126" i="7"/>
  <c r="C125" i="7"/>
  <c r="F139" i="5"/>
  <c r="E139" i="5"/>
  <c r="A141" i="5"/>
  <c r="C140" i="5"/>
  <c r="D140" i="5" s="1"/>
  <c r="F133" i="15" l="1"/>
  <c r="G132" i="15"/>
  <c r="B127" i="7"/>
  <c r="C126" i="7"/>
  <c r="F140" i="5"/>
  <c r="E140" i="5"/>
  <c r="A142" i="5"/>
  <c r="C141" i="5"/>
  <c r="D141" i="5" s="1"/>
  <c r="F134" i="15" l="1"/>
  <c r="G133" i="15"/>
  <c r="B128" i="7"/>
  <c r="C127" i="7"/>
  <c r="F141" i="5"/>
  <c r="E141" i="5"/>
  <c r="A143" i="5"/>
  <c r="C142" i="5"/>
  <c r="D142" i="5" s="1"/>
  <c r="F135" i="15" l="1"/>
  <c r="G134" i="15"/>
  <c r="B129" i="7"/>
  <c r="C128" i="7"/>
  <c r="E142" i="5"/>
  <c r="F142" i="5"/>
  <c r="A144" i="5"/>
  <c r="C143" i="5"/>
  <c r="D143" i="5" s="1"/>
  <c r="F136" i="15" l="1"/>
  <c r="G135" i="15"/>
  <c r="B130" i="7"/>
  <c r="C129" i="7"/>
  <c r="E143" i="5"/>
  <c r="F143" i="5"/>
  <c r="A145" i="5"/>
  <c r="C144" i="5"/>
  <c r="D144" i="5" s="1"/>
  <c r="F137" i="15" l="1"/>
  <c r="G136" i="15"/>
  <c r="B131" i="7"/>
  <c r="C130" i="7"/>
  <c r="E144" i="5"/>
  <c r="F144" i="5"/>
  <c r="A146" i="5"/>
  <c r="C145" i="5"/>
  <c r="D145" i="5" s="1"/>
  <c r="F138" i="15" l="1"/>
  <c r="G137" i="15"/>
  <c r="B132" i="7"/>
  <c r="C131" i="7"/>
  <c r="F145" i="5"/>
  <c r="E145" i="5"/>
  <c r="A147" i="5"/>
  <c r="C146" i="5"/>
  <c r="D146" i="5" s="1"/>
  <c r="F139" i="15" l="1"/>
  <c r="G138" i="15"/>
  <c r="B133" i="7"/>
  <c r="C132" i="7"/>
  <c r="F146" i="5"/>
  <c r="E146" i="5"/>
  <c r="A148" i="5"/>
  <c r="C147" i="5"/>
  <c r="D147" i="5" s="1"/>
  <c r="F140" i="15" l="1"/>
  <c r="G139" i="15"/>
  <c r="B134" i="7"/>
  <c r="C133" i="7"/>
  <c r="F147" i="5"/>
  <c r="E147" i="5"/>
  <c r="A149" i="5"/>
  <c r="C148" i="5"/>
  <c r="D148" i="5" s="1"/>
  <c r="F141" i="15" l="1"/>
  <c r="G140" i="15"/>
  <c r="B135" i="7"/>
  <c r="C134" i="7"/>
  <c r="E148" i="5"/>
  <c r="F148" i="5"/>
  <c r="A150" i="5"/>
  <c r="C149" i="5"/>
  <c r="D149" i="5" s="1"/>
  <c r="F142" i="15" l="1"/>
  <c r="G141" i="15"/>
  <c r="B136" i="7"/>
  <c r="C135" i="7"/>
  <c r="F149" i="5"/>
  <c r="E149" i="5"/>
  <c r="A151" i="5"/>
  <c r="C150" i="5"/>
  <c r="D150" i="5" s="1"/>
  <c r="F143" i="15" l="1"/>
  <c r="G142" i="15"/>
  <c r="B137" i="7"/>
  <c r="C136" i="7"/>
  <c r="E150" i="5"/>
  <c r="F150" i="5"/>
  <c r="A152" i="5"/>
  <c r="C151" i="5"/>
  <c r="D151" i="5" s="1"/>
  <c r="F144" i="15" l="1"/>
  <c r="G143" i="15"/>
  <c r="B138" i="7"/>
  <c r="C137" i="7"/>
  <c r="F151" i="5"/>
  <c r="E151" i="5"/>
  <c r="A153" i="5"/>
  <c r="C152" i="5"/>
  <c r="D152" i="5" s="1"/>
  <c r="F145" i="15" l="1"/>
  <c r="G144" i="15"/>
  <c r="B139" i="7"/>
  <c r="C138" i="7"/>
  <c r="F152" i="5"/>
  <c r="E152" i="5"/>
  <c r="A154" i="5"/>
  <c r="C153" i="5"/>
  <c r="D153" i="5" s="1"/>
  <c r="F146" i="15" l="1"/>
  <c r="G145" i="15"/>
  <c r="B140" i="7"/>
  <c r="C139" i="7"/>
  <c r="F153" i="5"/>
  <c r="E153" i="5"/>
  <c r="A155" i="5"/>
  <c r="C154" i="5"/>
  <c r="D154" i="5" s="1"/>
  <c r="F147" i="15" l="1"/>
  <c r="G146" i="15"/>
  <c r="B141" i="7"/>
  <c r="C140" i="7"/>
  <c r="E154" i="5"/>
  <c r="F154" i="5"/>
  <c r="A156" i="5"/>
  <c r="C155" i="5"/>
  <c r="D155" i="5" s="1"/>
  <c r="F148" i="15" l="1"/>
  <c r="G147" i="15"/>
  <c r="B142" i="7"/>
  <c r="C141" i="7"/>
  <c r="E155" i="5"/>
  <c r="F155" i="5"/>
  <c r="A157" i="5"/>
  <c r="C156" i="5"/>
  <c r="D156" i="5" s="1"/>
  <c r="F149" i="15" l="1"/>
  <c r="G148" i="15"/>
  <c r="B143" i="7"/>
  <c r="C142" i="7"/>
  <c r="F156" i="5"/>
  <c r="E156" i="5"/>
  <c r="A158" i="5"/>
  <c r="C157" i="5"/>
  <c r="D157" i="5" s="1"/>
  <c r="F150" i="15" l="1"/>
  <c r="G149" i="15"/>
  <c r="B144" i="7"/>
  <c r="C143" i="7"/>
  <c r="E157" i="5"/>
  <c r="F157" i="5"/>
  <c r="A159" i="5"/>
  <c r="C158" i="5"/>
  <c r="D158" i="5" s="1"/>
  <c r="F151" i="15" l="1"/>
  <c r="G150" i="15"/>
  <c r="B145" i="7"/>
  <c r="C144" i="7"/>
  <c r="E158" i="5"/>
  <c r="F158" i="5"/>
  <c r="A160" i="5"/>
  <c r="C159" i="5"/>
  <c r="D159" i="5" s="1"/>
  <c r="F152" i="15" l="1"/>
  <c r="G151" i="15"/>
  <c r="B146" i="7"/>
  <c r="C145" i="7"/>
  <c r="F159" i="5"/>
  <c r="E159" i="5"/>
  <c r="A161" i="5"/>
  <c r="C160" i="5"/>
  <c r="D160" i="5" s="1"/>
  <c r="F153" i="15" l="1"/>
  <c r="G152" i="15"/>
  <c r="B147" i="7"/>
  <c r="C146" i="7"/>
  <c r="F160" i="5"/>
  <c r="E160" i="5"/>
  <c r="A162" i="5"/>
  <c r="C161" i="5"/>
  <c r="D161" i="5" s="1"/>
  <c r="F154" i="15" l="1"/>
  <c r="G153" i="15"/>
  <c r="B148" i="7"/>
  <c r="C147" i="7"/>
  <c r="F161" i="5"/>
  <c r="E161" i="5"/>
  <c r="A163" i="5"/>
  <c r="C162" i="5"/>
  <c r="D162" i="5" s="1"/>
  <c r="F155" i="15" l="1"/>
  <c r="G154" i="15"/>
  <c r="B149" i="7"/>
  <c r="C148" i="7"/>
  <c r="F162" i="5"/>
  <c r="E162" i="5"/>
  <c r="A164" i="5"/>
  <c r="C163" i="5"/>
  <c r="D163" i="5" s="1"/>
  <c r="F156" i="15" l="1"/>
  <c r="G155" i="15"/>
  <c r="B150" i="7"/>
  <c r="C149" i="7"/>
  <c r="E163" i="5"/>
  <c r="F163" i="5"/>
  <c r="A165" i="5"/>
  <c r="C164" i="5"/>
  <c r="D164" i="5" s="1"/>
  <c r="F157" i="15" l="1"/>
  <c r="G156" i="15"/>
  <c r="B151" i="7"/>
  <c r="C150" i="7"/>
  <c r="F164" i="5"/>
  <c r="E164" i="5"/>
  <c r="A166" i="5"/>
  <c r="C165" i="5"/>
  <c r="D165" i="5" s="1"/>
  <c r="F158" i="15" l="1"/>
  <c r="G157" i="15"/>
  <c r="B152" i="7"/>
  <c r="C151" i="7"/>
  <c r="F165" i="5"/>
  <c r="E165" i="5"/>
  <c r="A167" i="5"/>
  <c r="C166" i="5"/>
  <c r="D166" i="5" s="1"/>
  <c r="F159" i="15" l="1"/>
  <c r="G158" i="15"/>
  <c r="B153" i="7"/>
  <c r="C152" i="7"/>
  <c r="F166" i="5"/>
  <c r="E166" i="5"/>
  <c r="A168" i="5"/>
  <c r="C167" i="5"/>
  <c r="D167" i="5" s="1"/>
  <c r="F160" i="15" l="1"/>
  <c r="G159" i="15"/>
  <c r="B154" i="7"/>
  <c r="C153" i="7"/>
  <c r="F167" i="5"/>
  <c r="E167" i="5"/>
  <c r="A169" i="5"/>
  <c r="C168" i="5"/>
  <c r="D168" i="5" s="1"/>
  <c r="F161" i="15" l="1"/>
  <c r="G160" i="15"/>
  <c r="B155" i="7"/>
  <c r="C154" i="7"/>
  <c r="F168" i="5"/>
  <c r="E168" i="5"/>
  <c r="A170" i="5"/>
  <c r="C169" i="5"/>
  <c r="D169" i="5" s="1"/>
  <c r="F162" i="15" l="1"/>
  <c r="G161" i="15"/>
  <c r="B156" i="7"/>
  <c r="C155" i="7"/>
  <c r="F169" i="5"/>
  <c r="E169" i="5"/>
  <c r="A171" i="5"/>
  <c r="C170" i="5"/>
  <c r="D170" i="5" s="1"/>
  <c r="F163" i="15" l="1"/>
  <c r="G162" i="15"/>
  <c r="B157" i="7"/>
  <c r="C156" i="7"/>
  <c r="F170" i="5"/>
  <c r="E170" i="5"/>
  <c r="A172" i="5"/>
  <c r="C171" i="5"/>
  <c r="D171" i="5" s="1"/>
  <c r="F164" i="15" l="1"/>
  <c r="G163" i="15"/>
  <c r="B158" i="7"/>
  <c r="C157" i="7"/>
  <c r="E171" i="5"/>
  <c r="F171" i="5"/>
  <c r="A173" i="5"/>
  <c r="C172" i="5"/>
  <c r="D172" i="5" s="1"/>
  <c r="F165" i="15" l="1"/>
  <c r="G164" i="15"/>
  <c r="B159" i="7"/>
  <c r="C158" i="7"/>
  <c r="F172" i="5"/>
  <c r="E172" i="5"/>
  <c r="A174" i="5"/>
  <c r="C173" i="5"/>
  <c r="D173" i="5" s="1"/>
  <c r="F166" i="15" l="1"/>
  <c r="G165" i="15"/>
  <c r="B160" i="7"/>
  <c r="C159" i="7"/>
  <c r="E173" i="5"/>
  <c r="F173" i="5"/>
  <c r="A175" i="5"/>
  <c r="C174" i="5"/>
  <c r="D174" i="5" s="1"/>
  <c r="F167" i="15" l="1"/>
  <c r="G166" i="15"/>
  <c r="B161" i="7"/>
  <c r="C160" i="7"/>
  <c r="F174" i="5"/>
  <c r="E174" i="5"/>
  <c r="A176" i="5"/>
  <c r="C175" i="5"/>
  <c r="D175" i="5" s="1"/>
  <c r="F168" i="15" l="1"/>
  <c r="G167" i="15"/>
  <c r="B162" i="7"/>
  <c r="C161" i="7"/>
  <c r="E175" i="5"/>
  <c r="F175" i="5"/>
  <c r="A177" i="5"/>
  <c r="C176" i="5"/>
  <c r="D176" i="5" s="1"/>
  <c r="F169" i="15" l="1"/>
  <c r="G168" i="15"/>
  <c r="B163" i="7"/>
  <c r="C162" i="7"/>
  <c r="F176" i="5"/>
  <c r="E176" i="5"/>
  <c r="A178" i="5"/>
  <c r="C177" i="5"/>
  <c r="D177" i="5" s="1"/>
  <c r="F170" i="15" l="1"/>
  <c r="G169" i="15"/>
  <c r="B164" i="7"/>
  <c r="C163" i="7"/>
  <c r="F177" i="5"/>
  <c r="E177" i="5"/>
  <c r="A179" i="5"/>
  <c r="C178" i="5"/>
  <c r="D178" i="5" s="1"/>
  <c r="F171" i="15" l="1"/>
  <c r="G170" i="15"/>
  <c r="B165" i="7"/>
  <c r="C164" i="7"/>
  <c r="F178" i="5"/>
  <c r="E178" i="5"/>
  <c r="A180" i="5"/>
  <c r="C179" i="5"/>
  <c r="D179" i="5" s="1"/>
  <c r="F172" i="15" l="1"/>
  <c r="G171" i="15"/>
  <c r="B166" i="7"/>
  <c r="C165" i="7"/>
  <c r="E179" i="5"/>
  <c r="F179" i="5"/>
  <c r="A181" i="5"/>
  <c r="C180" i="5"/>
  <c r="D180" i="5" s="1"/>
  <c r="F173" i="15" l="1"/>
  <c r="G172" i="15"/>
  <c r="B167" i="7"/>
  <c r="C166" i="7"/>
  <c r="F180" i="5"/>
  <c r="E180" i="5"/>
  <c r="A182" i="5"/>
  <c r="C181" i="5"/>
  <c r="D181" i="5" s="1"/>
  <c r="F174" i="15" l="1"/>
  <c r="G173" i="15"/>
  <c r="B168" i="7"/>
  <c r="C167" i="7"/>
  <c r="F181" i="5"/>
  <c r="E181" i="5"/>
  <c r="A183" i="5"/>
  <c r="C182" i="5"/>
  <c r="D182" i="5" s="1"/>
  <c r="F175" i="15" l="1"/>
  <c r="G174" i="15"/>
  <c r="B169" i="7"/>
  <c r="C168" i="7"/>
  <c r="F182" i="5"/>
  <c r="E182" i="5"/>
  <c r="A184" i="5"/>
  <c r="C183" i="5"/>
  <c r="D183" i="5" s="1"/>
  <c r="F176" i="15" l="1"/>
  <c r="G175" i="15"/>
  <c r="B170" i="7"/>
  <c r="C169" i="7"/>
  <c r="F183" i="5"/>
  <c r="E183" i="5"/>
  <c r="A185" i="5"/>
  <c r="C184" i="5"/>
  <c r="D184" i="5" s="1"/>
  <c r="F177" i="15" l="1"/>
  <c r="G176" i="15"/>
  <c r="B171" i="7"/>
  <c r="C170" i="7"/>
  <c r="F184" i="5"/>
  <c r="E184" i="5"/>
  <c r="A186" i="5"/>
  <c r="C185" i="5"/>
  <c r="D185" i="5" s="1"/>
  <c r="F178" i="15" l="1"/>
  <c r="G177" i="15"/>
  <c r="B172" i="7"/>
  <c r="C171" i="7"/>
  <c r="F185" i="5"/>
  <c r="E185" i="5"/>
  <c r="A187" i="5"/>
  <c r="C186" i="5"/>
  <c r="D186" i="5" s="1"/>
  <c r="F179" i="15" l="1"/>
  <c r="G178" i="15"/>
  <c r="B173" i="7"/>
  <c r="C172" i="7"/>
  <c r="E186" i="5"/>
  <c r="F186" i="5"/>
  <c r="A188" i="5"/>
  <c r="C187" i="5"/>
  <c r="D187" i="5" s="1"/>
  <c r="F180" i="15" l="1"/>
  <c r="G179" i="15"/>
  <c r="B174" i="7"/>
  <c r="C173" i="7"/>
  <c r="F187" i="5"/>
  <c r="E187" i="5"/>
  <c r="A189" i="5"/>
  <c r="C188" i="5"/>
  <c r="D188" i="5" s="1"/>
  <c r="F181" i="15" l="1"/>
  <c r="G180" i="15"/>
  <c r="B175" i="7"/>
  <c r="C174" i="7"/>
  <c r="F188" i="5"/>
  <c r="E188" i="5"/>
  <c r="A190" i="5"/>
  <c r="C189" i="5"/>
  <c r="D189" i="5" s="1"/>
  <c r="F182" i="15" l="1"/>
  <c r="G181" i="15"/>
  <c r="B176" i="7"/>
  <c r="C175" i="7"/>
  <c r="E189" i="5"/>
  <c r="F189" i="5"/>
  <c r="A191" i="5"/>
  <c r="C190" i="5"/>
  <c r="D190" i="5" s="1"/>
  <c r="F183" i="15" l="1"/>
  <c r="G182" i="15"/>
  <c r="B177" i="7"/>
  <c r="C176" i="7"/>
  <c r="F190" i="5"/>
  <c r="E190" i="5"/>
  <c r="A192" i="5"/>
  <c r="C191" i="5"/>
  <c r="D191" i="5" s="1"/>
  <c r="F184" i="15" l="1"/>
  <c r="G183" i="15"/>
  <c r="B178" i="7"/>
  <c r="C177" i="7"/>
  <c r="E191" i="5"/>
  <c r="F191" i="5"/>
  <c r="A193" i="5"/>
  <c r="C192" i="5"/>
  <c r="D192" i="5" s="1"/>
  <c r="F185" i="15" l="1"/>
  <c r="G184" i="15"/>
  <c r="B179" i="7"/>
  <c r="C178" i="7"/>
  <c r="F192" i="5"/>
  <c r="E192" i="5"/>
  <c r="A194" i="5"/>
  <c r="C193" i="5"/>
  <c r="D193" i="5" s="1"/>
  <c r="F186" i="15" l="1"/>
  <c r="G185" i="15"/>
  <c r="B180" i="7"/>
  <c r="C179" i="7"/>
  <c r="F193" i="5"/>
  <c r="E193" i="5"/>
  <c r="A195" i="5"/>
  <c r="C194" i="5"/>
  <c r="D194" i="5" s="1"/>
  <c r="F187" i="15" l="1"/>
  <c r="G186" i="15"/>
  <c r="B181" i="7"/>
  <c r="C180" i="7"/>
  <c r="F194" i="5"/>
  <c r="E194" i="5"/>
  <c r="A196" i="5"/>
  <c r="C195" i="5"/>
  <c r="D195" i="5" s="1"/>
  <c r="F188" i="15" l="1"/>
  <c r="G187" i="15"/>
  <c r="B182" i="7"/>
  <c r="C181" i="7"/>
  <c r="F195" i="5"/>
  <c r="E195" i="5"/>
  <c r="A197" i="5"/>
  <c r="C196" i="5"/>
  <c r="D196" i="5" s="1"/>
  <c r="F189" i="15" l="1"/>
  <c r="G188" i="15"/>
  <c r="B183" i="7"/>
  <c r="C182" i="7"/>
  <c r="F196" i="5"/>
  <c r="E196" i="5"/>
  <c r="A198" i="5"/>
  <c r="C197" i="5"/>
  <c r="D197" i="5" s="1"/>
  <c r="F190" i="15" l="1"/>
  <c r="G189" i="15"/>
  <c r="B184" i="7"/>
  <c r="C183" i="7"/>
  <c r="E197" i="5"/>
  <c r="F197" i="5"/>
  <c r="A199" i="5"/>
  <c r="C198" i="5"/>
  <c r="D198" i="5" s="1"/>
  <c r="F191" i="15" l="1"/>
  <c r="G190" i="15"/>
  <c r="B185" i="7"/>
  <c r="C184" i="7"/>
  <c r="F198" i="5"/>
  <c r="E198" i="5"/>
  <c r="A200" i="5"/>
  <c r="C199" i="5"/>
  <c r="D199" i="5" s="1"/>
  <c r="F192" i="15" l="1"/>
  <c r="G191" i="15"/>
  <c r="B186" i="7"/>
  <c r="C185" i="7"/>
  <c r="F199" i="5"/>
  <c r="E199" i="5"/>
  <c r="A201" i="5"/>
  <c r="C200" i="5"/>
  <c r="D200" i="5" s="1"/>
  <c r="F193" i="15" l="1"/>
  <c r="G192" i="15"/>
  <c r="B187" i="7"/>
  <c r="C186" i="7"/>
  <c r="F200" i="5"/>
  <c r="E200" i="5"/>
  <c r="A202" i="5"/>
  <c r="C201" i="5"/>
  <c r="D201" i="5" s="1"/>
  <c r="F194" i="15" l="1"/>
  <c r="G193" i="15"/>
  <c r="B188" i="7"/>
  <c r="C187" i="7"/>
  <c r="F201" i="5"/>
  <c r="E201" i="5"/>
  <c r="A203" i="5"/>
  <c r="C202" i="5"/>
  <c r="D202" i="5" s="1"/>
  <c r="F195" i="15" l="1"/>
  <c r="G194" i="15"/>
  <c r="B189" i="7"/>
  <c r="C188" i="7"/>
  <c r="E202" i="5"/>
  <c r="F202" i="5"/>
  <c r="A204" i="5"/>
  <c r="C203" i="5"/>
  <c r="D203" i="5" s="1"/>
  <c r="F196" i="15" l="1"/>
  <c r="G195" i="15"/>
  <c r="B190" i="7"/>
  <c r="C189" i="7"/>
  <c r="F203" i="5"/>
  <c r="E203" i="5"/>
  <c r="A205" i="5"/>
  <c r="C204" i="5"/>
  <c r="D204" i="5" s="1"/>
  <c r="F197" i="15" l="1"/>
  <c r="G196" i="15"/>
  <c r="B191" i="7"/>
  <c r="C190" i="7"/>
  <c r="F204" i="5"/>
  <c r="E204" i="5"/>
  <c r="A206" i="5"/>
  <c r="C205" i="5"/>
  <c r="D205" i="5" s="1"/>
  <c r="F198" i="15" l="1"/>
  <c r="G197" i="15"/>
  <c r="B192" i="7"/>
  <c r="C191" i="7"/>
  <c r="E205" i="5"/>
  <c r="F205" i="5"/>
  <c r="A207" i="5"/>
  <c r="C206" i="5"/>
  <c r="D206" i="5" s="1"/>
  <c r="F199" i="15" l="1"/>
  <c r="G198" i="15"/>
  <c r="B193" i="7"/>
  <c r="C192" i="7"/>
  <c r="F206" i="5"/>
  <c r="E206" i="5"/>
  <c r="A208" i="5"/>
  <c r="C207" i="5"/>
  <c r="D207" i="5" s="1"/>
  <c r="F200" i="15" l="1"/>
  <c r="G199" i="15"/>
  <c r="B194" i="7"/>
  <c r="C193" i="7"/>
  <c r="F207" i="5"/>
  <c r="E207" i="5"/>
  <c r="A209" i="5"/>
  <c r="C208" i="5"/>
  <c r="D208" i="5" s="1"/>
  <c r="F201" i="15" l="1"/>
  <c r="G200" i="15"/>
  <c r="B195" i="7"/>
  <c r="C194" i="7"/>
  <c r="F208" i="5"/>
  <c r="E208" i="5"/>
  <c r="A210" i="5"/>
  <c r="C209" i="5"/>
  <c r="D209" i="5" s="1"/>
  <c r="F202" i="15" l="1"/>
  <c r="G201" i="15"/>
  <c r="B196" i="7"/>
  <c r="C195" i="7"/>
  <c r="F209" i="5"/>
  <c r="E209" i="5"/>
  <c r="A211" i="5"/>
  <c r="C210" i="5"/>
  <c r="D210" i="5" s="1"/>
  <c r="F203" i="15" l="1"/>
  <c r="G202" i="15"/>
  <c r="B197" i="7"/>
  <c r="C196" i="7"/>
  <c r="F210" i="5"/>
  <c r="E210" i="5"/>
  <c r="A212" i="5"/>
  <c r="C211" i="5"/>
  <c r="D211" i="5" s="1"/>
  <c r="F204" i="15" l="1"/>
  <c r="G203" i="15"/>
  <c r="B198" i="7"/>
  <c r="C197" i="7"/>
  <c r="F211" i="5"/>
  <c r="E211" i="5"/>
  <c r="A213" i="5"/>
  <c r="C212" i="5"/>
  <c r="D212" i="5" s="1"/>
  <c r="F205" i="15" l="1"/>
  <c r="G204" i="15"/>
  <c r="B199" i="7"/>
  <c r="C198" i="7"/>
  <c r="F212" i="5"/>
  <c r="E212" i="5"/>
  <c r="A214" i="5"/>
  <c r="C213" i="5"/>
  <c r="D213" i="5" s="1"/>
  <c r="F206" i="15" l="1"/>
  <c r="G205" i="15"/>
  <c r="B200" i="7"/>
  <c r="C199" i="7"/>
  <c r="E213" i="5"/>
  <c r="F213" i="5"/>
  <c r="A215" i="5"/>
  <c r="C214" i="5"/>
  <c r="D214" i="5" s="1"/>
  <c r="F207" i="15" l="1"/>
  <c r="G206" i="15"/>
  <c r="B201" i="7"/>
  <c r="C200" i="7"/>
  <c r="F214" i="5"/>
  <c r="E214" i="5"/>
  <c r="A216" i="5"/>
  <c r="C215" i="5"/>
  <c r="D215" i="5" s="1"/>
  <c r="F208" i="15" l="1"/>
  <c r="G207" i="15"/>
  <c r="B202" i="7"/>
  <c r="C201" i="7"/>
  <c r="E215" i="5"/>
  <c r="F215" i="5"/>
  <c r="A217" i="5"/>
  <c r="C216" i="5"/>
  <c r="D216" i="5" s="1"/>
  <c r="F209" i="15" l="1"/>
  <c r="G208" i="15"/>
  <c r="B203" i="7"/>
  <c r="C202" i="7"/>
  <c r="F216" i="5"/>
  <c r="E216" i="5"/>
  <c r="A218" i="5"/>
  <c r="C217" i="5"/>
  <c r="D217" i="5" s="1"/>
  <c r="F210" i="15" l="1"/>
  <c r="G209" i="15"/>
  <c r="B204" i="7"/>
  <c r="C203" i="7"/>
  <c r="E217" i="5"/>
  <c r="F217" i="5"/>
  <c r="A219" i="5"/>
  <c r="C218" i="5"/>
  <c r="D218" i="5" s="1"/>
  <c r="F211" i="15" l="1"/>
  <c r="G210" i="15"/>
  <c r="B205" i="7"/>
  <c r="C204" i="7"/>
  <c r="F218" i="5"/>
  <c r="E218" i="5"/>
  <c r="A220" i="5"/>
  <c r="C219" i="5"/>
  <c r="D219" i="5" s="1"/>
  <c r="F212" i="15" l="1"/>
  <c r="G211" i="15"/>
  <c r="B206" i="7"/>
  <c r="C205" i="7"/>
  <c r="F219" i="5"/>
  <c r="E219" i="5"/>
  <c r="A221" i="5"/>
  <c r="C220" i="5"/>
  <c r="D220" i="5" s="1"/>
  <c r="F213" i="15" l="1"/>
  <c r="G212" i="15"/>
  <c r="B207" i="7"/>
  <c r="C206" i="7"/>
  <c r="F220" i="5"/>
  <c r="E220" i="5"/>
  <c r="A222" i="5"/>
  <c r="C221" i="5"/>
  <c r="D221" i="5" s="1"/>
  <c r="F214" i="15" l="1"/>
  <c r="G213" i="15"/>
  <c r="B208" i="7"/>
  <c r="C207" i="7"/>
  <c r="E221" i="5"/>
  <c r="F221" i="5"/>
  <c r="A223" i="5"/>
  <c r="C222" i="5"/>
  <c r="D222" i="5" s="1"/>
  <c r="F215" i="15" l="1"/>
  <c r="G214" i="15"/>
  <c r="B209" i="7"/>
  <c r="C208" i="7"/>
  <c r="E222" i="5"/>
  <c r="F222" i="5"/>
  <c r="A224" i="5"/>
  <c r="C223" i="5"/>
  <c r="D223" i="5" s="1"/>
  <c r="F216" i="15" l="1"/>
  <c r="G215" i="15"/>
  <c r="B210" i="7"/>
  <c r="C209" i="7"/>
  <c r="F223" i="5"/>
  <c r="E223" i="5"/>
  <c r="A225" i="5"/>
  <c r="C224" i="5"/>
  <c r="D224" i="5" s="1"/>
  <c r="F217" i="15" l="1"/>
  <c r="G216" i="15"/>
  <c r="B211" i="7"/>
  <c r="C210" i="7"/>
  <c r="F224" i="5"/>
  <c r="E224" i="5"/>
  <c r="A226" i="5"/>
  <c r="C225" i="5"/>
  <c r="D225" i="5" s="1"/>
  <c r="F218" i="15" l="1"/>
  <c r="G217" i="15"/>
  <c r="B212" i="7"/>
  <c r="C211" i="7"/>
  <c r="E225" i="5"/>
  <c r="F225" i="5"/>
  <c r="A227" i="5"/>
  <c r="C226" i="5"/>
  <c r="D226" i="5" s="1"/>
  <c r="F219" i="15" l="1"/>
  <c r="G218" i="15"/>
  <c r="B213" i="7"/>
  <c r="C212" i="7"/>
  <c r="F226" i="5"/>
  <c r="E226" i="5"/>
  <c r="A228" i="5"/>
  <c r="C227" i="5"/>
  <c r="D227" i="5" s="1"/>
  <c r="F220" i="15" l="1"/>
  <c r="G219" i="15"/>
  <c r="B214" i="7"/>
  <c r="C213" i="7"/>
  <c r="F227" i="5"/>
  <c r="E227" i="5"/>
  <c r="A229" i="5"/>
  <c r="C228" i="5"/>
  <c r="D228" i="5" s="1"/>
  <c r="F221" i="15" l="1"/>
  <c r="G220" i="15"/>
  <c r="B215" i="7"/>
  <c r="C214" i="7"/>
  <c r="F228" i="5"/>
  <c r="E228" i="5"/>
  <c r="A230" i="5"/>
  <c r="C229" i="5"/>
  <c r="D229" i="5" s="1"/>
  <c r="F222" i="15" l="1"/>
  <c r="G221" i="15"/>
  <c r="B216" i="7"/>
  <c r="C215" i="7"/>
  <c r="E229" i="5"/>
  <c r="F229" i="5"/>
  <c r="A231" i="5"/>
  <c r="C230" i="5"/>
  <c r="D230" i="5" s="1"/>
  <c r="F223" i="15" l="1"/>
  <c r="G222" i="15"/>
  <c r="B217" i="7"/>
  <c r="C216" i="7"/>
  <c r="F230" i="5"/>
  <c r="E230" i="5"/>
  <c r="A232" i="5"/>
  <c r="C231" i="5"/>
  <c r="D231" i="5" s="1"/>
  <c r="F224" i="15" l="1"/>
  <c r="G223" i="15"/>
  <c r="B218" i="7"/>
  <c r="C217" i="7"/>
  <c r="F231" i="5"/>
  <c r="E231" i="5"/>
  <c r="A233" i="5"/>
  <c r="C232" i="5"/>
  <c r="D232" i="5" s="1"/>
  <c r="F225" i="15" l="1"/>
  <c r="G224" i="15"/>
  <c r="B219" i="7"/>
  <c r="C218" i="7"/>
  <c r="F232" i="5"/>
  <c r="E232" i="5"/>
  <c r="A234" i="5"/>
  <c r="C233" i="5"/>
  <c r="D233" i="5" s="1"/>
  <c r="F226" i="15" l="1"/>
  <c r="G225" i="15"/>
  <c r="B220" i="7"/>
  <c r="C219" i="7"/>
  <c r="E233" i="5"/>
  <c r="F233" i="5"/>
  <c r="A235" i="5"/>
  <c r="C234" i="5"/>
  <c r="D234" i="5" s="1"/>
  <c r="F227" i="15" l="1"/>
  <c r="G226" i="15"/>
  <c r="B221" i="7"/>
  <c r="C220" i="7"/>
  <c r="F234" i="5"/>
  <c r="E234" i="5"/>
  <c r="A236" i="5"/>
  <c r="C235" i="5"/>
  <c r="D235" i="5" s="1"/>
  <c r="F228" i="15" l="1"/>
  <c r="G227" i="15"/>
  <c r="B222" i="7"/>
  <c r="C221" i="7"/>
  <c r="A237" i="5"/>
  <c r="C236" i="5"/>
  <c r="D236" i="5" s="1"/>
  <c r="F235" i="5"/>
  <c r="E235" i="5"/>
  <c r="F229" i="15" l="1"/>
  <c r="G228" i="15"/>
  <c r="B223" i="7"/>
  <c r="C222" i="7"/>
  <c r="E236" i="5"/>
  <c r="F236" i="5"/>
  <c r="A238" i="5"/>
  <c r="C237" i="5"/>
  <c r="D237" i="5" s="1"/>
  <c r="F230" i="15" l="1"/>
  <c r="G229" i="15"/>
  <c r="B224" i="7"/>
  <c r="C223" i="7"/>
  <c r="F237" i="5"/>
  <c r="E237" i="5"/>
  <c r="A239" i="5"/>
  <c r="C238" i="5"/>
  <c r="D238" i="5" s="1"/>
  <c r="F231" i="15" l="1"/>
  <c r="G230" i="15"/>
  <c r="B225" i="7"/>
  <c r="C224" i="7"/>
  <c r="A240" i="5"/>
  <c r="C239" i="5"/>
  <c r="D239" i="5" s="1"/>
  <c r="F238" i="5"/>
  <c r="E238" i="5"/>
  <c r="F232" i="15" l="1"/>
  <c r="G231" i="15"/>
  <c r="B226" i="7"/>
  <c r="C225" i="7"/>
  <c r="F239" i="5"/>
  <c r="E239" i="5"/>
  <c r="A241" i="5"/>
  <c r="C240" i="5"/>
  <c r="D240" i="5" s="1"/>
  <c r="F233" i="15" l="1"/>
  <c r="G232" i="15"/>
  <c r="B227" i="7"/>
  <c r="C226" i="7"/>
  <c r="E240" i="5"/>
  <c r="F240" i="5"/>
  <c r="A242" i="5"/>
  <c r="C241" i="5"/>
  <c r="D241" i="5" s="1"/>
  <c r="F234" i="15" l="1"/>
  <c r="G233" i="15"/>
  <c r="B228" i="7"/>
  <c r="C227" i="7"/>
  <c r="F241" i="5"/>
  <c r="E241" i="5"/>
  <c r="A243" i="5"/>
  <c r="C242" i="5"/>
  <c r="D242" i="5" s="1"/>
  <c r="F235" i="15" l="1"/>
  <c r="G234" i="15"/>
  <c r="B229" i="7"/>
  <c r="C228" i="7"/>
  <c r="F242" i="5"/>
  <c r="E242" i="5"/>
  <c r="A244" i="5"/>
  <c r="C243" i="5"/>
  <c r="D243" i="5" s="1"/>
  <c r="F236" i="15" l="1"/>
  <c r="G235" i="15"/>
  <c r="B230" i="7"/>
  <c r="C229" i="7"/>
  <c r="F243" i="5"/>
  <c r="E243" i="5"/>
  <c r="A245" i="5"/>
  <c r="C244" i="5"/>
  <c r="D244" i="5" s="1"/>
  <c r="F237" i="15" l="1"/>
  <c r="G236" i="15"/>
  <c r="B231" i="7"/>
  <c r="C230" i="7"/>
  <c r="E244" i="5"/>
  <c r="F244" i="5"/>
  <c r="A246" i="5"/>
  <c r="C245" i="5"/>
  <c r="D245" i="5" s="1"/>
  <c r="F238" i="15" l="1"/>
  <c r="G237" i="15"/>
  <c r="B232" i="7"/>
  <c r="C231" i="7"/>
  <c r="F245" i="5"/>
  <c r="E245" i="5"/>
  <c r="A247" i="5"/>
  <c r="C246" i="5"/>
  <c r="D246" i="5" s="1"/>
  <c r="F239" i="15" l="1"/>
  <c r="G238" i="15"/>
  <c r="B233" i="7"/>
  <c r="C232" i="7"/>
  <c r="F246" i="5"/>
  <c r="E246" i="5"/>
  <c r="A248" i="5"/>
  <c r="C247" i="5"/>
  <c r="D247" i="5" s="1"/>
  <c r="F240" i="15" l="1"/>
  <c r="G239" i="15"/>
  <c r="B234" i="7"/>
  <c r="C233" i="7"/>
  <c r="A249" i="5"/>
  <c r="C248" i="5"/>
  <c r="D248" i="5" s="1"/>
  <c r="F247" i="5"/>
  <c r="E247" i="5"/>
  <c r="F241" i="15" l="1"/>
  <c r="G240" i="15"/>
  <c r="B235" i="7"/>
  <c r="C234" i="7"/>
  <c r="E248" i="5"/>
  <c r="F248" i="5"/>
  <c r="A250" i="5"/>
  <c r="C249" i="5"/>
  <c r="D249" i="5" s="1"/>
  <c r="F242" i="15" l="1"/>
  <c r="G241" i="15"/>
  <c r="B236" i="7"/>
  <c r="C235" i="7"/>
  <c r="F249" i="5"/>
  <c r="E249" i="5"/>
  <c r="A251" i="5"/>
  <c r="C250" i="5"/>
  <c r="D250" i="5" s="1"/>
  <c r="F243" i="15" l="1"/>
  <c r="G242" i="15"/>
  <c r="B237" i="7"/>
  <c r="C236" i="7"/>
  <c r="A252" i="5"/>
  <c r="C251" i="5"/>
  <c r="D251" i="5" s="1"/>
  <c r="F250" i="5"/>
  <c r="E250" i="5"/>
  <c r="F244" i="15" l="1"/>
  <c r="G243" i="15"/>
  <c r="B238" i="7"/>
  <c r="C237" i="7"/>
  <c r="F251" i="5"/>
  <c r="E251" i="5"/>
  <c r="A253" i="5"/>
  <c r="C252" i="5"/>
  <c r="D252" i="5" s="1"/>
  <c r="F245" i="15" l="1"/>
  <c r="G244" i="15"/>
  <c r="B239" i="7"/>
  <c r="C238" i="7"/>
  <c r="E252" i="5"/>
  <c r="F252" i="5"/>
  <c r="A254" i="5"/>
  <c r="C253" i="5"/>
  <c r="D253" i="5" s="1"/>
  <c r="F246" i="15" l="1"/>
  <c r="G245" i="15"/>
  <c r="B240" i="7"/>
  <c r="C239" i="7"/>
  <c r="F253" i="5"/>
  <c r="E253" i="5"/>
  <c r="A255" i="5"/>
  <c r="C254" i="5"/>
  <c r="D254" i="5" s="1"/>
  <c r="F247" i="15" l="1"/>
  <c r="G246" i="15"/>
  <c r="B241" i="7"/>
  <c r="C240" i="7"/>
  <c r="F254" i="5"/>
  <c r="E254" i="5"/>
  <c r="A256" i="5"/>
  <c r="C255" i="5"/>
  <c r="D255" i="5" s="1"/>
  <c r="F248" i="15" l="1"/>
  <c r="G247" i="15"/>
  <c r="B242" i="7"/>
  <c r="C241" i="7"/>
  <c r="F255" i="5"/>
  <c r="E255" i="5"/>
  <c r="A257" i="5"/>
  <c r="C256" i="5"/>
  <c r="D256" i="5" s="1"/>
  <c r="F249" i="15" l="1"/>
  <c r="G248" i="15"/>
  <c r="B243" i="7"/>
  <c r="C242" i="7"/>
  <c r="E256" i="5"/>
  <c r="F256" i="5"/>
  <c r="A258" i="5"/>
  <c r="C257" i="5"/>
  <c r="D257" i="5" s="1"/>
  <c r="F250" i="15" l="1"/>
  <c r="G249" i="15"/>
  <c r="B244" i="7"/>
  <c r="C243" i="7"/>
  <c r="E257" i="5"/>
  <c r="F257" i="5"/>
  <c r="A259" i="5"/>
  <c r="C258" i="5"/>
  <c r="D258" i="5" s="1"/>
  <c r="F251" i="15" l="1"/>
  <c r="G250" i="15"/>
  <c r="B245" i="7"/>
  <c r="C244" i="7"/>
  <c r="F258" i="5"/>
  <c r="E258" i="5"/>
  <c r="A260" i="5"/>
  <c r="C259" i="5"/>
  <c r="D259" i="5" s="1"/>
  <c r="F252" i="15" l="1"/>
  <c r="G251" i="15"/>
  <c r="B246" i="7"/>
  <c r="C245" i="7"/>
  <c r="F259" i="5"/>
  <c r="E259" i="5"/>
  <c r="A261" i="5"/>
  <c r="C260" i="5"/>
  <c r="D260" i="5" s="1"/>
  <c r="F253" i="15" l="1"/>
  <c r="G252" i="15"/>
  <c r="B247" i="7"/>
  <c r="C246" i="7"/>
  <c r="E260" i="5"/>
  <c r="F260" i="5"/>
  <c r="A262" i="5"/>
  <c r="C261" i="5"/>
  <c r="D261" i="5" s="1"/>
  <c r="F254" i="15" l="1"/>
  <c r="G253" i="15"/>
  <c r="B248" i="7"/>
  <c r="C247" i="7"/>
  <c r="E261" i="5"/>
  <c r="F261" i="5"/>
  <c r="A263" i="5"/>
  <c r="C262" i="5"/>
  <c r="D262" i="5" s="1"/>
  <c r="F255" i="15" l="1"/>
  <c r="G254" i="15"/>
  <c r="B249" i="7"/>
  <c r="C248" i="7"/>
  <c r="F262" i="5"/>
  <c r="E262" i="5"/>
  <c r="A264" i="5"/>
  <c r="C263" i="5"/>
  <c r="D263" i="5" s="1"/>
  <c r="F256" i="15" l="1"/>
  <c r="G255" i="15"/>
  <c r="B250" i="7"/>
  <c r="C249" i="7"/>
  <c r="F263" i="5"/>
  <c r="E263" i="5"/>
  <c r="A265" i="5"/>
  <c r="C264" i="5"/>
  <c r="D264" i="5" s="1"/>
  <c r="F257" i="15" l="1"/>
  <c r="G256" i="15"/>
  <c r="B251" i="7"/>
  <c r="C250" i="7"/>
  <c r="E264" i="5"/>
  <c r="F264" i="5"/>
  <c r="A266" i="5"/>
  <c r="C265" i="5"/>
  <c r="D265" i="5" s="1"/>
  <c r="F258" i="15" l="1"/>
  <c r="G257" i="15"/>
  <c r="B252" i="7"/>
  <c r="C251" i="7"/>
  <c r="F265" i="5"/>
  <c r="E265" i="5"/>
  <c r="A267" i="5"/>
  <c r="C266" i="5"/>
  <c r="D266" i="5" s="1"/>
  <c r="F259" i="15" l="1"/>
  <c r="G258" i="15"/>
  <c r="B253" i="7"/>
  <c r="C252" i="7"/>
  <c r="E266" i="5"/>
  <c r="F266" i="5"/>
  <c r="A268" i="5"/>
  <c r="C267" i="5"/>
  <c r="D267" i="5" s="1"/>
  <c r="F260" i="15" l="1"/>
  <c r="G259" i="15"/>
  <c r="B254" i="7"/>
  <c r="C253" i="7"/>
  <c r="F267" i="5"/>
  <c r="E267" i="5"/>
  <c r="A269" i="5"/>
  <c r="C268" i="5"/>
  <c r="D268" i="5" s="1"/>
  <c r="F261" i="15" l="1"/>
  <c r="G260" i="15"/>
  <c r="B255" i="7"/>
  <c r="C254" i="7"/>
  <c r="E268" i="5"/>
  <c r="F268" i="5"/>
  <c r="A270" i="5"/>
  <c r="C269" i="5"/>
  <c r="D269" i="5" s="1"/>
  <c r="F262" i="15" l="1"/>
  <c r="G261" i="15"/>
  <c r="B256" i="7"/>
  <c r="C255" i="7"/>
  <c r="F269" i="5"/>
  <c r="E269" i="5"/>
  <c r="A271" i="5"/>
  <c r="C270" i="5"/>
  <c r="D270" i="5" s="1"/>
  <c r="F263" i="15" l="1"/>
  <c r="G262" i="15"/>
  <c r="B257" i="7"/>
  <c r="C256" i="7"/>
  <c r="F270" i="5"/>
  <c r="E270" i="5"/>
  <c r="A272" i="5"/>
  <c r="C271" i="5"/>
  <c r="D271" i="5" s="1"/>
  <c r="F264" i="15" l="1"/>
  <c r="G263" i="15"/>
  <c r="B258" i="7"/>
  <c r="C257" i="7"/>
  <c r="F271" i="5"/>
  <c r="E271" i="5"/>
  <c r="A273" i="5"/>
  <c r="C272" i="5"/>
  <c r="D272" i="5" s="1"/>
  <c r="F265" i="15" l="1"/>
  <c r="G264" i="15"/>
  <c r="B259" i="7"/>
  <c r="C258" i="7"/>
  <c r="E272" i="5"/>
  <c r="F272" i="5"/>
  <c r="A274" i="5"/>
  <c r="C273" i="5"/>
  <c r="D273" i="5" s="1"/>
  <c r="F266" i="15" l="1"/>
  <c r="G265" i="15"/>
  <c r="B260" i="7"/>
  <c r="C259" i="7"/>
  <c r="F273" i="5"/>
  <c r="E273" i="5"/>
  <c r="A275" i="5"/>
  <c r="C274" i="5"/>
  <c r="D274" i="5" s="1"/>
  <c r="F267" i="15" l="1"/>
  <c r="G266" i="15"/>
  <c r="B261" i="7"/>
  <c r="C260" i="7"/>
  <c r="F274" i="5"/>
  <c r="E274" i="5"/>
  <c r="A276" i="5"/>
  <c r="C275" i="5"/>
  <c r="D275" i="5" s="1"/>
  <c r="F268" i="15" l="1"/>
  <c r="G267" i="15"/>
  <c r="B262" i="7"/>
  <c r="C261" i="7"/>
  <c r="A277" i="5"/>
  <c r="C276" i="5"/>
  <c r="D276" i="5" s="1"/>
  <c r="F275" i="5"/>
  <c r="E275" i="5"/>
  <c r="F269" i="15" l="1"/>
  <c r="G268" i="15"/>
  <c r="B263" i="7"/>
  <c r="C262" i="7"/>
  <c r="E276" i="5"/>
  <c r="F276" i="5"/>
  <c r="A278" i="5"/>
  <c r="C277" i="5"/>
  <c r="D277" i="5" s="1"/>
  <c r="F270" i="15" l="1"/>
  <c r="G269" i="15"/>
  <c r="B264" i="7"/>
  <c r="C263" i="7"/>
  <c r="F277" i="5"/>
  <c r="E277" i="5"/>
  <c r="A279" i="5"/>
  <c r="C278" i="5"/>
  <c r="D278" i="5" s="1"/>
  <c r="F271" i="15" l="1"/>
  <c r="G270" i="15"/>
  <c r="B265" i="7"/>
  <c r="C264" i="7"/>
  <c r="F278" i="5"/>
  <c r="E278" i="5"/>
  <c r="A280" i="5"/>
  <c r="C279" i="5"/>
  <c r="D279" i="5" s="1"/>
  <c r="F272" i="15" l="1"/>
  <c r="G271" i="15"/>
  <c r="B266" i="7"/>
  <c r="C265" i="7"/>
  <c r="F279" i="5"/>
  <c r="E279" i="5"/>
  <c r="A281" i="5"/>
  <c r="C280" i="5"/>
  <c r="D280" i="5" s="1"/>
  <c r="F273" i="15" l="1"/>
  <c r="G272" i="15"/>
  <c r="B267" i="7"/>
  <c r="C266" i="7"/>
  <c r="E280" i="5"/>
  <c r="F280" i="5"/>
  <c r="A282" i="5"/>
  <c r="C281" i="5"/>
  <c r="D281" i="5" s="1"/>
  <c r="F274" i="15" l="1"/>
  <c r="G273" i="15"/>
  <c r="B268" i="7"/>
  <c r="C267" i="7"/>
  <c r="F281" i="5"/>
  <c r="E281" i="5"/>
  <c r="A283" i="5"/>
  <c r="C282" i="5"/>
  <c r="D282" i="5" s="1"/>
  <c r="F275" i="15" l="1"/>
  <c r="G274" i="15"/>
  <c r="B269" i="7"/>
  <c r="C268" i="7"/>
  <c r="F282" i="5"/>
  <c r="E282" i="5"/>
  <c r="A284" i="5"/>
  <c r="C283" i="5"/>
  <c r="D283" i="5" s="1"/>
  <c r="F276" i="15" l="1"/>
  <c r="G275" i="15"/>
  <c r="B270" i="7"/>
  <c r="C269" i="7"/>
  <c r="F283" i="5"/>
  <c r="E283" i="5"/>
  <c r="A285" i="5"/>
  <c r="C284" i="5"/>
  <c r="D284" i="5" s="1"/>
  <c r="F277" i="15" l="1"/>
  <c r="G276" i="15"/>
  <c r="B271" i="7"/>
  <c r="C270" i="7"/>
  <c r="E284" i="5"/>
  <c r="F284" i="5"/>
  <c r="A286" i="5"/>
  <c r="C285" i="5"/>
  <c r="D285" i="5" s="1"/>
  <c r="F278" i="15" l="1"/>
  <c r="G277" i="15"/>
  <c r="B272" i="7"/>
  <c r="C271" i="7"/>
  <c r="F285" i="5"/>
  <c r="E285" i="5"/>
  <c r="A287" i="5"/>
  <c r="C286" i="5"/>
  <c r="D286" i="5" s="1"/>
  <c r="F279" i="15" l="1"/>
  <c r="G278" i="15"/>
  <c r="B273" i="7"/>
  <c r="C272" i="7"/>
  <c r="F286" i="5"/>
  <c r="E286" i="5"/>
  <c r="A288" i="5"/>
  <c r="C287" i="5"/>
  <c r="D287" i="5" s="1"/>
  <c r="F280" i="15" l="1"/>
  <c r="G279" i="15"/>
  <c r="B274" i="7"/>
  <c r="C273" i="7"/>
  <c r="F287" i="5"/>
  <c r="E287" i="5"/>
  <c r="A289" i="5"/>
  <c r="C288" i="5"/>
  <c r="D288" i="5" s="1"/>
  <c r="F281" i="15" l="1"/>
  <c r="G280" i="15"/>
  <c r="B275" i="7"/>
  <c r="C274" i="7"/>
  <c r="E288" i="5"/>
  <c r="F288" i="5"/>
  <c r="A290" i="5"/>
  <c r="C289" i="5"/>
  <c r="D289" i="5" s="1"/>
  <c r="F282" i="15" l="1"/>
  <c r="G281" i="15"/>
  <c r="B276" i="7"/>
  <c r="C275" i="7"/>
  <c r="E289" i="5"/>
  <c r="F289" i="5"/>
  <c r="A291" i="5"/>
  <c r="C290" i="5"/>
  <c r="D290" i="5" s="1"/>
  <c r="F283" i="15" l="1"/>
  <c r="G282" i="15"/>
  <c r="B277" i="7"/>
  <c r="C276" i="7"/>
  <c r="F290" i="5"/>
  <c r="E290" i="5"/>
  <c r="A292" i="5"/>
  <c r="C291" i="5"/>
  <c r="D291" i="5" s="1"/>
  <c r="F284" i="15" l="1"/>
  <c r="G283" i="15"/>
  <c r="B278" i="7"/>
  <c r="C277" i="7"/>
  <c r="F291" i="5"/>
  <c r="E291" i="5"/>
  <c r="A293" i="5"/>
  <c r="C292" i="5"/>
  <c r="D292" i="5" s="1"/>
  <c r="F285" i="15" l="1"/>
  <c r="G284" i="15"/>
  <c r="B279" i="7"/>
  <c r="C278" i="7"/>
  <c r="E292" i="5"/>
  <c r="F292" i="5"/>
  <c r="A294" i="5"/>
  <c r="C293" i="5"/>
  <c r="D293" i="5" s="1"/>
  <c r="F286" i="15" l="1"/>
  <c r="G285" i="15"/>
  <c r="B280" i="7"/>
  <c r="C279" i="7"/>
  <c r="E293" i="5"/>
  <c r="F293" i="5"/>
  <c r="A295" i="5"/>
  <c r="C294" i="5"/>
  <c r="D294" i="5" s="1"/>
  <c r="F287" i="15" l="1"/>
  <c r="G286" i="15"/>
  <c r="B281" i="7"/>
  <c r="C280" i="7"/>
  <c r="F294" i="5"/>
  <c r="E294" i="5"/>
  <c r="A296" i="5"/>
  <c r="C295" i="5"/>
  <c r="D295" i="5" s="1"/>
  <c r="F288" i="15" l="1"/>
  <c r="G287" i="15"/>
  <c r="B282" i="7"/>
  <c r="C281" i="7"/>
  <c r="F295" i="5"/>
  <c r="E295" i="5"/>
  <c r="A297" i="5"/>
  <c r="C296" i="5"/>
  <c r="D296" i="5" s="1"/>
  <c r="F289" i="15" l="1"/>
  <c r="G288" i="15"/>
  <c r="B283" i="7"/>
  <c r="C282" i="7"/>
  <c r="E296" i="5"/>
  <c r="F296" i="5"/>
  <c r="A298" i="5"/>
  <c r="C297" i="5"/>
  <c r="D297" i="5" s="1"/>
  <c r="F290" i="15" l="1"/>
  <c r="G289" i="15"/>
  <c r="B284" i="7"/>
  <c r="C283" i="7"/>
  <c r="F297" i="5"/>
  <c r="E297" i="5"/>
  <c r="A299" i="5"/>
  <c r="C298" i="5"/>
  <c r="D298" i="5" s="1"/>
  <c r="F291" i="15" l="1"/>
  <c r="G290" i="15"/>
  <c r="B285" i="7"/>
  <c r="C284" i="7"/>
  <c r="E298" i="5"/>
  <c r="F298" i="5"/>
  <c r="A300" i="5"/>
  <c r="C299" i="5"/>
  <c r="D299" i="5" s="1"/>
  <c r="F292" i="15" l="1"/>
  <c r="G291" i="15"/>
  <c r="B286" i="7"/>
  <c r="C285" i="7"/>
  <c r="F299" i="5"/>
  <c r="E299" i="5"/>
  <c r="A301" i="5"/>
  <c r="C300" i="5"/>
  <c r="D300" i="5" s="1"/>
  <c r="F293" i="15" l="1"/>
  <c r="G292" i="15"/>
  <c r="B287" i="7"/>
  <c r="C286" i="7"/>
  <c r="E300" i="5"/>
  <c r="F300" i="5"/>
  <c r="A302" i="5"/>
  <c r="C301" i="5"/>
  <c r="D301" i="5" s="1"/>
  <c r="F294" i="15" l="1"/>
  <c r="G293" i="15"/>
  <c r="B288" i="7"/>
  <c r="C287" i="7"/>
  <c r="F301" i="5"/>
  <c r="E301" i="5"/>
  <c r="A303" i="5"/>
  <c r="C302" i="5"/>
  <c r="D302" i="5" s="1"/>
  <c r="F295" i="15" l="1"/>
  <c r="G294" i="15"/>
  <c r="B289" i="7"/>
  <c r="C288" i="7"/>
  <c r="F302" i="5"/>
  <c r="E302" i="5"/>
  <c r="A304" i="5"/>
  <c r="C303" i="5"/>
  <c r="D303" i="5" s="1"/>
  <c r="F296" i="15" l="1"/>
  <c r="G295" i="15"/>
  <c r="B290" i="7"/>
  <c r="C289" i="7"/>
  <c r="F303" i="5"/>
  <c r="E303" i="5"/>
  <c r="A305" i="5"/>
  <c r="C304" i="5"/>
  <c r="D304" i="5" s="1"/>
  <c r="F297" i="15" l="1"/>
  <c r="G296" i="15"/>
  <c r="B291" i="7"/>
  <c r="C290" i="7"/>
  <c r="E304" i="5"/>
  <c r="F304" i="5"/>
  <c r="A306" i="5"/>
  <c r="C305" i="5"/>
  <c r="D305" i="5" s="1"/>
  <c r="F298" i="15" l="1"/>
  <c r="G297" i="15"/>
  <c r="B292" i="7"/>
  <c r="C291" i="7"/>
  <c r="E305" i="5"/>
  <c r="F305" i="5"/>
  <c r="A307" i="5"/>
  <c r="C306" i="5"/>
  <c r="D306" i="5" s="1"/>
  <c r="F299" i="15" l="1"/>
  <c r="G298" i="15"/>
  <c r="B293" i="7"/>
  <c r="C292" i="7"/>
  <c r="F306" i="5"/>
  <c r="E306" i="5"/>
  <c r="A308" i="5"/>
  <c r="C307" i="5"/>
  <c r="D307" i="5" s="1"/>
  <c r="F300" i="15" l="1"/>
  <c r="G299" i="15"/>
  <c r="B294" i="7"/>
  <c r="C293" i="7"/>
  <c r="F307" i="5"/>
  <c r="E307" i="5"/>
  <c r="A309" i="5"/>
  <c r="C308" i="5"/>
  <c r="D308" i="5" s="1"/>
  <c r="F301" i="15" l="1"/>
  <c r="G300" i="15"/>
  <c r="B295" i="7"/>
  <c r="C294" i="7"/>
  <c r="E308" i="5"/>
  <c r="F308" i="5"/>
  <c r="A310" i="5"/>
  <c r="C309" i="5"/>
  <c r="D309" i="5" s="1"/>
  <c r="F302" i="15" l="1"/>
  <c r="G301" i="15"/>
  <c r="B296" i="7"/>
  <c r="C295" i="7"/>
  <c r="F309" i="5"/>
  <c r="E309" i="5"/>
  <c r="A311" i="5"/>
  <c r="C310" i="5"/>
  <c r="D310" i="5" s="1"/>
  <c r="F303" i="15" l="1"/>
  <c r="G302" i="15"/>
  <c r="B297" i="7"/>
  <c r="C296" i="7"/>
  <c r="F310" i="5"/>
  <c r="E310" i="5"/>
  <c r="A312" i="5"/>
  <c r="C311" i="5"/>
  <c r="D311" i="5" s="1"/>
  <c r="F304" i="15" l="1"/>
  <c r="G303" i="15"/>
  <c r="B298" i="7"/>
  <c r="C297" i="7"/>
  <c r="F311" i="5"/>
  <c r="E311" i="5"/>
  <c r="A313" i="5"/>
  <c r="C312" i="5"/>
  <c r="D312" i="5" s="1"/>
  <c r="F305" i="15" l="1"/>
  <c r="G304" i="15"/>
  <c r="B299" i="7"/>
  <c r="C298" i="7"/>
  <c r="E312" i="5"/>
  <c r="F312" i="5"/>
  <c r="A314" i="5"/>
  <c r="C313" i="5"/>
  <c r="D313" i="5" s="1"/>
  <c r="F306" i="15" l="1"/>
  <c r="G305" i="15"/>
  <c r="B300" i="7"/>
  <c r="C299" i="7"/>
  <c r="F313" i="5"/>
  <c r="E313" i="5"/>
  <c r="A315" i="5"/>
  <c r="C314" i="5"/>
  <c r="D314" i="5" s="1"/>
  <c r="F307" i="15" l="1"/>
  <c r="G306" i="15"/>
  <c r="B301" i="7"/>
  <c r="C300" i="7"/>
  <c r="F314" i="5"/>
  <c r="E314" i="5"/>
  <c r="A316" i="5"/>
  <c r="C315" i="5"/>
  <c r="D315" i="5" s="1"/>
  <c r="F308" i="15" l="1"/>
  <c r="G307" i="15"/>
  <c r="B302" i="7"/>
  <c r="C301" i="7"/>
  <c r="F315" i="5"/>
  <c r="E315" i="5"/>
  <c r="A317" i="5"/>
  <c r="C316" i="5"/>
  <c r="D316" i="5" s="1"/>
  <c r="F309" i="15" l="1"/>
  <c r="G308" i="15"/>
  <c r="B303" i="7"/>
  <c r="C302" i="7"/>
  <c r="E316" i="5"/>
  <c r="F316" i="5"/>
  <c r="A318" i="5"/>
  <c r="C317" i="5"/>
  <c r="D317" i="5" s="1"/>
  <c r="F310" i="15" l="1"/>
  <c r="G309" i="15"/>
  <c r="B304" i="7"/>
  <c r="C303" i="7"/>
  <c r="F317" i="5"/>
  <c r="E317" i="5"/>
  <c r="A319" i="5"/>
  <c r="C318" i="5"/>
  <c r="D318" i="5" s="1"/>
  <c r="F311" i="15" l="1"/>
  <c r="G310" i="15"/>
  <c r="B305" i="7"/>
  <c r="C304" i="7"/>
  <c r="F318" i="5"/>
  <c r="E318" i="5"/>
  <c r="A320" i="5"/>
  <c r="C319" i="5"/>
  <c r="D319" i="5" s="1"/>
  <c r="F312" i="15" l="1"/>
  <c r="G311" i="15"/>
  <c r="B306" i="7"/>
  <c r="C305" i="7"/>
  <c r="F319" i="5"/>
  <c r="E319" i="5"/>
  <c r="A321" i="5"/>
  <c r="C320" i="5"/>
  <c r="D320" i="5" s="1"/>
  <c r="F313" i="15" l="1"/>
  <c r="G312" i="15"/>
  <c r="B307" i="7"/>
  <c r="C306" i="7"/>
  <c r="E320" i="5"/>
  <c r="F320" i="5"/>
  <c r="A322" i="5"/>
  <c r="C321" i="5"/>
  <c r="D321" i="5" s="1"/>
  <c r="F314" i="15" l="1"/>
  <c r="G313" i="15"/>
  <c r="B308" i="7"/>
  <c r="C307" i="7"/>
  <c r="E321" i="5"/>
  <c r="F321" i="5"/>
  <c r="A323" i="5"/>
  <c r="C322" i="5"/>
  <c r="D322" i="5" s="1"/>
  <c r="F315" i="15" l="1"/>
  <c r="G314" i="15"/>
  <c r="B309" i="7"/>
  <c r="C308" i="7"/>
  <c r="F322" i="5"/>
  <c r="E322" i="5"/>
  <c r="A324" i="5"/>
  <c r="C323" i="5"/>
  <c r="D323" i="5" s="1"/>
  <c r="F316" i="15" l="1"/>
  <c r="G315" i="15"/>
  <c r="B310" i="7"/>
  <c r="C309" i="7"/>
  <c r="F323" i="5"/>
  <c r="E323" i="5"/>
  <c r="A325" i="5"/>
  <c r="C324" i="5"/>
  <c r="D324" i="5" s="1"/>
  <c r="F317" i="15" l="1"/>
  <c r="G316" i="15"/>
  <c r="B311" i="7"/>
  <c r="C310" i="7"/>
  <c r="E324" i="5"/>
  <c r="F324" i="5"/>
  <c r="A326" i="5"/>
  <c r="C325" i="5"/>
  <c r="D325" i="5" s="1"/>
  <c r="F318" i="15" l="1"/>
  <c r="G317" i="15"/>
  <c r="B312" i="7"/>
  <c r="C311" i="7"/>
  <c r="E325" i="5"/>
  <c r="F325" i="5"/>
  <c r="A327" i="5"/>
  <c r="C326" i="5"/>
  <c r="D326" i="5" s="1"/>
  <c r="F319" i="15" l="1"/>
  <c r="G318" i="15"/>
  <c r="B313" i="7"/>
  <c r="C312" i="7"/>
  <c r="F326" i="5"/>
  <c r="E326" i="5"/>
  <c r="A328" i="5"/>
  <c r="C327" i="5"/>
  <c r="D327" i="5" s="1"/>
  <c r="F320" i="15" l="1"/>
  <c r="G319" i="15"/>
  <c r="B314" i="7"/>
  <c r="C313" i="7"/>
  <c r="F327" i="5"/>
  <c r="E327" i="5"/>
  <c r="A329" i="5"/>
  <c r="C328" i="5"/>
  <c r="D328" i="5" s="1"/>
  <c r="F321" i="15" l="1"/>
  <c r="G320" i="15"/>
  <c r="B315" i="7"/>
  <c r="C314" i="7"/>
  <c r="E328" i="5"/>
  <c r="F328" i="5"/>
  <c r="A330" i="5"/>
  <c r="C329" i="5"/>
  <c r="D329" i="5" s="1"/>
  <c r="F322" i="15" l="1"/>
  <c r="G321" i="15"/>
  <c r="B316" i="7"/>
  <c r="C315" i="7"/>
  <c r="F329" i="5"/>
  <c r="E329" i="5"/>
  <c r="A331" i="5"/>
  <c r="C330" i="5"/>
  <c r="D330" i="5" s="1"/>
  <c r="F323" i="15" l="1"/>
  <c r="G322" i="15"/>
  <c r="B317" i="7"/>
  <c r="C316" i="7"/>
  <c r="E330" i="5"/>
  <c r="F330" i="5"/>
  <c r="A332" i="5"/>
  <c r="C331" i="5"/>
  <c r="D331" i="5" s="1"/>
  <c r="F324" i="15" l="1"/>
  <c r="G323" i="15"/>
  <c r="B318" i="7"/>
  <c r="C317" i="7"/>
  <c r="F331" i="5"/>
  <c r="E331" i="5"/>
  <c r="A333" i="5"/>
  <c r="C332" i="5"/>
  <c r="D332" i="5" s="1"/>
  <c r="F325" i="15" l="1"/>
  <c r="G324" i="15"/>
  <c r="B319" i="7"/>
  <c r="C318" i="7"/>
  <c r="E332" i="5"/>
  <c r="F332" i="5"/>
  <c r="A334" i="5"/>
  <c r="C333" i="5"/>
  <c r="D333" i="5" s="1"/>
  <c r="F326" i="15" l="1"/>
  <c r="G325" i="15"/>
  <c r="B320" i="7"/>
  <c r="C319" i="7"/>
  <c r="F333" i="5"/>
  <c r="E333" i="5"/>
  <c r="A335" i="5"/>
  <c r="C334" i="5"/>
  <c r="D334" i="5" s="1"/>
  <c r="F327" i="15" l="1"/>
  <c r="G326" i="15"/>
  <c r="B321" i="7"/>
  <c r="C320" i="7"/>
  <c r="F334" i="5"/>
  <c r="E334" i="5"/>
  <c r="A336" i="5"/>
  <c r="C335" i="5"/>
  <c r="D335" i="5" s="1"/>
  <c r="F328" i="15" l="1"/>
  <c r="G327" i="15"/>
  <c r="B322" i="7"/>
  <c r="C321" i="7"/>
  <c r="F335" i="5"/>
  <c r="E335" i="5"/>
  <c r="A337" i="5"/>
  <c r="C336" i="5"/>
  <c r="D336" i="5" s="1"/>
  <c r="F329" i="15" l="1"/>
  <c r="G328" i="15"/>
  <c r="B323" i="7"/>
  <c r="C322" i="7"/>
  <c r="E336" i="5"/>
  <c r="F336" i="5"/>
  <c r="A338" i="5"/>
  <c r="C337" i="5"/>
  <c r="D337" i="5" s="1"/>
  <c r="F330" i="15" l="1"/>
  <c r="G329" i="15"/>
  <c r="B324" i="7"/>
  <c r="C323" i="7"/>
  <c r="F337" i="5"/>
  <c r="E337" i="5"/>
  <c r="A339" i="5"/>
  <c r="C338" i="5"/>
  <c r="D338" i="5" s="1"/>
  <c r="F331" i="15" l="1"/>
  <c r="G330" i="15"/>
  <c r="B325" i="7"/>
  <c r="C324" i="7"/>
  <c r="A340" i="5"/>
  <c r="C339" i="5"/>
  <c r="D339" i="5" s="1"/>
  <c r="F338" i="5"/>
  <c r="E338" i="5"/>
  <c r="F332" i="15" l="1"/>
  <c r="G331" i="15"/>
  <c r="B326" i="7"/>
  <c r="C325" i="7"/>
  <c r="F339" i="5"/>
  <c r="E339" i="5"/>
  <c r="A341" i="5"/>
  <c r="C340" i="5"/>
  <c r="D340" i="5" s="1"/>
  <c r="F333" i="15" l="1"/>
  <c r="G332" i="15"/>
  <c r="B327" i="7"/>
  <c r="C326" i="7"/>
  <c r="E340" i="5"/>
  <c r="F340" i="5"/>
  <c r="A342" i="5"/>
  <c r="C341" i="5"/>
  <c r="D341" i="5" s="1"/>
  <c r="F334" i="15" l="1"/>
  <c r="G333" i="15"/>
  <c r="B328" i="7"/>
  <c r="C327" i="7"/>
  <c r="F341" i="5"/>
  <c r="E341" i="5"/>
  <c r="A343" i="5"/>
  <c r="C342" i="5"/>
  <c r="D342" i="5" s="1"/>
  <c r="F335" i="15" l="1"/>
  <c r="G334" i="15"/>
  <c r="B329" i="7"/>
  <c r="C328" i="7"/>
  <c r="F342" i="5"/>
  <c r="E342" i="5"/>
  <c r="A344" i="5"/>
  <c r="C343" i="5"/>
  <c r="D343" i="5" s="1"/>
  <c r="F336" i="15" l="1"/>
  <c r="G335" i="15"/>
  <c r="B330" i="7"/>
  <c r="C329" i="7"/>
  <c r="F343" i="5"/>
  <c r="E343" i="5"/>
  <c r="A345" i="5"/>
  <c r="C344" i="5"/>
  <c r="D344" i="5" s="1"/>
  <c r="F337" i="15" l="1"/>
  <c r="G336" i="15"/>
  <c r="B331" i="7"/>
  <c r="C330" i="7"/>
  <c r="E344" i="5"/>
  <c r="F344" i="5"/>
  <c r="A346" i="5"/>
  <c r="C345" i="5"/>
  <c r="D345" i="5" s="1"/>
  <c r="F338" i="15" l="1"/>
  <c r="G337" i="15"/>
  <c r="B332" i="7"/>
  <c r="C331" i="7"/>
  <c r="F345" i="5"/>
  <c r="E345" i="5"/>
  <c r="A347" i="5"/>
  <c r="C346" i="5"/>
  <c r="D346" i="5" s="1"/>
  <c r="F339" i="15" l="1"/>
  <c r="G338" i="15"/>
  <c r="B333" i="7"/>
  <c r="C332" i="7"/>
  <c r="E346" i="5"/>
  <c r="F346" i="5"/>
  <c r="A348" i="5"/>
  <c r="C347" i="5"/>
  <c r="D347" i="5" s="1"/>
  <c r="F340" i="15" l="1"/>
  <c r="G339" i="15"/>
  <c r="B334" i="7"/>
  <c r="C333" i="7"/>
  <c r="F347" i="5"/>
  <c r="E347" i="5"/>
  <c r="A349" i="5"/>
  <c r="C348" i="5"/>
  <c r="D348" i="5" s="1"/>
  <c r="F341" i="15" l="1"/>
  <c r="G340" i="15"/>
  <c r="B335" i="7"/>
  <c r="C334" i="7"/>
  <c r="E348" i="5"/>
  <c r="F348" i="5"/>
  <c r="A350" i="5"/>
  <c r="C349" i="5"/>
  <c r="D349" i="5" s="1"/>
  <c r="F342" i="15" l="1"/>
  <c r="G341" i="15"/>
  <c r="B336" i="7"/>
  <c r="C335" i="7"/>
  <c r="F349" i="5"/>
  <c r="E349" i="5"/>
  <c r="A351" i="5"/>
  <c r="C350" i="5"/>
  <c r="D350" i="5" s="1"/>
  <c r="F343" i="15" l="1"/>
  <c r="G342" i="15"/>
  <c r="B337" i="7"/>
  <c r="C336" i="7"/>
  <c r="F350" i="5"/>
  <c r="E350" i="5"/>
  <c r="A352" i="5"/>
  <c r="C351" i="5"/>
  <c r="D351" i="5" s="1"/>
  <c r="F344" i="15" l="1"/>
  <c r="G343" i="15"/>
  <c r="B338" i="7"/>
  <c r="C337" i="7"/>
  <c r="F351" i="5"/>
  <c r="E351" i="5"/>
  <c r="A353" i="5"/>
  <c r="C352" i="5"/>
  <c r="D352" i="5" s="1"/>
  <c r="F345" i="15" l="1"/>
  <c r="G344" i="15"/>
  <c r="B339" i="7"/>
  <c r="C338" i="7"/>
  <c r="E352" i="5"/>
  <c r="F352" i="5"/>
  <c r="A354" i="5"/>
  <c r="C353" i="5"/>
  <c r="D353" i="5" s="1"/>
  <c r="F346" i="15" l="1"/>
  <c r="G345" i="15"/>
  <c r="B340" i="7"/>
  <c r="C339" i="7"/>
  <c r="E353" i="5"/>
  <c r="F353" i="5"/>
  <c r="A355" i="5"/>
  <c r="C354" i="5"/>
  <c r="D354" i="5" s="1"/>
  <c r="F347" i="15" l="1"/>
  <c r="G346" i="15"/>
  <c r="B341" i="7"/>
  <c r="C340" i="7"/>
  <c r="F354" i="5"/>
  <c r="E354" i="5"/>
  <c r="A356" i="5"/>
  <c r="C355" i="5"/>
  <c r="D355" i="5" s="1"/>
  <c r="F348" i="15" l="1"/>
  <c r="G347" i="15"/>
  <c r="B342" i="7"/>
  <c r="C341" i="7"/>
  <c r="F355" i="5"/>
  <c r="E355" i="5"/>
  <c r="A357" i="5"/>
  <c r="C356" i="5"/>
  <c r="D356" i="5" s="1"/>
  <c r="F349" i="15" l="1"/>
  <c r="G348" i="15"/>
  <c r="B343" i="7"/>
  <c r="C342" i="7"/>
  <c r="E356" i="5"/>
  <c r="F356" i="5"/>
  <c r="A358" i="5"/>
  <c r="C357" i="5"/>
  <c r="D357" i="5" s="1"/>
  <c r="F350" i="15" l="1"/>
  <c r="G349" i="15"/>
  <c r="B344" i="7"/>
  <c r="C343" i="7"/>
  <c r="E357" i="5"/>
  <c r="F357" i="5"/>
  <c r="A359" i="5"/>
  <c r="C358" i="5"/>
  <c r="D358" i="5" s="1"/>
  <c r="F351" i="15" l="1"/>
  <c r="G350" i="15"/>
  <c r="B345" i="7"/>
  <c r="C344" i="7"/>
  <c r="F358" i="5"/>
  <c r="E358" i="5"/>
  <c r="A360" i="5"/>
  <c r="C359" i="5"/>
  <c r="D359" i="5" s="1"/>
  <c r="F352" i="15" l="1"/>
  <c r="G351" i="15"/>
  <c r="B346" i="7"/>
  <c r="C345" i="7"/>
  <c r="F359" i="5"/>
  <c r="E359" i="5"/>
  <c r="A361" i="5"/>
  <c r="C360" i="5"/>
  <c r="D360" i="5" s="1"/>
  <c r="F353" i="15" l="1"/>
  <c r="G352" i="15"/>
  <c r="B347" i="7"/>
  <c r="C346" i="7"/>
  <c r="E360" i="5"/>
  <c r="F360" i="5"/>
  <c r="A362" i="5"/>
  <c r="C361" i="5"/>
  <c r="D361" i="5" s="1"/>
  <c r="F354" i="15" l="1"/>
  <c r="G353" i="15"/>
  <c r="B348" i="7"/>
  <c r="C347" i="7"/>
  <c r="F361" i="5"/>
  <c r="E361" i="5"/>
  <c r="A363" i="5"/>
  <c r="C362" i="5"/>
  <c r="D362" i="5" s="1"/>
  <c r="F355" i="15" l="1"/>
  <c r="G354" i="15"/>
  <c r="B349" i="7"/>
  <c r="C348" i="7"/>
  <c r="E362" i="5"/>
  <c r="F362" i="5"/>
  <c r="A364" i="5"/>
  <c r="C363" i="5"/>
  <c r="D363" i="5" s="1"/>
  <c r="F356" i="15" l="1"/>
  <c r="G355" i="15"/>
  <c r="B350" i="7"/>
  <c r="C349" i="7"/>
  <c r="F363" i="5"/>
  <c r="E363" i="5"/>
  <c r="A365" i="5"/>
  <c r="C364" i="5"/>
  <c r="D364" i="5" s="1"/>
  <c r="F357" i="15" l="1"/>
  <c r="G356" i="15"/>
  <c r="B351" i="7"/>
  <c r="C350" i="7"/>
  <c r="E364" i="5"/>
  <c r="F364" i="5"/>
  <c r="A366" i="5"/>
  <c r="C365" i="5"/>
  <c r="D365" i="5" s="1"/>
  <c r="F358" i="15" l="1"/>
  <c r="G357" i="15"/>
  <c r="B352" i="7"/>
  <c r="C351" i="7"/>
  <c r="F365" i="5"/>
  <c r="E365" i="5"/>
  <c r="A367" i="5"/>
  <c r="C366" i="5"/>
  <c r="D366" i="5" s="1"/>
  <c r="F359" i="15" l="1"/>
  <c r="G358" i="15"/>
  <c r="B353" i="7"/>
  <c r="C352" i="7"/>
  <c r="F366" i="5"/>
  <c r="E366" i="5"/>
  <c r="A368" i="5"/>
  <c r="C367" i="5"/>
  <c r="D367" i="5" s="1"/>
  <c r="F360" i="15" l="1"/>
  <c r="G359" i="15"/>
  <c r="B354" i="7"/>
  <c r="C353" i="7"/>
  <c r="F367" i="5"/>
  <c r="E367" i="5"/>
  <c r="A369" i="5"/>
  <c r="C368" i="5"/>
  <c r="D368" i="5" s="1"/>
  <c r="F361" i="15" l="1"/>
  <c r="G360" i="15"/>
  <c r="B355" i="7"/>
  <c r="C354" i="7"/>
  <c r="E368" i="5"/>
  <c r="F368" i="5"/>
  <c r="A370" i="5"/>
  <c r="C369" i="5"/>
  <c r="D369" i="5" s="1"/>
  <c r="F362" i="15" l="1"/>
  <c r="G361" i="15"/>
  <c r="B356" i="7"/>
  <c r="C355" i="7"/>
  <c r="E369" i="5"/>
  <c r="F369" i="5"/>
  <c r="A371" i="5"/>
  <c r="C371" i="5" s="1"/>
  <c r="D371" i="5" s="1"/>
  <c r="C370" i="5"/>
  <c r="D370" i="5" s="1"/>
  <c r="F363" i="15" l="1"/>
  <c r="G362" i="15"/>
  <c r="B357" i="7"/>
  <c r="C356" i="7"/>
  <c r="F370" i="5"/>
  <c r="E370" i="5"/>
  <c r="F371" i="5"/>
  <c r="E371" i="5"/>
  <c r="E2" i="5" s="1"/>
  <c r="F364" i="15" l="1"/>
  <c r="G363" i="15"/>
  <c r="B358" i="7"/>
  <c r="C357" i="7"/>
  <c r="F365" i="15" l="1"/>
  <c r="G364" i="15"/>
  <c r="B359" i="7"/>
  <c r="C358" i="7"/>
  <c r="F366" i="15" l="1"/>
  <c r="G366" i="15" s="1"/>
  <c r="G365" i="15"/>
  <c r="B360" i="7"/>
  <c r="C359" i="7"/>
  <c r="B361" i="7" l="1"/>
  <c r="C360" i="7"/>
  <c r="B362" i="7" l="1"/>
  <c r="C361" i="7"/>
  <c r="B363" i="7" l="1"/>
  <c r="C362" i="7"/>
  <c r="B364" i="7" l="1"/>
  <c r="C363" i="7"/>
  <c r="B365" i="7" l="1"/>
  <c r="C364" i="7"/>
  <c r="B366" i="7" l="1"/>
  <c r="C365" i="7"/>
  <c r="B367" i="7" l="1"/>
  <c r="C366" i="7"/>
  <c r="B368" i="7" l="1"/>
  <c r="C367" i="7"/>
  <c r="B369" i="7" l="1"/>
  <c r="C368" i="7"/>
  <c r="B370" i="7" l="1"/>
  <c r="C369" i="7"/>
  <c r="B371" i="7" l="1"/>
  <c r="C370" i="7"/>
  <c r="B372" i="7" l="1"/>
  <c r="C371" i="7"/>
  <c r="B373" i="7" l="1"/>
  <c r="C372" i="7"/>
  <c r="B374" i="7" l="1"/>
  <c r="C373" i="7"/>
  <c r="B375" i="7" l="1"/>
  <c r="C374" i="7"/>
  <c r="B376" i="7" l="1"/>
  <c r="C375" i="7"/>
  <c r="B377" i="7" l="1"/>
  <c r="C376" i="7"/>
  <c r="B378" i="7" l="1"/>
  <c r="C377" i="7"/>
  <c r="B379" i="7" l="1"/>
  <c r="C378" i="7"/>
  <c r="B380" i="7" l="1"/>
  <c r="C379" i="7"/>
  <c r="B381" i="7" l="1"/>
  <c r="C380" i="7"/>
  <c r="B382" i="7" l="1"/>
  <c r="C381" i="7"/>
  <c r="B383" i="7" l="1"/>
  <c r="C382" i="7"/>
  <c r="B384" i="7" l="1"/>
  <c r="C383" i="7"/>
  <c r="B385" i="7" l="1"/>
  <c r="C384" i="7"/>
  <c r="B386" i="7" l="1"/>
  <c r="C385" i="7"/>
  <c r="B387" i="7" l="1"/>
  <c r="C386" i="7"/>
  <c r="B388" i="7" l="1"/>
  <c r="C387" i="7"/>
  <c r="B389" i="7" l="1"/>
  <c r="C388" i="7"/>
  <c r="B390" i="7" l="1"/>
  <c r="C389" i="7"/>
  <c r="B391" i="7" l="1"/>
  <c r="C390" i="7"/>
  <c r="B392" i="7" l="1"/>
  <c r="C391" i="7"/>
  <c r="B393" i="7" l="1"/>
  <c r="C392" i="7"/>
  <c r="B394" i="7" l="1"/>
  <c r="C393" i="7"/>
  <c r="B395" i="7" l="1"/>
  <c r="C394" i="7"/>
  <c r="B396" i="7" l="1"/>
  <c r="C395" i="7"/>
  <c r="B397" i="7" l="1"/>
  <c r="C396" i="7"/>
  <c r="B398" i="7" l="1"/>
  <c r="C397" i="7"/>
  <c r="B399" i="7" l="1"/>
  <c r="C398" i="7"/>
  <c r="B400" i="7" l="1"/>
  <c r="C399" i="7"/>
  <c r="B401" i="7" l="1"/>
  <c r="C400" i="7"/>
  <c r="B402" i="7" l="1"/>
  <c r="C401" i="7"/>
  <c r="B403" i="7" l="1"/>
  <c r="C402" i="7"/>
  <c r="B404" i="7" l="1"/>
  <c r="C403" i="7"/>
  <c r="B405" i="7" l="1"/>
  <c r="C404" i="7"/>
  <c r="B406" i="7" l="1"/>
  <c r="C405" i="7"/>
  <c r="B407" i="7" l="1"/>
  <c r="C406" i="7"/>
  <c r="B408" i="7" l="1"/>
  <c r="C407" i="7"/>
  <c r="B409" i="7" l="1"/>
  <c r="C408" i="7"/>
  <c r="B410" i="7" l="1"/>
  <c r="C409" i="7"/>
  <c r="B411" i="7" l="1"/>
  <c r="C410" i="7"/>
  <c r="B412" i="7" l="1"/>
  <c r="C411" i="7"/>
  <c r="B413" i="7" l="1"/>
  <c r="C412" i="7"/>
  <c r="B414" i="7" l="1"/>
  <c r="C413" i="7"/>
  <c r="B415" i="7" l="1"/>
  <c r="C414" i="7"/>
  <c r="B416" i="7" l="1"/>
  <c r="C415" i="7"/>
  <c r="B417" i="7" l="1"/>
  <c r="C416" i="7"/>
  <c r="B418" i="7" l="1"/>
  <c r="C417" i="7"/>
  <c r="B419" i="7" l="1"/>
  <c r="C418" i="7"/>
  <c r="B420" i="7" l="1"/>
  <c r="C419" i="7"/>
  <c r="B421" i="7" l="1"/>
  <c r="C420" i="7"/>
  <c r="B422" i="7" l="1"/>
  <c r="C421" i="7"/>
  <c r="B423" i="7" l="1"/>
  <c r="C422" i="7"/>
  <c r="B424" i="7" l="1"/>
  <c r="C423" i="7"/>
  <c r="B425" i="7" l="1"/>
  <c r="C424" i="7"/>
  <c r="B426" i="7" l="1"/>
  <c r="C425" i="7"/>
  <c r="B427" i="7" l="1"/>
  <c r="C426" i="7"/>
  <c r="B428" i="7" l="1"/>
  <c r="C427" i="7"/>
  <c r="B429" i="7" l="1"/>
  <c r="C428" i="7"/>
  <c r="B430" i="7" l="1"/>
  <c r="C429" i="7"/>
  <c r="B431" i="7" l="1"/>
  <c r="C430" i="7"/>
  <c r="B432" i="7" l="1"/>
  <c r="C431" i="7"/>
  <c r="B433" i="7" l="1"/>
  <c r="C432" i="7"/>
  <c r="B434" i="7" l="1"/>
  <c r="C433" i="7"/>
  <c r="B435" i="7" l="1"/>
  <c r="C434" i="7"/>
  <c r="B436" i="7" l="1"/>
  <c r="C435" i="7"/>
  <c r="B437" i="7" l="1"/>
  <c r="C436" i="7"/>
  <c r="B438" i="7" l="1"/>
  <c r="C437" i="7"/>
  <c r="B439" i="7" l="1"/>
  <c r="C438" i="7"/>
  <c r="B440" i="7" l="1"/>
  <c r="C439" i="7"/>
  <c r="B441" i="7" l="1"/>
  <c r="C440" i="7"/>
  <c r="B442" i="7" l="1"/>
  <c r="C441" i="7"/>
  <c r="B443" i="7" l="1"/>
  <c r="C442" i="7"/>
  <c r="B444" i="7" l="1"/>
  <c r="C443" i="7"/>
  <c r="B445" i="7" l="1"/>
  <c r="C444" i="7"/>
  <c r="B446" i="7" l="1"/>
  <c r="C445" i="7"/>
  <c r="B447" i="7" l="1"/>
  <c r="C446" i="7"/>
  <c r="B448" i="7" l="1"/>
  <c r="C447" i="7"/>
  <c r="B449" i="7" l="1"/>
  <c r="C448" i="7"/>
  <c r="B450" i="7" l="1"/>
  <c r="C449" i="7"/>
  <c r="B451" i="7" l="1"/>
  <c r="C450" i="7"/>
  <c r="B452" i="7" l="1"/>
  <c r="C451" i="7"/>
  <c r="B453" i="7" l="1"/>
  <c r="C452" i="7"/>
  <c r="B454" i="7" l="1"/>
  <c r="C453" i="7"/>
  <c r="B455" i="7" l="1"/>
  <c r="C454" i="7"/>
  <c r="B456" i="7" l="1"/>
  <c r="C455" i="7"/>
  <c r="B457" i="7" l="1"/>
  <c r="C456" i="7"/>
  <c r="B458" i="7" l="1"/>
  <c r="C457" i="7"/>
  <c r="B459" i="7" l="1"/>
  <c r="C458" i="7"/>
  <c r="B460" i="7" l="1"/>
  <c r="C459" i="7"/>
  <c r="B461" i="7" l="1"/>
  <c r="C460" i="7"/>
  <c r="B462" i="7" l="1"/>
  <c r="C461" i="7"/>
  <c r="B463" i="7" l="1"/>
  <c r="C462" i="7"/>
  <c r="B464" i="7" l="1"/>
  <c r="C463" i="7"/>
  <c r="B465" i="7" l="1"/>
  <c r="C464" i="7"/>
  <c r="B466" i="7" l="1"/>
  <c r="C465" i="7"/>
  <c r="B467" i="7" l="1"/>
  <c r="C466" i="7"/>
  <c r="B468" i="7" l="1"/>
  <c r="C467" i="7"/>
  <c r="B469" i="7" l="1"/>
  <c r="C468" i="7"/>
  <c r="B470" i="7" l="1"/>
  <c r="C469" i="7"/>
  <c r="B471" i="7" l="1"/>
  <c r="C470" i="7"/>
  <c r="B472" i="7" l="1"/>
  <c r="C471" i="7"/>
  <c r="B473" i="7" l="1"/>
  <c r="C472" i="7"/>
  <c r="B474" i="7" l="1"/>
  <c r="C473" i="7"/>
  <c r="B475" i="7" l="1"/>
  <c r="C474" i="7"/>
  <c r="B476" i="7" l="1"/>
  <c r="C475" i="7"/>
  <c r="B477" i="7" l="1"/>
  <c r="C476" i="7"/>
  <c r="B478" i="7" l="1"/>
  <c r="C477" i="7"/>
  <c r="B479" i="7" l="1"/>
  <c r="C478" i="7"/>
  <c r="B480" i="7" l="1"/>
  <c r="C479" i="7"/>
  <c r="B481" i="7" l="1"/>
  <c r="C480" i="7"/>
  <c r="B482" i="7" l="1"/>
  <c r="C481" i="7"/>
  <c r="B483" i="7" l="1"/>
  <c r="C482" i="7"/>
  <c r="B484" i="7" l="1"/>
  <c r="C483" i="7"/>
  <c r="B485" i="7" l="1"/>
  <c r="C484" i="7"/>
  <c r="B486" i="7" l="1"/>
  <c r="C485" i="7"/>
  <c r="B487" i="7" l="1"/>
  <c r="C486" i="7"/>
  <c r="B488" i="7" l="1"/>
  <c r="C487" i="7"/>
  <c r="B489" i="7" l="1"/>
  <c r="C488" i="7"/>
  <c r="B490" i="7" l="1"/>
  <c r="C489" i="7"/>
  <c r="B491" i="7" l="1"/>
  <c r="C490" i="7"/>
  <c r="B492" i="7" l="1"/>
  <c r="C491" i="7"/>
  <c r="B493" i="7" l="1"/>
  <c r="C492" i="7"/>
  <c r="B494" i="7" l="1"/>
  <c r="C493" i="7"/>
  <c r="B495" i="7" l="1"/>
  <c r="C494" i="7"/>
  <c r="B496" i="7" l="1"/>
  <c r="C495" i="7"/>
  <c r="B497" i="7" l="1"/>
  <c r="C496" i="7"/>
  <c r="B498" i="7" l="1"/>
  <c r="C497" i="7"/>
  <c r="B499" i="7" l="1"/>
  <c r="C498" i="7"/>
  <c r="B500" i="7" l="1"/>
  <c r="C499" i="7"/>
  <c r="B501" i="7" l="1"/>
  <c r="C500" i="7"/>
  <c r="B502" i="7" l="1"/>
  <c r="C501" i="7"/>
  <c r="B503" i="7" l="1"/>
  <c r="C502" i="7"/>
  <c r="B504" i="7" l="1"/>
  <c r="C503" i="7"/>
  <c r="B505" i="7" l="1"/>
  <c r="C504" i="7"/>
  <c r="B506" i="7" l="1"/>
  <c r="C505" i="7"/>
  <c r="B507" i="7" l="1"/>
  <c r="C506" i="7"/>
  <c r="B508" i="7" l="1"/>
  <c r="C507" i="7"/>
  <c r="B509" i="7" l="1"/>
  <c r="C508" i="7"/>
  <c r="B510" i="7" l="1"/>
  <c r="C509" i="7"/>
  <c r="B511" i="7" l="1"/>
  <c r="C510" i="7"/>
  <c r="B512" i="7" l="1"/>
  <c r="C511" i="7"/>
  <c r="B513" i="7" l="1"/>
  <c r="C512" i="7"/>
  <c r="B514" i="7" l="1"/>
  <c r="C513" i="7"/>
  <c r="B515" i="7" l="1"/>
  <c r="C514" i="7"/>
  <c r="B516" i="7" l="1"/>
  <c r="C515" i="7"/>
  <c r="B517" i="7" l="1"/>
  <c r="C516" i="7"/>
  <c r="B518" i="7" l="1"/>
  <c r="C517" i="7"/>
  <c r="B519" i="7" l="1"/>
  <c r="C518" i="7"/>
  <c r="B520" i="7" l="1"/>
  <c r="C519" i="7"/>
  <c r="B521" i="7" l="1"/>
  <c r="C520" i="7"/>
  <c r="B522" i="7" l="1"/>
  <c r="C521" i="7"/>
  <c r="B523" i="7" l="1"/>
  <c r="C522" i="7"/>
  <c r="B524" i="7" l="1"/>
  <c r="C523" i="7"/>
  <c r="B525" i="7" l="1"/>
  <c r="C524" i="7"/>
  <c r="B526" i="7" l="1"/>
  <c r="C525" i="7"/>
  <c r="B527" i="7" l="1"/>
  <c r="C526" i="7"/>
  <c r="B528" i="7" l="1"/>
  <c r="C527" i="7"/>
  <c r="B529" i="7" l="1"/>
  <c r="C528" i="7"/>
  <c r="B530" i="7" l="1"/>
  <c r="C529" i="7"/>
  <c r="B531" i="7" l="1"/>
  <c r="C530" i="7"/>
  <c r="B532" i="7" l="1"/>
  <c r="C531" i="7"/>
  <c r="B533" i="7" l="1"/>
  <c r="C532" i="7"/>
  <c r="B534" i="7" l="1"/>
  <c r="C533" i="7"/>
  <c r="B535" i="7" l="1"/>
  <c r="C534" i="7"/>
  <c r="B536" i="7" l="1"/>
  <c r="C535" i="7"/>
  <c r="B537" i="7" l="1"/>
  <c r="C536" i="7"/>
  <c r="B538" i="7" l="1"/>
  <c r="C537" i="7"/>
  <c r="B539" i="7" l="1"/>
  <c r="C538" i="7"/>
  <c r="B540" i="7" l="1"/>
  <c r="C539" i="7"/>
  <c r="B541" i="7" l="1"/>
  <c r="C540" i="7"/>
  <c r="B542" i="7" l="1"/>
  <c r="C541" i="7"/>
  <c r="B543" i="7" l="1"/>
  <c r="C542" i="7"/>
  <c r="B544" i="7" l="1"/>
  <c r="C543" i="7"/>
  <c r="B545" i="7" l="1"/>
  <c r="C544" i="7"/>
  <c r="B546" i="7" l="1"/>
  <c r="C545" i="7"/>
  <c r="B547" i="7" l="1"/>
  <c r="C546" i="7"/>
  <c r="B548" i="7" l="1"/>
  <c r="C547" i="7"/>
  <c r="B549" i="7" l="1"/>
  <c r="C548" i="7"/>
  <c r="B550" i="7" l="1"/>
  <c r="C549" i="7"/>
  <c r="B551" i="7" l="1"/>
  <c r="C550" i="7"/>
  <c r="B552" i="7" l="1"/>
  <c r="C551" i="7"/>
  <c r="B553" i="7" l="1"/>
  <c r="C552" i="7"/>
  <c r="B554" i="7" l="1"/>
  <c r="C553" i="7"/>
  <c r="B555" i="7" l="1"/>
  <c r="C554" i="7"/>
  <c r="B556" i="7" l="1"/>
  <c r="C555" i="7"/>
  <c r="B557" i="7" l="1"/>
  <c r="C556" i="7"/>
  <c r="B558" i="7" l="1"/>
  <c r="C557" i="7"/>
  <c r="B559" i="7" l="1"/>
  <c r="C558" i="7"/>
  <c r="B560" i="7" l="1"/>
  <c r="C559" i="7"/>
  <c r="B561" i="7" l="1"/>
  <c r="C560" i="7"/>
  <c r="B562" i="7" l="1"/>
  <c r="C561" i="7"/>
  <c r="B563" i="7" l="1"/>
  <c r="C562" i="7"/>
  <c r="B564" i="7" l="1"/>
  <c r="C563" i="7"/>
  <c r="B565" i="7" l="1"/>
  <c r="C564" i="7"/>
  <c r="B566" i="7" l="1"/>
  <c r="C565" i="7"/>
  <c r="B567" i="7" l="1"/>
  <c r="C566" i="7"/>
  <c r="B568" i="7" l="1"/>
  <c r="C567" i="7"/>
  <c r="B569" i="7" l="1"/>
  <c r="C568" i="7"/>
  <c r="B570" i="7" l="1"/>
  <c r="C569" i="7"/>
  <c r="B571" i="7" l="1"/>
  <c r="C570" i="7"/>
  <c r="B572" i="7" l="1"/>
  <c r="C571" i="7"/>
  <c r="B573" i="7" l="1"/>
  <c r="C572" i="7"/>
  <c r="B574" i="7" l="1"/>
  <c r="C573" i="7"/>
  <c r="B575" i="7" l="1"/>
  <c r="C574" i="7"/>
  <c r="B576" i="7" l="1"/>
  <c r="C575" i="7"/>
  <c r="B577" i="7" l="1"/>
  <c r="C576" i="7"/>
  <c r="B578" i="7" l="1"/>
  <c r="C577" i="7"/>
  <c r="B579" i="7" l="1"/>
  <c r="C578" i="7"/>
  <c r="B580" i="7" l="1"/>
  <c r="C579" i="7"/>
  <c r="B581" i="7" l="1"/>
  <c r="C580" i="7"/>
  <c r="B582" i="7" l="1"/>
  <c r="C581" i="7"/>
  <c r="B583" i="7" l="1"/>
  <c r="C582" i="7"/>
  <c r="B584" i="7" l="1"/>
  <c r="C583" i="7"/>
  <c r="B585" i="7" l="1"/>
  <c r="C584" i="7"/>
  <c r="B586" i="7" l="1"/>
  <c r="C585" i="7"/>
  <c r="B587" i="7" l="1"/>
  <c r="C586" i="7"/>
  <c r="B588" i="7" l="1"/>
  <c r="C587" i="7"/>
  <c r="B589" i="7" l="1"/>
  <c r="C588" i="7"/>
  <c r="B590" i="7" l="1"/>
  <c r="C589" i="7"/>
  <c r="B591" i="7" l="1"/>
  <c r="C590" i="7"/>
  <c r="B592" i="7" l="1"/>
  <c r="C591" i="7"/>
  <c r="B593" i="7" l="1"/>
  <c r="C592" i="7"/>
  <c r="B594" i="7" l="1"/>
  <c r="C593" i="7"/>
  <c r="B595" i="7" l="1"/>
  <c r="C594" i="7"/>
  <c r="B596" i="7" l="1"/>
  <c r="C595" i="7"/>
  <c r="B597" i="7" l="1"/>
  <c r="C596" i="7"/>
  <c r="B598" i="7" l="1"/>
  <c r="C597" i="7"/>
  <c r="B599" i="7" l="1"/>
  <c r="C598" i="7"/>
  <c r="B600" i="7" l="1"/>
  <c r="C599" i="7"/>
  <c r="B601" i="7" l="1"/>
  <c r="C600" i="7"/>
  <c r="B602" i="7" l="1"/>
  <c r="C601" i="7"/>
  <c r="B603" i="7" l="1"/>
  <c r="C602" i="7"/>
  <c r="B604" i="7" l="1"/>
  <c r="C603" i="7"/>
  <c r="B605" i="7" l="1"/>
  <c r="C604" i="7"/>
  <c r="B606" i="7" l="1"/>
  <c r="C605" i="7"/>
  <c r="B607" i="7" l="1"/>
  <c r="C606" i="7"/>
  <c r="B608" i="7" l="1"/>
  <c r="C607" i="7"/>
  <c r="B609" i="7" l="1"/>
  <c r="C608" i="7"/>
  <c r="B610" i="7" l="1"/>
  <c r="C609" i="7"/>
  <c r="B611" i="7" l="1"/>
  <c r="C610" i="7"/>
  <c r="B612" i="7" l="1"/>
  <c r="C611" i="7"/>
  <c r="B613" i="7" l="1"/>
  <c r="C612" i="7"/>
  <c r="B614" i="7" l="1"/>
  <c r="C613" i="7"/>
  <c r="B615" i="7" l="1"/>
  <c r="C614" i="7"/>
  <c r="B616" i="7" l="1"/>
  <c r="C615" i="7"/>
  <c r="B617" i="7" l="1"/>
  <c r="C616" i="7"/>
  <c r="B618" i="7" l="1"/>
  <c r="C617" i="7"/>
  <c r="B619" i="7" l="1"/>
  <c r="C618" i="7"/>
  <c r="B620" i="7" l="1"/>
  <c r="C619" i="7"/>
  <c r="B621" i="7" l="1"/>
  <c r="C620" i="7"/>
  <c r="B622" i="7" l="1"/>
  <c r="C621" i="7"/>
  <c r="B623" i="7" l="1"/>
  <c r="C622" i="7"/>
  <c r="B624" i="7" l="1"/>
  <c r="C623" i="7"/>
  <c r="B625" i="7" l="1"/>
  <c r="C624" i="7"/>
  <c r="B626" i="7" l="1"/>
  <c r="C625" i="7"/>
  <c r="B627" i="7" l="1"/>
  <c r="C626" i="7"/>
  <c r="B628" i="7" l="1"/>
  <c r="C627" i="7"/>
  <c r="B629" i="7" l="1"/>
  <c r="C628" i="7"/>
  <c r="B630" i="7" l="1"/>
  <c r="C629" i="7"/>
  <c r="B631" i="7" l="1"/>
  <c r="C630" i="7"/>
  <c r="B632" i="7" l="1"/>
  <c r="C631" i="7"/>
  <c r="B633" i="7" l="1"/>
  <c r="C632" i="7"/>
  <c r="B634" i="7" l="1"/>
  <c r="C633" i="7"/>
  <c r="B635" i="7" l="1"/>
  <c r="C634" i="7"/>
  <c r="B636" i="7" l="1"/>
  <c r="C635" i="7"/>
  <c r="B637" i="7" l="1"/>
  <c r="C636" i="7"/>
  <c r="B638" i="7" l="1"/>
  <c r="C637" i="7"/>
  <c r="B639" i="7" l="1"/>
  <c r="C638" i="7"/>
  <c r="B640" i="7" l="1"/>
  <c r="C639" i="7"/>
  <c r="B641" i="7" l="1"/>
  <c r="C640" i="7"/>
  <c r="B642" i="7" l="1"/>
  <c r="C641" i="7"/>
  <c r="B643" i="7" l="1"/>
  <c r="C642" i="7"/>
  <c r="B644" i="7" l="1"/>
  <c r="C643" i="7"/>
  <c r="B645" i="7" l="1"/>
  <c r="C644" i="7"/>
  <c r="B646" i="7" l="1"/>
  <c r="C645" i="7"/>
  <c r="B647" i="7" l="1"/>
  <c r="C646" i="7"/>
  <c r="B648" i="7" l="1"/>
  <c r="C647" i="7"/>
  <c r="B649" i="7" l="1"/>
  <c r="C648" i="7"/>
  <c r="B650" i="7" l="1"/>
  <c r="C649" i="7"/>
  <c r="B651" i="7" l="1"/>
  <c r="C650" i="7"/>
  <c r="B652" i="7" l="1"/>
  <c r="C651" i="7"/>
  <c r="B653" i="7" l="1"/>
  <c r="C652" i="7"/>
  <c r="B654" i="7" l="1"/>
  <c r="C653" i="7"/>
  <c r="B655" i="7" l="1"/>
  <c r="C654" i="7"/>
  <c r="B656" i="7" l="1"/>
  <c r="C655" i="7"/>
  <c r="B657" i="7" l="1"/>
  <c r="C656" i="7"/>
  <c r="B658" i="7" l="1"/>
  <c r="C657" i="7"/>
  <c r="B659" i="7" l="1"/>
  <c r="C658" i="7"/>
  <c r="B660" i="7" l="1"/>
  <c r="C659" i="7"/>
  <c r="B661" i="7" l="1"/>
  <c r="C660" i="7"/>
  <c r="B662" i="7" l="1"/>
  <c r="C661" i="7"/>
  <c r="B663" i="7" l="1"/>
  <c r="C662" i="7"/>
  <c r="B664" i="7" l="1"/>
  <c r="C663" i="7"/>
  <c r="B665" i="7" l="1"/>
  <c r="C664" i="7"/>
  <c r="B666" i="7" l="1"/>
  <c r="C665" i="7"/>
  <c r="B667" i="7" l="1"/>
  <c r="C666" i="7"/>
  <c r="B668" i="7" l="1"/>
  <c r="C667" i="7"/>
  <c r="B669" i="7" l="1"/>
  <c r="C668" i="7"/>
  <c r="B670" i="7" l="1"/>
  <c r="C669" i="7"/>
  <c r="B671" i="7" l="1"/>
  <c r="C670" i="7"/>
  <c r="B672" i="7" l="1"/>
  <c r="C671" i="7"/>
  <c r="B673" i="7" l="1"/>
  <c r="C672" i="7"/>
  <c r="B674" i="7" l="1"/>
  <c r="C673" i="7"/>
  <c r="B675" i="7" l="1"/>
  <c r="C674" i="7"/>
  <c r="B676" i="7" l="1"/>
  <c r="C675" i="7"/>
  <c r="B677" i="7" l="1"/>
  <c r="C676" i="7"/>
  <c r="B678" i="7" l="1"/>
  <c r="C677" i="7"/>
  <c r="B679" i="7" l="1"/>
  <c r="C678" i="7"/>
  <c r="B680" i="7" l="1"/>
  <c r="C679" i="7"/>
  <c r="B681" i="7" l="1"/>
  <c r="C680" i="7"/>
  <c r="B682" i="7" l="1"/>
  <c r="C681" i="7"/>
  <c r="B683" i="7" l="1"/>
  <c r="C682" i="7"/>
  <c r="B684" i="7" l="1"/>
  <c r="C683" i="7"/>
  <c r="B685" i="7" l="1"/>
  <c r="C684" i="7"/>
  <c r="B686" i="7" l="1"/>
  <c r="C685" i="7"/>
  <c r="B687" i="7" l="1"/>
  <c r="C686" i="7"/>
  <c r="B688" i="7" l="1"/>
  <c r="C687" i="7"/>
  <c r="B689" i="7" l="1"/>
  <c r="C688" i="7"/>
  <c r="B690" i="7" l="1"/>
  <c r="C689" i="7"/>
  <c r="B691" i="7" l="1"/>
  <c r="C690" i="7"/>
  <c r="B692" i="7" l="1"/>
  <c r="C691" i="7"/>
  <c r="B693" i="7" l="1"/>
  <c r="C692" i="7"/>
  <c r="B694" i="7" l="1"/>
  <c r="C693" i="7"/>
  <c r="B695" i="7" l="1"/>
  <c r="C694" i="7"/>
  <c r="B696" i="7" l="1"/>
  <c r="C695" i="7"/>
  <c r="B697" i="7" l="1"/>
  <c r="C696" i="7"/>
  <c r="B698" i="7" l="1"/>
  <c r="C697" i="7"/>
  <c r="B699" i="7" l="1"/>
  <c r="C698" i="7"/>
  <c r="B700" i="7" l="1"/>
  <c r="C699" i="7"/>
  <c r="B701" i="7" l="1"/>
  <c r="C700" i="7"/>
  <c r="B702" i="7" l="1"/>
  <c r="C701" i="7"/>
  <c r="B703" i="7" l="1"/>
  <c r="C702" i="7"/>
  <c r="B704" i="7" l="1"/>
  <c r="C703" i="7"/>
  <c r="B705" i="7" l="1"/>
  <c r="C704" i="7"/>
  <c r="B706" i="7" l="1"/>
  <c r="C705" i="7"/>
  <c r="B707" i="7" l="1"/>
  <c r="C706" i="7"/>
  <c r="B708" i="7" l="1"/>
  <c r="C707" i="7"/>
  <c r="B709" i="7" l="1"/>
  <c r="C708" i="7"/>
  <c r="B710" i="7" l="1"/>
  <c r="C709" i="7"/>
  <c r="B711" i="7" l="1"/>
  <c r="C710" i="7"/>
  <c r="B712" i="7" l="1"/>
  <c r="C711" i="7"/>
  <c r="B713" i="7" l="1"/>
  <c r="C712" i="7"/>
  <c r="B714" i="7" l="1"/>
  <c r="C713" i="7"/>
  <c r="B715" i="7" l="1"/>
  <c r="C714" i="7"/>
  <c r="B716" i="7" l="1"/>
  <c r="C715" i="7"/>
  <c r="B717" i="7" l="1"/>
  <c r="C716" i="7"/>
  <c r="B718" i="7" l="1"/>
  <c r="C717" i="7"/>
  <c r="B719" i="7" l="1"/>
  <c r="C718" i="7"/>
  <c r="B720" i="7" l="1"/>
  <c r="C719" i="7"/>
  <c r="B721" i="7" l="1"/>
  <c r="C720" i="7"/>
  <c r="B722" i="7" l="1"/>
  <c r="C721" i="7"/>
  <c r="B723" i="7" l="1"/>
  <c r="C722" i="7"/>
  <c r="B724" i="7" l="1"/>
  <c r="C723" i="7"/>
  <c r="B725" i="7" l="1"/>
  <c r="C724" i="7"/>
  <c r="B726" i="7" l="1"/>
  <c r="C725" i="7"/>
  <c r="B727" i="7" l="1"/>
  <c r="C726" i="7"/>
  <c r="B728" i="7" l="1"/>
  <c r="C727" i="7"/>
  <c r="B729" i="7" l="1"/>
  <c r="C728" i="7"/>
  <c r="B730" i="7" l="1"/>
  <c r="C729" i="7"/>
  <c r="B731" i="7" l="1"/>
  <c r="C730" i="7"/>
  <c r="B732" i="7" l="1"/>
  <c r="C731" i="7"/>
  <c r="B733" i="7" l="1"/>
  <c r="C732" i="7"/>
  <c r="B734" i="7" l="1"/>
  <c r="C733" i="7"/>
  <c r="B735" i="7" l="1"/>
  <c r="C734" i="7"/>
  <c r="B736" i="7" l="1"/>
  <c r="C735" i="7"/>
  <c r="B737" i="7" l="1"/>
  <c r="C736" i="7"/>
  <c r="B738" i="7" l="1"/>
  <c r="C737" i="7"/>
  <c r="B739" i="7" l="1"/>
  <c r="C738" i="7"/>
  <c r="B740" i="7" l="1"/>
  <c r="C739" i="7"/>
  <c r="B741" i="7" l="1"/>
  <c r="C740" i="7"/>
  <c r="B742" i="7" l="1"/>
  <c r="C741" i="7"/>
  <c r="B743" i="7" l="1"/>
  <c r="C742" i="7"/>
  <c r="B744" i="7" l="1"/>
  <c r="C743" i="7"/>
  <c r="B745" i="7" l="1"/>
  <c r="C744" i="7"/>
  <c r="B746" i="7" l="1"/>
  <c r="C745" i="7"/>
  <c r="B747" i="7" l="1"/>
  <c r="C746" i="7"/>
  <c r="B748" i="7" l="1"/>
  <c r="C747" i="7"/>
  <c r="B749" i="7" l="1"/>
  <c r="C748" i="7"/>
  <c r="B750" i="7" l="1"/>
  <c r="C749" i="7"/>
  <c r="B751" i="7" l="1"/>
  <c r="C750" i="7"/>
  <c r="B752" i="7" l="1"/>
  <c r="C751" i="7"/>
  <c r="B753" i="7" l="1"/>
  <c r="C752" i="7"/>
  <c r="B754" i="7" l="1"/>
  <c r="C753" i="7"/>
  <c r="B755" i="7" l="1"/>
  <c r="C754" i="7"/>
  <c r="B756" i="7" l="1"/>
  <c r="C755" i="7"/>
  <c r="B757" i="7" l="1"/>
  <c r="C756" i="7"/>
  <c r="B758" i="7" l="1"/>
  <c r="C757" i="7"/>
  <c r="B759" i="7" l="1"/>
  <c r="C758" i="7"/>
  <c r="B760" i="7" l="1"/>
  <c r="C759" i="7"/>
  <c r="B761" i="7" l="1"/>
  <c r="C760" i="7"/>
  <c r="B762" i="7" l="1"/>
  <c r="C761" i="7"/>
  <c r="B763" i="7" l="1"/>
  <c r="C762" i="7"/>
  <c r="B764" i="7" l="1"/>
  <c r="C763" i="7"/>
  <c r="B765" i="7" l="1"/>
  <c r="C764" i="7"/>
  <c r="B766" i="7" l="1"/>
  <c r="C765" i="7"/>
  <c r="B767" i="7" l="1"/>
  <c r="C766" i="7"/>
  <c r="B768" i="7" l="1"/>
  <c r="C767" i="7"/>
  <c r="B769" i="7" l="1"/>
  <c r="C768" i="7"/>
  <c r="B770" i="7" l="1"/>
  <c r="C769" i="7"/>
  <c r="B771" i="7" l="1"/>
  <c r="C770" i="7"/>
  <c r="B772" i="7" l="1"/>
  <c r="C771" i="7"/>
  <c r="B773" i="7" l="1"/>
  <c r="C772" i="7"/>
  <c r="B774" i="7" l="1"/>
  <c r="C773" i="7"/>
  <c r="B775" i="7" l="1"/>
  <c r="C774" i="7"/>
  <c r="B776" i="7" l="1"/>
  <c r="C775" i="7"/>
  <c r="B777" i="7" l="1"/>
  <c r="C776" i="7"/>
  <c r="B778" i="7" l="1"/>
  <c r="C777" i="7"/>
  <c r="B779" i="7" l="1"/>
  <c r="C778" i="7"/>
  <c r="B780" i="7" l="1"/>
  <c r="C779" i="7"/>
  <c r="B781" i="7" l="1"/>
  <c r="C780" i="7"/>
  <c r="B782" i="7" l="1"/>
  <c r="C781" i="7"/>
  <c r="B783" i="7" l="1"/>
  <c r="C782" i="7"/>
  <c r="B784" i="7" l="1"/>
  <c r="C783" i="7"/>
  <c r="B785" i="7" l="1"/>
  <c r="C784" i="7"/>
  <c r="B786" i="7" l="1"/>
  <c r="C785" i="7"/>
  <c r="B787" i="7" l="1"/>
  <c r="C786" i="7"/>
  <c r="B788" i="7" l="1"/>
  <c r="C787" i="7"/>
  <c r="B789" i="7" l="1"/>
  <c r="C788" i="7"/>
  <c r="B790" i="7" l="1"/>
  <c r="C789" i="7"/>
  <c r="B791" i="7" l="1"/>
  <c r="C790" i="7"/>
  <c r="B792" i="7" l="1"/>
  <c r="C791" i="7"/>
  <c r="B793" i="7" l="1"/>
  <c r="C792" i="7"/>
  <c r="B794" i="7" l="1"/>
  <c r="C793" i="7"/>
  <c r="B795" i="7" l="1"/>
  <c r="C794" i="7"/>
  <c r="B796" i="7" l="1"/>
  <c r="C795" i="7"/>
  <c r="B797" i="7" l="1"/>
  <c r="C796" i="7"/>
  <c r="B798" i="7" l="1"/>
  <c r="C797" i="7"/>
  <c r="B799" i="7" l="1"/>
  <c r="C798" i="7"/>
  <c r="B800" i="7" l="1"/>
  <c r="C799" i="7"/>
  <c r="B801" i="7" l="1"/>
  <c r="C800" i="7"/>
  <c r="B802" i="7" l="1"/>
  <c r="C801" i="7"/>
  <c r="B803" i="7" l="1"/>
  <c r="C802" i="7"/>
  <c r="B804" i="7" l="1"/>
  <c r="C803" i="7"/>
  <c r="B805" i="7" l="1"/>
  <c r="C804" i="7"/>
  <c r="B806" i="7" l="1"/>
  <c r="C805" i="7"/>
  <c r="B807" i="7" l="1"/>
  <c r="C806" i="7"/>
  <c r="B808" i="7" l="1"/>
  <c r="C807" i="7"/>
  <c r="B809" i="7" l="1"/>
  <c r="C808" i="7"/>
  <c r="B810" i="7" l="1"/>
  <c r="C809" i="7"/>
  <c r="B811" i="7" l="1"/>
  <c r="C810" i="7"/>
  <c r="B812" i="7" l="1"/>
  <c r="C811" i="7"/>
  <c r="B813" i="7" l="1"/>
  <c r="C812" i="7"/>
  <c r="B814" i="7" l="1"/>
  <c r="C813" i="7"/>
  <c r="B815" i="7" l="1"/>
  <c r="C814" i="7"/>
  <c r="B816" i="7" l="1"/>
  <c r="C815" i="7"/>
  <c r="B817" i="7" l="1"/>
  <c r="C816" i="7"/>
  <c r="B818" i="7" l="1"/>
  <c r="C817" i="7"/>
  <c r="B819" i="7" l="1"/>
  <c r="C818" i="7"/>
  <c r="B820" i="7" l="1"/>
  <c r="C819" i="7"/>
  <c r="B821" i="7" l="1"/>
  <c r="C820" i="7"/>
  <c r="B822" i="7" l="1"/>
  <c r="C821" i="7"/>
  <c r="B823" i="7" l="1"/>
  <c r="C822" i="7"/>
  <c r="B824" i="7" l="1"/>
  <c r="C823" i="7"/>
  <c r="B825" i="7" l="1"/>
  <c r="C824" i="7"/>
  <c r="B826" i="7" l="1"/>
  <c r="C825" i="7"/>
  <c r="B827" i="7" l="1"/>
  <c r="C826" i="7"/>
  <c r="B828" i="7" l="1"/>
  <c r="C827" i="7"/>
  <c r="B829" i="7" l="1"/>
  <c r="C828" i="7"/>
  <c r="B830" i="7" l="1"/>
  <c r="C829" i="7"/>
  <c r="B831" i="7" l="1"/>
  <c r="C830" i="7"/>
  <c r="B832" i="7" l="1"/>
  <c r="C831" i="7"/>
  <c r="B833" i="7" l="1"/>
  <c r="C832" i="7"/>
  <c r="B834" i="7" l="1"/>
  <c r="C833" i="7"/>
  <c r="B835" i="7" l="1"/>
  <c r="C834" i="7"/>
  <c r="B836" i="7" l="1"/>
  <c r="C835" i="7"/>
  <c r="B837" i="7" l="1"/>
  <c r="C836" i="7"/>
  <c r="B838" i="7" l="1"/>
  <c r="C837" i="7"/>
  <c r="B839" i="7" l="1"/>
  <c r="C838" i="7"/>
  <c r="B840" i="7" l="1"/>
  <c r="C839" i="7"/>
  <c r="B841" i="7" l="1"/>
  <c r="C840" i="7"/>
  <c r="B842" i="7" l="1"/>
  <c r="C841" i="7"/>
  <c r="B843" i="7" l="1"/>
  <c r="C842" i="7"/>
  <c r="B844" i="7" l="1"/>
  <c r="C843" i="7"/>
  <c r="B845" i="7" l="1"/>
  <c r="C844" i="7"/>
  <c r="B846" i="7" l="1"/>
  <c r="C845" i="7"/>
  <c r="B847" i="7" l="1"/>
  <c r="C846" i="7"/>
  <c r="B848" i="7" l="1"/>
  <c r="C847" i="7"/>
  <c r="B849" i="7" l="1"/>
  <c r="C848" i="7"/>
  <c r="B850" i="7" l="1"/>
  <c r="C849" i="7"/>
  <c r="B851" i="7" l="1"/>
  <c r="C850" i="7"/>
  <c r="B852" i="7" l="1"/>
  <c r="C851" i="7"/>
  <c r="B853" i="7" l="1"/>
  <c r="C852" i="7"/>
  <c r="B854" i="7" l="1"/>
  <c r="C853" i="7"/>
  <c r="B855" i="7" l="1"/>
  <c r="C854" i="7"/>
  <c r="B856" i="7" l="1"/>
  <c r="C855" i="7"/>
  <c r="B857" i="7" l="1"/>
  <c r="C856" i="7"/>
  <c r="B858" i="7" l="1"/>
  <c r="C857" i="7"/>
  <c r="B859" i="7" l="1"/>
  <c r="C858" i="7"/>
  <c r="B860" i="7" l="1"/>
  <c r="C859" i="7"/>
  <c r="B861" i="7" l="1"/>
  <c r="C860" i="7"/>
  <c r="B862" i="7" l="1"/>
  <c r="C861" i="7"/>
  <c r="B863" i="7" l="1"/>
  <c r="C862" i="7"/>
  <c r="B864" i="7" l="1"/>
  <c r="C863" i="7"/>
  <c r="B865" i="7" l="1"/>
  <c r="C864" i="7"/>
  <c r="B866" i="7" l="1"/>
  <c r="C865" i="7"/>
  <c r="B867" i="7" l="1"/>
  <c r="C866" i="7"/>
  <c r="B868" i="7" l="1"/>
  <c r="C867" i="7"/>
  <c r="B869" i="7" l="1"/>
  <c r="C868" i="7"/>
  <c r="B870" i="7" l="1"/>
  <c r="C869" i="7"/>
  <c r="B871" i="7" l="1"/>
  <c r="C870" i="7"/>
  <c r="B872" i="7" l="1"/>
  <c r="C871" i="7"/>
  <c r="B873" i="7" l="1"/>
  <c r="C872" i="7"/>
  <c r="B874" i="7" l="1"/>
  <c r="C873" i="7"/>
  <c r="B875" i="7" l="1"/>
  <c r="C874" i="7"/>
  <c r="B876" i="7" l="1"/>
  <c r="C875" i="7"/>
  <c r="B877" i="7" l="1"/>
  <c r="C876" i="7"/>
  <c r="B878" i="7" l="1"/>
  <c r="C877" i="7"/>
  <c r="B879" i="7" l="1"/>
  <c r="C878" i="7"/>
  <c r="B880" i="7" l="1"/>
  <c r="C879" i="7"/>
  <c r="B881" i="7" l="1"/>
  <c r="C880" i="7"/>
  <c r="B882" i="7" l="1"/>
  <c r="C881" i="7"/>
  <c r="B883" i="7" l="1"/>
  <c r="C882" i="7"/>
  <c r="B884" i="7" l="1"/>
  <c r="C883" i="7"/>
  <c r="B885" i="7" l="1"/>
  <c r="C884" i="7"/>
  <c r="B886" i="7" l="1"/>
  <c r="C885" i="7"/>
  <c r="B887" i="7" l="1"/>
  <c r="C886" i="7"/>
  <c r="B888" i="7" l="1"/>
  <c r="C887" i="7"/>
  <c r="B889" i="7" l="1"/>
  <c r="C888" i="7"/>
  <c r="B890" i="7" l="1"/>
  <c r="C889" i="7"/>
  <c r="B891" i="7" l="1"/>
  <c r="C890" i="7"/>
  <c r="B892" i="7" l="1"/>
  <c r="C891" i="7"/>
  <c r="B893" i="7" l="1"/>
  <c r="C892" i="7"/>
  <c r="B894" i="7" l="1"/>
  <c r="C893" i="7"/>
  <c r="B895" i="7" l="1"/>
  <c r="C894" i="7"/>
  <c r="B896" i="7" l="1"/>
  <c r="C895" i="7"/>
  <c r="B897" i="7" l="1"/>
  <c r="C896" i="7"/>
  <c r="B898" i="7" l="1"/>
  <c r="C897" i="7"/>
  <c r="B899" i="7" l="1"/>
  <c r="C898" i="7"/>
  <c r="B900" i="7" l="1"/>
  <c r="C899" i="7"/>
  <c r="B901" i="7" l="1"/>
  <c r="C900" i="7"/>
  <c r="B902" i="7" l="1"/>
  <c r="C901" i="7"/>
  <c r="B903" i="7" l="1"/>
  <c r="C902" i="7"/>
  <c r="B904" i="7" l="1"/>
  <c r="C903" i="7"/>
  <c r="B905" i="7" l="1"/>
  <c r="C904" i="7"/>
  <c r="B906" i="7" l="1"/>
  <c r="C905" i="7"/>
  <c r="B907" i="7" l="1"/>
  <c r="C906" i="7"/>
  <c r="B908" i="7" l="1"/>
  <c r="C907" i="7"/>
  <c r="B909" i="7" l="1"/>
  <c r="C908" i="7"/>
  <c r="B910" i="7" l="1"/>
  <c r="C909" i="7"/>
  <c r="B911" i="7" l="1"/>
  <c r="C910" i="7"/>
  <c r="B912" i="7" l="1"/>
  <c r="C911" i="7"/>
  <c r="B913" i="7" l="1"/>
  <c r="C912" i="7"/>
  <c r="B914" i="7" l="1"/>
  <c r="C913" i="7"/>
  <c r="B915" i="7" l="1"/>
  <c r="C914" i="7"/>
  <c r="B916" i="7" l="1"/>
  <c r="C915" i="7"/>
  <c r="B917" i="7" l="1"/>
  <c r="C916" i="7"/>
  <c r="B918" i="7" l="1"/>
  <c r="C917" i="7"/>
  <c r="B919" i="7" l="1"/>
  <c r="C918" i="7"/>
  <c r="B920" i="7" l="1"/>
  <c r="C919" i="7"/>
  <c r="B921" i="7" l="1"/>
  <c r="C920" i="7"/>
  <c r="B922" i="7" l="1"/>
  <c r="C921" i="7"/>
  <c r="B923" i="7" l="1"/>
  <c r="C922" i="7"/>
  <c r="B924" i="7" l="1"/>
  <c r="C923" i="7"/>
  <c r="B925" i="7" l="1"/>
  <c r="C924" i="7"/>
  <c r="B926" i="7" l="1"/>
  <c r="C925" i="7"/>
  <c r="B927" i="7" l="1"/>
  <c r="C926" i="7"/>
  <c r="B928" i="7" l="1"/>
  <c r="C927" i="7"/>
  <c r="B929" i="7" l="1"/>
  <c r="C928" i="7"/>
  <c r="B930" i="7" l="1"/>
  <c r="C929" i="7"/>
  <c r="B931" i="7" l="1"/>
  <c r="C930" i="7"/>
  <c r="B932" i="7" l="1"/>
  <c r="C931" i="7"/>
  <c r="B933" i="7" l="1"/>
  <c r="C932" i="7"/>
  <c r="B934" i="7" l="1"/>
  <c r="C933" i="7"/>
  <c r="B935" i="7" l="1"/>
  <c r="C934" i="7"/>
  <c r="B936" i="7" l="1"/>
  <c r="C935" i="7"/>
  <c r="B937" i="7" l="1"/>
  <c r="C936" i="7"/>
  <c r="B938" i="7" l="1"/>
  <c r="C937" i="7"/>
  <c r="B939" i="7" l="1"/>
  <c r="C938" i="7"/>
  <c r="B940" i="7" l="1"/>
  <c r="C939" i="7"/>
  <c r="B941" i="7" l="1"/>
  <c r="C940" i="7"/>
  <c r="B942" i="7" l="1"/>
  <c r="C941" i="7"/>
  <c r="B943" i="7" l="1"/>
  <c r="C942" i="7"/>
  <c r="B944" i="7" l="1"/>
  <c r="C943" i="7"/>
  <c r="B945" i="7" l="1"/>
  <c r="C944" i="7"/>
  <c r="B946" i="7" l="1"/>
  <c r="C945" i="7"/>
  <c r="B947" i="7" l="1"/>
  <c r="C946" i="7"/>
  <c r="B948" i="7" l="1"/>
  <c r="C947" i="7"/>
  <c r="B949" i="7" l="1"/>
  <c r="C948" i="7"/>
  <c r="B950" i="7" l="1"/>
  <c r="C949" i="7"/>
  <c r="B951" i="7" l="1"/>
  <c r="C950" i="7"/>
  <c r="B952" i="7" l="1"/>
  <c r="C951" i="7"/>
  <c r="B953" i="7" l="1"/>
  <c r="C952" i="7"/>
  <c r="B954" i="7" l="1"/>
  <c r="C953" i="7"/>
  <c r="B955" i="7" l="1"/>
  <c r="C954" i="7"/>
  <c r="B956" i="7" l="1"/>
  <c r="C955" i="7"/>
  <c r="B957" i="7" l="1"/>
  <c r="C956" i="7"/>
  <c r="B958" i="7" l="1"/>
  <c r="C957" i="7"/>
  <c r="B959" i="7" l="1"/>
  <c r="C958" i="7"/>
  <c r="B960" i="7" l="1"/>
  <c r="C959" i="7"/>
  <c r="B961" i="7" l="1"/>
  <c r="C960" i="7"/>
  <c r="B962" i="7" l="1"/>
  <c r="C961" i="7"/>
  <c r="B963" i="7" l="1"/>
  <c r="C962" i="7"/>
  <c r="B964" i="7" l="1"/>
  <c r="C963" i="7"/>
  <c r="B965" i="7" l="1"/>
  <c r="C964" i="7"/>
  <c r="B966" i="7" l="1"/>
  <c r="C965" i="7"/>
  <c r="B967" i="7" l="1"/>
  <c r="C966" i="7"/>
  <c r="B968" i="7" l="1"/>
  <c r="C967" i="7"/>
  <c r="B969" i="7" l="1"/>
  <c r="C968" i="7"/>
  <c r="B970" i="7" l="1"/>
  <c r="C969" i="7"/>
  <c r="B971" i="7" l="1"/>
  <c r="C970" i="7"/>
  <c r="B972" i="7" l="1"/>
  <c r="C971" i="7"/>
  <c r="B973" i="7" l="1"/>
  <c r="C972" i="7"/>
  <c r="B974" i="7" l="1"/>
  <c r="C973" i="7"/>
  <c r="B975" i="7" l="1"/>
  <c r="C974" i="7"/>
  <c r="B976" i="7" l="1"/>
  <c r="C975" i="7"/>
  <c r="B977" i="7" l="1"/>
  <c r="C976" i="7"/>
  <c r="B978" i="7" l="1"/>
  <c r="C977" i="7"/>
  <c r="B979" i="7" l="1"/>
  <c r="C978" i="7"/>
  <c r="B980" i="7" l="1"/>
  <c r="C979" i="7"/>
  <c r="B981" i="7" l="1"/>
  <c r="C980" i="7"/>
  <c r="B982" i="7" l="1"/>
  <c r="C981" i="7"/>
  <c r="B983" i="7" l="1"/>
  <c r="C982" i="7"/>
  <c r="B984" i="7" l="1"/>
  <c r="C983" i="7"/>
  <c r="B985" i="7" l="1"/>
  <c r="C984" i="7"/>
  <c r="B986" i="7" l="1"/>
  <c r="C985" i="7"/>
  <c r="B987" i="7" l="1"/>
  <c r="C986" i="7"/>
  <c r="B988" i="7" l="1"/>
  <c r="C987" i="7"/>
  <c r="B989" i="7" l="1"/>
  <c r="C988" i="7"/>
  <c r="B990" i="7" l="1"/>
  <c r="C989" i="7"/>
  <c r="B991" i="7" l="1"/>
  <c r="C990" i="7"/>
  <c r="B992" i="7" l="1"/>
  <c r="C991" i="7"/>
  <c r="B993" i="7" l="1"/>
  <c r="C992" i="7"/>
  <c r="B994" i="7" l="1"/>
  <c r="C993" i="7"/>
  <c r="B995" i="7" l="1"/>
  <c r="C994" i="7"/>
  <c r="B996" i="7" l="1"/>
  <c r="C995" i="7"/>
  <c r="B997" i="7" l="1"/>
  <c r="C996" i="7"/>
  <c r="B998" i="7" l="1"/>
  <c r="C997" i="7"/>
  <c r="B999" i="7" l="1"/>
  <c r="C998" i="7"/>
  <c r="B1000" i="7" l="1"/>
  <c r="C999" i="7"/>
  <c r="B1001" i="7" l="1"/>
  <c r="C1000" i="7"/>
  <c r="B1002" i="7" l="1"/>
  <c r="C1001" i="7"/>
  <c r="B1003" i="7" l="1"/>
  <c r="C1002" i="7"/>
  <c r="B1004" i="7" l="1"/>
  <c r="C1003" i="7"/>
  <c r="B1005" i="7" l="1"/>
  <c r="C1004" i="7"/>
  <c r="B1006" i="7" l="1"/>
  <c r="C1005" i="7"/>
  <c r="B1007" i="7" l="1"/>
  <c r="C1006" i="7"/>
  <c r="B1008" i="7" l="1"/>
  <c r="C1007" i="7"/>
  <c r="B1009" i="7" l="1"/>
  <c r="C1008" i="7"/>
  <c r="B1010" i="7" l="1"/>
  <c r="C1009" i="7"/>
  <c r="B1011" i="7" l="1"/>
  <c r="C1010" i="7"/>
  <c r="B1012" i="7" l="1"/>
  <c r="C1011" i="7"/>
  <c r="B1013" i="7" l="1"/>
  <c r="C1012" i="7"/>
  <c r="B1014" i="7" l="1"/>
  <c r="C1013" i="7"/>
  <c r="B1015" i="7" l="1"/>
  <c r="C1014" i="7"/>
  <c r="B1016" i="7" l="1"/>
  <c r="C1015" i="7"/>
  <c r="B1017" i="7" l="1"/>
  <c r="C1016" i="7"/>
  <c r="B1018" i="7" l="1"/>
  <c r="C1017" i="7"/>
  <c r="B1019" i="7" l="1"/>
  <c r="C1018" i="7"/>
  <c r="B1020" i="7" l="1"/>
  <c r="C1019" i="7"/>
  <c r="B1021" i="7" l="1"/>
  <c r="C1020" i="7"/>
  <c r="B1022" i="7" l="1"/>
  <c r="C1021" i="7"/>
  <c r="B1023" i="7" l="1"/>
  <c r="C1022" i="7"/>
  <c r="B1024" i="7" l="1"/>
  <c r="C1023" i="7"/>
  <c r="B1025" i="7" l="1"/>
  <c r="C1024" i="7"/>
  <c r="B1026" i="7" l="1"/>
  <c r="C1025" i="7"/>
  <c r="B1027" i="7" l="1"/>
  <c r="C1026" i="7"/>
  <c r="B1028" i="7" l="1"/>
  <c r="C1027" i="7"/>
  <c r="B1029" i="7" l="1"/>
  <c r="C1028" i="7"/>
  <c r="B1030" i="7" l="1"/>
  <c r="C1029" i="7"/>
  <c r="B1031" i="7" l="1"/>
  <c r="C1030" i="7"/>
  <c r="B1032" i="7" l="1"/>
  <c r="C1031" i="7"/>
  <c r="B1033" i="7" l="1"/>
  <c r="C1032" i="7"/>
  <c r="B1034" i="7" l="1"/>
  <c r="C1033" i="7"/>
  <c r="B1035" i="7" l="1"/>
  <c r="C1034" i="7"/>
  <c r="B1036" i="7" l="1"/>
  <c r="C1035" i="7"/>
  <c r="B1037" i="7" l="1"/>
  <c r="C1036" i="7"/>
  <c r="B1038" i="7" l="1"/>
  <c r="C1037" i="7"/>
  <c r="B1039" i="7" l="1"/>
  <c r="C1038" i="7"/>
  <c r="B1040" i="7" l="1"/>
  <c r="C1039" i="7"/>
  <c r="B1041" i="7" l="1"/>
  <c r="C1040" i="7"/>
  <c r="B1042" i="7" l="1"/>
  <c r="C1041" i="7"/>
  <c r="B1043" i="7" l="1"/>
  <c r="C1042" i="7"/>
  <c r="B1044" i="7" l="1"/>
  <c r="C1043" i="7"/>
  <c r="B1045" i="7" l="1"/>
  <c r="C1044" i="7"/>
  <c r="B1046" i="7" l="1"/>
  <c r="C1045" i="7"/>
  <c r="B1047" i="7" l="1"/>
  <c r="C1046" i="7"/>
  <c r="B1048" i="7" l="1"/>
  <c r="C1047" i="7"/>
  <c r="B1049" i="7" l="1"/>
  <c r="C1048" i="7"/>
  <c r="B1050" i="7" l="1"/>
  <c r="C1049" i="7"/>
  <c r="B1051" i="7" l="1"/>
  <c r="C1050" i="7"/>
  <c r="B1052" i="7" l="1"/>
  <c r="C1051" i="7"/>
  <c r="B1053" i="7" l="1"/>
  <c r="C1052" i="7"/>
  <c r="B1054" i="7" l="1"/>
  <c r="C1053" i="7"/>
  <c r="B1055" i="7" l="1"/>
  <c r="C1054" i="7"/>
  <c r="B1056" i="7" l="1"/>
  <c r="C1055" i="7"/>
  <c r="B1057" i="7" l="1"/>
  <c r="C1056" i="7"/>
  <c r="B1058" i="7" l="1"/>
  <c r="C1057" i="7"/>
  <c r="B1059" i="7" l="1"/>
  <c r="C1058" i="7"/>
  <c r="B1060" i="7" l="1"/>
  <c r="C1059" i="7"/>
  <c r="B1061" i="7" l="1"/>
  <c r="C1060" i="7"/>
  <c r="B1062" i="7" l="1"/>
  <c r="C1061" i="7"/>
  <c r="B1063" i="7" l="1"/>
  <c r="C1062" i="7"/>
  <c r="B1064" i="7" l="1"/>
  <c r="C1063" i="7"/>
  <c r="B1065" i="7" l="1"/>
  <c r="C1064" i="7"/>
  <c r="B1066" i="7" l="1"/>
  <c r="C1065" i="7"/>
  <c r="B1067" i="7" l="1"/>
  <c r="C1066" i="7"/>
  <c r="B1068" i="7" l="1"/>
  <c r="C1067" i="7"/>
  <c r="B1069" i="7" l="1"/>
  <c r="C1068" i="7"/>
  <c r="B1070" i="7" l="1"/>
  <c r="C1069" i="7"/>
  <c r="B1071" i="7" l="1"/>
  <c r="C1070" i="7"/>
  <c r="B1072" i="7" l="1"/>
  <c r="C1071" i="7"/>
  <c r="B1073" i="7" l="1"/>
  <c r="C1072" i="7"/>
  <c r="B1074" i="7" l="1"/>
  <c r="C1073" i="7"/>
  <c r="B1075" i="7" l="1"/>
  <c r="C1074" i="7"/>
  <c r="B1076" i="7" l="1"/>
  <c r="C1075" i="7"/>
  <c r="B1077" i="7" l="1"/>
  <c r="C1076" i="7"/>
  <c r="B1078" i="7" l="1"/>
  <c r="C1077" i="7"/>
  <c r="B1079" i="7" l="1"/>
  <c r="C1078" i="7"/>
  <c r="B1080" i="7" l="1"/>
  <c r="C1079" i="7"/>
  <c r="B1081" i="7" l="1"/>
  <c r="C1080" i="7"/>
  <c r="B1082" i="7" l="1"/>
  <c r="C1081" i="7"/>
  <c r="B1083" i="7" l="1"/>
  <c r="C1082" i="7"/>
  <c r="B1084" i="7" l="1"/>
  <c r="C1083" i="7"/>
  <c r="B1085" i="7" l="1"/>
  <c r="C1084" i="7"/>
  <c r="B1086" i="7" l="1"/>
  <c r="C1085" i="7"/>
  <c r="B1087" i="7" l="1"/>
  <c r="C1086" i="7"/>
  <c r="B1088" i="7" l="1"/>
  <c r="C1087" i="7"/>
  <c r="B1089" i="7" l="1"/>
  <c r="C1088" i="7"/>
  <c r="B1090" i="7" l="1"/>
  <c r="C1089" i="7"/>
  <c r="B1091" i="7" l="1"/>
  <c r="C1090" i="7"/>
  <c r="B1092" i="7" l="1"/>
  <c r="C1091" i="7"/>
  <c r="B1093" i="7" l="1"/>
  <c r="C1092" i="7"/>
  <c r="B1094" i="7" l="1"/>
  <c r="C1093" i="7"/>
  <c r="B1095" i="7" l="1"/>
  <c r="C1094" i="7"/>
  <c r="B1096" i="7" l="1"/>
  <c r="C1095" i="7"/>
  <c r="B1097" i="7" l="1"/>
  <c r="C1096" i="7"/>
  <c r="B1098" i="7" l="1"/>
  <c r="C1097" i="7"/>
  <c r="B1099" i="7" l="1"/>
  <c r="C1098" i="7"/>
  <c r="B1100" i="7" l="1"/>
  <c r="C1099" i="7"/>
  <c r="B1101" i="7" l="1"/>
  <c r="C1100" i="7"/>
  <c r="B1102" i="7" l="1"/>
  <c r="C1101" i="7"/>
  <c r="B1103" i="7" l="1"/>
  <c r="C1102" i="7"/>
  <c r="B1104" i="7" l="1"/>
  <c r="C1103" i="7"/>
  <c r="B1105" i="7" l="1"/>
  <c r="C1104" i="7"/>
  <c r="B1106" i="7" l="1"/>
  <c r="C1105" i="7"/>
  <c r="B1107" i="7" l="1"/>
  <c r="C1106" i="7"/>
  <c r="B1108" i="7" l="1"/>
  <c r="C1107" i="7"/>
  <c r="B1109" i="7" l="1"/>
  <c r="C1108" i="7"/>
  <c r="B1110" i="7" l="1"/>
  <c r="C1109" i="7"/>
  <c r="B1111" i="7" l="1"/>
  <c r="C1110" i="7"/>
  <c r="B1112" i="7" l="1"/>
  <c r="C1111" i="7"/>
  <c r="B1113" i="7" l="1"/>
  <c r="C1112" i="7"/>
  <c r="B1114" i="7" l="1"/>
  <c r="C1113" i="7"/>
  <c r="B1115" i="7" l="1"/>
  <c r="C1114" i="7"/>
  <c r="B1116" i="7" l="1"/>
  <c r="C1115" i="7"/>
  <c r="B1117" i="7" l="1"/>
  <c r="C1116" i="7"/>
  <c r="B1118" i="7" l="1"/>
  <c r="C1117" i="7"/>
  <c r="B1119" i="7" l="1"/>
  <c r="C1118" i="7"/>
  <c r="B1120" i="7" l="1"/>
  <c r="C1119" i="7"/>
  <c r="B1121" i="7" l="1"/>
  <c r="C1120" i="7"/>
  <c r="B1122" i="7" l="1"/>
  <c r="C1121" i="7"/>
  <c r="B1123" i="7" l="1"/>
  <c r="C1122" i="7"/>
  <c r="B1124" i="7" l="1"/>
  <c r="C1123" i="7"/>
  <c r="B1125" i="7" l="1"/>
  <c r="C1124" i="7"/>
  <c r="B1126" i="7" l="1"/>
  <c r="C1125" i="7"/>
  <c r="B1127" i="7" l="1"/>
  <c r="C1126" i="7"/>
  <c r="B1128" i="7" l="1"/>
  <c r="C1127" i="7"/>
  <c r="B1129" i="7" l="1"/>
  <c r="C1128" i="7"/>
  <c r="B1130" i="7" l="1"/>
  <c r="C1129" i="7"/>
  <c r="B1131" i="7" l="1"/>
  <c r="C1130" i="7"/>
  <c r="B1132" i="7" l="1"/>
  <c r="C1131" i="7"/>
  <c r="B1133" i="7" l="1"/>
  <c r="C1132" i="7"/>
  <c r="B1134" i="7" l="1"/>
  <c r="C1133" i="7"/>
  <c r="B1135" i="7" l="1"/>
  <c r="C1134" i="7"/>
  <c r="B1136" i="7" l="1"/>
  <c r="C1135" i="7"/>
  <c r="B1137" i="7" l="1"/>
  <c r="C1136" i="7"/>
  <c r="B1138" i="7" l="1"/>
  <c r="C1137" i="7"/>
  <c r="B1139" i="7" l="1"/>
  <c r="C1138" i="7"/>
  <c r="B1140" i="7" l="1"/>
  <c r="C1139" i="7"/>
  <c r="B1141" i="7" l="1"/>
  <c r="C1140" i="7"/>
  <c r="B1142" i="7" l="1"/>
  <c r="C1141" i="7"/>
  <c r="B1143" i="7" l="1"/>
  <c r="C1142" i="7"/>
  <c r="B1144" i="7" l="1"/>
  <c r="C1143" i="7"/>
  <c r="B1145" i="7" l="1"/>
  <c r="C1144" i="7"/>
  <c r="B1146" i="7" l="1"/>
  <c r="C1145" i="7"/>
  <c r="B1147" i="7" l="1"/>
  <c r="C1146" i="7"/>
  <c r="B1148" i="7" l="1"/>
  <c r="C1147" i="7"/>
  <c r="B1149" i="7" l="1"/>
  <c r="C1148" i="7"/>
  <c r="B1150" i="7" l="1"/>
  <c r="C1149" i="7"/>
  <c r="B1151" i="7" l="1"/>
  <c r="C1150" i="7"/>
  <c r="B1152" i="7" l="1"/>
  <c r="C1151" i="7"/>
  <c r="B1153" i="7" l="1"/>
  <c r="C1152" i="7"/>
  <c r="B1154" i="7" l="1"/>
  <c r="C1153" i="7"/>
  <c r="B1155" i="7" l="1"/>
  <c r="C1154" i="7"/>
  <c r="B1156" i="7" l="1"/>
  <c r="C1155" i="7"/>
  <c r="B1157" i="7" l="1"/>
  <c r="C1156" i="7"/>
  <c r="B1158" i="7" l="1"/>
  <c r="C1157" i="7"/>
  <c r="B1159" i="7" l="1"/>
  <c r="C1158" i="7"/>
  <c r="B1160" i="7" l="1"/>
  <c r="C1159" i="7"/>
  <c r="B1161" i="7" l="1"/>
  <c r="C1160" i="7"/>
  <c r="B1162" i="7" l="1"/>
  <c r="C1161" i="7"/>
  <c r="B1163" i="7" l="1"/>
  <c r="C1162" i="7"/>
  <c r="B1164" i="7" l="1"/>
  <c r="C1163" i="7"/>
  <c r="B1165" i="7" l="1"/>
  <c r="C1164" i="7"/>
  <c r="B1166" i="7" l="1"/>
  <c r="C1165" i="7"/>
  <c r="B1167" i="7" l="1"/>
  <c r="C1166" i="7"/>
  <c r="B1168" i="7" l="1"/>
  <c r="C1167" i="7"/>
  <c r="B1169" i="7" l="1"/>
  <c r="C1168" i="7"/>
  <c r="B1170" i="7" l="1"/>
  <c r="C1169" i="7"/>
  <c r="B1171" i="7" l="1"/>
  <c r="C1170" i="7"/>
  <c r="B1172" i="7" l="1"/>
  <c r="C1171" i="7"/>
  <c r="B1173" i="7" l="1"/>
  <c r="C1172" i="7"/>
  <c r="B1174" i="7" l="1"/>
  <c r="C1173" i="7"/>
  <c r="B1175" i="7" l="1"/>
  <c r="C1174" i="7"/>
  <c r="B1176" i="7" l="1"/>
  <c r="C1175" i="7"/>
  <c r="B1177" i="7" l="1"/>
  <c r="C1176" i="7"/>
  <c r="B1178" i="7" l="1"/>
  <c r="C1177" i="7"/>
  <c r="B1179" i="7" l="1"/>
  <c r="C1178" i="7"/>
  <c r="B1180" i="7" l="1"/>
  <c r="C1179" i="7"/>
  <c r="B1181" i="7" l="1"/>
  <c r="C1180" i="7"/>
  <c r="B1182" i="7" l="1"/>
  <c r="C1181" i="7"/>
  <c r="B1183" i="7" l="1"/>
  <c r="C1182" i="7"/>
  <c r="B1184" i="7" l="1"/>
  <c r="C1183" i="7"/>
  <c r="B1185" i="7" l="1"/>
  <c r="C1184" i="7"/>
  <c r="B1186" i="7" l="1"/>
  <c r="C1185" i="7"/>
  <c r="B1187" i="7" l="1"/>
  <c r="C1186" i="7"/>
  <c r="B1188" i="7" l="1"/>
  <c r="C1187" i="7"/>
  <c r="B1189" i="7" l="1"/>
  <c r="C1188" i="7"/>
  <c r="B1190" i="7" l="1"/>
  <c r="C1189" i="7"/>
  <c r="B1191" i="7" l="1"/>
  <c r="C1190" i="7"/>
  <c r="B1192" i="7" l="1"/>
  <c r="C1191" i="7"/>
  <c r="B1193" i="7" l="1"/>
  <c r="C1192" i="7"/>
  <c r="B1194" i="7" l="1"/>
  <c r="C1193" i="7"/>
  <c r="B1195" i="7" l="1"/>
  <c r="C1194" i="7"/>
  <c r="B1196" i="7" l="1"/>
  <c r="C1195" i="7"/>
  <c r="B1197" i="7" l="1"/>
  <c r="C1196" i="7"/>
  <c r="B1198" i="7" l="1"/>
  <c r="C1197" i="7"/>
  <c r="B1199" i="7" l="1"/>
  <c r="C1198" i="7"/>
  <c r="B1200" i="7" l="1"/>
  <c r="C1199" i="7"/>
  <c r="B1201" i="7" l="1"/>
  <c r="C1200" i="7"/>
  <c r="B1202" i="7" l="1"/>
  <c r="C1201" i="7"/>
  <c r="B1203" i="7" l="1"/>
  <c r="C1202" i="7"/>
  <c r="B1204" i="7" l="1"/>
  <c r="C1203" i="7"/>
  <c r="B1205" i="7" l="1"/>
  <c r="C1204" i="7"/>
  <c r="B1206" i="7" l="1"/>
  <c r="C1205" i="7"/>
  <c r="B1207" i="7" l="1"/>
  <c r="C1206" i="7"/>
  <c r="B1208" i="7" l="1"/>
  <c r="C1207" i="7"/>
  <c r="B1209" i="7" l="1"/>
  <c r="C1208" i="7"/>
  <c r="B1210" i="7" l="1"/>
  <c r="C1209" i="7"/>
  <c r="B1211" i="7" l="1"/>
  <c r="C1210" i="7"/>
  <c r="B1212" i="7" l="1"/>
  <c r="C1211" i="7"/>
  <c r="B1213" i="7" l="1"/>
  <c r="C1212" i="7"/>
  <c r="B1214" i="7" l="1"/>
  <c r="C1213" i="7"/>
  <c r="B1215" i="7" l="1"/>
  <c r="C1214" i="7"/>
  <c r="B1216" i="7" l="1"/>
  <c r="C1215" i="7"/>
  <c r="B1217" i="7" l="1"/>
  <c r="C1216" i="7"/>
  <c r="B1218" i="7" l="1"/>
  <c r="C1217" i="7"/>
  <c r="B1219" i="7" l="1"/>
  <c r="C1218" i="7"/>
  <c r="B1220" i="7" l="1"/>
  <c r="C1219" i="7"/>
  <c r="B1221" i="7" l="1"/>
  <c r="C1220" i="7"/>
  <c r="B1222" i="7" l="1"/>
  <c r="C1221" i="7"/>
  <c r="B1223" i="7" l="1"/>
  <c r="C1222" i="7"/>
  <c r="B1224" i="7" l="1"/>
  <c r="C1223" i="7"/>
  <c r="B1225" i="7" l="1"/>
  <c r="C1224" i="7"/>
  <c r="B1226" i="7" l="1"/>
  <c r="C1225" i="7"/>
  <c r="B1227" i="7" l="1"/>
  <c r="C1226" i="7"/>
  <c r="B1228" i="7" l="1"/>
  <c r="C1227" i="7"/>
  <c r="B1229" i="7" l="1"/>
  <c r="C1228" i="7"/>
  <c r="B1230" i="7" l="1"/>
  <c r="C1229" i="7"/>
  <c r="B1231" i="7" l="1"/>
  <c r="C1230" i="7"/>
  <c r="B1232" i="7" l="1"/>
  <c r="C1231" i="7"/>
  <c r="B1233" i="7" l="1"/>
  <c r="C1232" i="7"/>
  <c r="B1234" i="7" l="1"/>
  <c r="C1233" i="7"/>
  <c r="B1235" i="7" l="1"/>
  <c r="C1234" i="7"/>
  <c r="B1236" i="7" l="1"/>
  <c r="C1235" i="7"/>
  <c r="B1237" i="7" l="1"/>
  <c r="C1236" i="7"/>
  <c r="B1238" i="7" l="1"/>
  <c r="C1237" i="7"/>
  <c r="B1239" i="7" l="1"/>
  <c r="C1238" i="7"/>
  <c r="B1240" i="7" l="1"/>
  <c r="C1239" i="7"/>
  <c r="B1241" i="7" l="1"/>
  <c r="C1240" i="7"/>
  <c r="B1242" i="7" l="1"/>
  <c r="C1241" i="7"/>
  <c r="B1243" i="7" l="1"/>
  <c r="C1242" i="7"/>
  <c r="B1244" i="7" l="1"/>
  <c r="C1243" i="7"/>
  <c r="B1245" i="7" l="1"/>
  <c r="C1244" i="7"/>
  <c r="B1246" i="7" l="1"/>
  <c r="C1245" i="7"/>
  <c r="B1247" i="7" l="1"/>
  <c r="C1246" i="7"/>
  <c r="B1248" i="7" l="1"/>
  <c r="C1247" i="7"/>
  <c r="B1249" i="7" l="1"/>
  <c r="C1248" i="7"/>
  <c r="B1250" i="7" l="1"/>
  <c r="C1249" i="7"/>
  <c r="B1251" i="7" l="1"/>
  <c r="C1250" i="7"/>
  <c r="B1252" i="7" l="1"/>
  <c r="C1251" i="7"/>
  <c r="B1253" i="7" l="1"/>
  <c r="C1252" i="7"/>
  <c r="B1254" i="7" l="1"/>
  <c r="C1253" i="7"/>
  <c r="B1255" i="7" l="1"/>
  <c r="C1254" i="7"/>
  <c r="B1256" i="7" l="1"/>
  <c r="C1255" i="7"/>
  <c r="B1257" i="7" l="1"/>
  <c r="C1256" i="7"/>
  <c r="B1258" i="7" l="1"/>
  <c r="C1257" i="7"/>
  <c r="B1259" i="7" l="1"/>
  <c r="C1258" i="7"/>
  <c r="B1260" i="7" l="1"/>
  <c r="C1259" i="7"/>
  <c r="B1261" i="7" l="1"/>
  <c r="C1260" i="7"/>
  <c r="B1262" i="7" l="1"/>
  <c r="C1261" i="7"/>
  <c r="B1263" i="7" l="1"/>
  <c r="C1262" i="7"/>
  <c r="B1264" i="7" l="1"/>
  <c r="C1263" i="7"/>
  <c r="B1265" i="7" l="1"/>
  <c r="C1264" i="7"/>
  <c r="B1266" i="7" l="1"/>
  <c r="C1265" i="7"/>
  <c r="B1267" i="7" l="1"/>
  <c r="C1266" i="7"/>
  <c r="B1268" i="7" l="1"/>
  <c r="C1267" i="7"/>
  <c r="B1269" i="7" l="1"/>
  <c r="C1268" i="7"/>
  <c r="B1270" i="7" l="1"/>
  <c r="C1269" i="7"/>
  <c r="B1271" i="7" l="1"/>
  <c r="C1270" i="7"/>
  <c r="B1272" i="7" l="1"/>
  <c r="C1271" i="7"/>
  <c r="B1273" i="7" l="1"/>
  <c r="C1272" i="7"/>
  <c r="B1274" i="7" l="1"/>
  <c r="C1273" i="7"/>
  <c r="B1275" i="7" l="1"/>
  <c r="C1274" i="7"/>
  <c r="B1276" i="7" l="1"/>
  <c r="C1275" i="7"/>
  <c r="B1277" i="7" l="1"/>
  <c r="C1276" i="7"/>
  <c r="B1278" i="7" l="1"/>
  <c r="C1277" i="7"/>
  <c r="B1279" i="7" l="1"/>
  <c r="C1278" i="7"/>
  <c r="B1280" i="7" l="1"/>
  <c r="C1279" i="7"/>
  <c r="B1281" i="7" l="1"/>
  <c r="C1280" i="7"/>
  <c r="B1282" i="7" l="1"/>
  <c r="C1281" i="7"/>
  <c r="B1283" i="7" l="1"/>
  <c r="C1282" i="7"/>
  <c r="B1284" i="7" l="1"/>
  <c r="C1283" i="7"/>
  <c r="B1285" i="7" l="1"/>
  <c r="C1284" i="7"/>
  <c r="B1286" i="7" l="1"/>
  <c r="C1285" i="7"/>
  <c r="B1287" i="7" l="1"/>
  <c r="C1286" i="7"/>
  <c r="B1288" i="7" l="1"/>
  <c r="C1287" i="7"/>
  <c r="B1289" i="7" l="1"/>
  <c r="C1288" i="7"/>
  <c r="B1290" i="7" l="1"/>
  <c r="C1289" i="7"/>
  <c r="B1291" i="7" l="1"/>
  <c r="C1290" i="7"/>
  <c r="B1292" i="7" l="1"/>
  <c r="C1291" i="7"/>
  <c r="B1293" i="7" l="1"/>
  <c r="C1292" i="7"/>
  <c r="B1294" i="7" l="1"/>
  <c r="C1293" i="7"/>
  <c r="B1295" i="7" l="1"/>
  <c r="C1294" i="7"/>
  <c r="B1296" i="7" l="1"/>
  <c r="C1295" i="7"/>
  <c r="B1297" i="7" l="1"/>
  <c r="C1296" i="7"/>
  <c r="B1298" i="7" l="1"/>
  <c r="C1297" i="7"/>
  <c r="B1299" i="7" l="1"/>
  <c r="C1298" i="7"/>
  <c r="B1300" i="7" l="1"/>
  <c r="C1299" i="7"/>
  <c r="B1301" i="7" l="1"/>
  <c r="C1300" i="7"/>
  <c r="B1302" i="7" l="1"/>
  <c r="C1301" i="7"/>
  <c r="B1303" i="7" l="1"/>
  <c r="C1302" i="7"/>
  <c r="B1304" i="7" l="1"/>
  <c r="C1303" i="7"/>
  <c r="B1305" i="7" l="1"/>
  <c r="C1304" i="7"/>
  <c r="B1306" i="7" l="1"/>
  <c r="C1305" i="7"/>
  <c r="B1307" i="7" l="1"/>
  <c r="C1306" i="7"/>
  <c r="B1308" i="7" l="1"/>
  <c r="C1307" i="7"/>
  <c r="B1309" i="7" l="1"/>
  <c r="C1308" i="7"/>
  <c r="B1310" i="7" l="1"/>
  <c r="C1309" i="7"/>
  <c r="B1311" i="7" l="1"/>
  <c r="C1310" i="7"/>
  <c r="B1312" i="7" l="1"/>
  <c r="C1311" i="7"/>
  <c r="B1313" i="7" l="1"/>
  <c r="C1312" i="7"/>
  <c r="B1314" i="7" l="1"/>
  <c r="C1313" i="7"/>
  <c r="B1315" i="7" l="1"/>
  <c r="C1314" i="7"/>
  <c r="B1316" i="7" l="1"/>
  <c r="C1315" i="7"/>
  <c r="B1317" i="7" l="1"/>
  <c r="C1316" i="7"/>
  <c r="B1318" i="7" l="1"/>
  <c r="C1317" i="7"/>
  <c r="B1319" i="7" l="1"/>
  <c r="C1318" i="7"/>
  <c r="B1320" i="7" l="1"/>
  <c r="C1319" i="7"/>
  <c r="B1321" i="7" l="1"/>
  <c r="C1320" i="7"/>
  <c r="B1322" i="7" l="1"/>
  <c r="C1321" i="7"/>
  <c r="B1323" i="7" l="1"/>
  <c r="C1322" i="7"/>
  <c r="B1324" i="7" l="1"/>
  <c r="C1323" i="7"/>
  <c r="B1325" i="7" l="1"/>
  <c r="C1324" i="7"/>
  <c r="B1326" i="7" l="1"/>
  <c r="C1325" i="7"/>
  <c r="B1327" i="7" l="1"/>
  <c r="C1326" i="7"/>
  <c r="B1328" i="7" l="1"/>
  <c r="C1327" i="7"/>
  <c r="B1329" i="7" l="1"/>
  <c r="C1328" i="7"/>
  <c r="B1330" i="7" l="1"/>
  <c r="C1329" i="7"/>
  <c r="B1331" i="7" l="1"/>
  <c r="C1330" i="7"/>
  <c r="B1332" i="7" l="1"/>
  <c r="C1331" i="7"/>
  <c r="B1333" i="7" l="1"/>
  <c r="C1332" i="7"/>
  <c r="B1334" i="7" l="1"/>
  <c r="C1333" i="7"/>
  <c r="B1335" i="7" l="1"/>
  <c r="C1334" i="7"/>
  <c r="B1336" i="7" l="1"/>
  <c r="C1335" i="7"/>
  <c r="B1337" i="7" l="1"/>
  <c r="C1336" i="7"/>
  <c r="B1338" i="7" l="1"/>
  <c r="C1337" i="7"/>
  <c r="B1339" i="7" l="1"/>
  <c r="C1338" i="7"/>
  <c r="B1340" i="7" l="1"/>
  <c r="C1339" i="7"/>
  <c r="B1341" i="7" l="1"/>
  <c r="C1340" i="7"/>
  <c r="B1342" i="7" l="1"/>
  <c r="C1341" i="7"/>
  <c r="B1343" i="7" l="1"/>
  <c r="C1342" i="7"/>
  <c r="B1344" i="7" l="1"/>
  <c r="C1343" i="7"/>
  <c r="B1345" i="7" l="1"/>
  <c r="C1344" i="7"/>
  <c r="B1346" i="7" l="1"/>
  <c r="C1345" i="7"/>
  <c r="B1347" i="7" l="1"/>
  <c r="C1346" i="7"/>
  <c r="B1348" i="7" l="1"/>
  <c r="C1347" i="7"/>
  <c r="B1349" i="7" l="1"/>
  <c r="C1348" i="7"/>
  <c r="B1350" i="7" l="1"/>
  <c r="C1349" i="7"/>
  <c r="B1351" i="7" l="1"/>
  <c r="C1350" i="7"/>
  <c r="B1352" i="7" l="1"/>
  <c r="C1351" i="7"/>
  <c r="B1353" i="7" l="1"/>
  <c r="C1352" i="7"/>
  <c r="B1354" i="7" l="1"/>
  <c r="C1353" i="7"/>
  <c r="B1355" i="7" l="1"/>
  <c r="C1354" i="7"/>
  <c r="B1356" i="7" l="1"/>
  <c r="C1355" i="7"/>
  <c r="B1357" i="7" l="1"/>
  <c r="C1356" i="7"/>
  <c r="B1358" i="7" l="1"/>
  <c r="C1357" i="7"/>
  <c r="B1359" i="7" l="1"/>
  <c r="C1358" i="7"/>
  <c r="B1360" i="7" l="1"/>
  <c r="C1359" i="7"/>
  <c r="B1361" i="7" l="1"/>
  <c r="C1360" i="7"/>
  <c r="B1362" i="7" l="1"/>
  <c r="C1361" i="7"/>
  <c r="B1363" i="7" l="1"/>
  <c r="C1362" i="7"/>
  <c r="B1364" i="7" l="1"/>
  <c r="C1363" i="7"/>
  <c r="B1365" i="7" l="1"/>
  <c r="C1364" i="7"/>
  <c r="B1366" i="7" l="1"/>
  <c r="C1365" i="7"/>
  <c r="B1367" i="7" l="1"/>
  <c r="C1366" i="7"/>
  <c r="B1368" i="7" l="1"/>
  <c r="C1367" i="7"/>
  <c r="B1369" i="7" l="1"/>
  <c r="C1368" i="7"/>
  <c r="B1370" i="7" l="1"/>
  <c r="C1369" i="7"/>
  <c r="B1371" i="7" l="1"/>
  <c r="C1370" i="7"/>
  <c r="B1372" i="7" l="1"/>
  <c r="C1371" i="7"/>
  <c r="B1373" i="7" l="1"/>
  <c r="C1372" i="7"/>
  <c r="B1374" i="7" l="1"/>
  <c r="C1373" i="7"/>
  <c r="B1375" i="7" l="1"/>
  <c r="C1374" i="7"/>
  <c r="B1376" i="7" l="1"/>
  <c r="C1375" i="7"/>
  <c r="B1377" i="7" l="1"/>
  <c r="C1376" i="7"/>
  <c r="B1378" i="7" l="1"/>
  <c r="C1377" i="7"/>
  <c r="B1379" i="7" l="1"/>
  <c r="C1378" i="7"/>
  <c r="B1380" i="7" l="1"/>
  <c r="C1379" i="7"/>
  <c r="B1381" i="7" l="1"/>
  <c r="C1380" i="7"/>
  <c r="B1382" i="7" l="1"/>
  <c r="C1381" i="7"/>
  <c r="B1383" i="7" l="1"/>
  <c r="C1382" i="7"/>
  <c r="B1384" i="7" l="1"/>
  <c r="C1383" i="7"/>
  <c r="B1385" i="7" l="1"/>
  <c r="C1384" i="7"/>
  <c r="B1386" i="7" l="1"/>
  <c r="C1385" i="7"/>
  <c r="B1387" i="7" l="1"/>
  <c r="C1386" i="7"/>
  <c r="B1388" i="7" l="1"/>
  <c r="C1387" i="7"/>
  <c r="B1389" i="7" l="1"/>
  <c r="C1388" i="7"/>
  <c r="B1390" i="7" l="1"/>
  <c r="C1389" i="7"/>
  <c r="B1391" i="7" l="1"/>
  <c r="C1390" i="7"/>
  <c r="B1392" i="7" l="1"/>
  <c r="C1391" i="7"/>
  <c r="B1393" i="7" l="1"/>
  <c r="C1392" i="7"/>
  <c r="B1394" i="7" l="1"/>
  <c r="C1393" i="7"/>
  <c r="B1395" i="7" l="1"/>
  <c r="C1394" i="7"/>
  <c r="B1396" i="7" l="1"/>
  <c r="C1395" i="7"/>
  <c r="B1397" i="7" l="1"/>
  <c r="C1396" i="7"/>
  <c r="B1398" i="7" l="1"/>
  <c r="C1397" i="7"/>
  <c r="B1399" i="7" l="1"/>
  <c r="C1398" i="7"/>
  <c r="B1400" i="7" l="1"/>
  <c r="C1399" i="7"/>
  <c r="B1401" i="7" l="1"/>
  <c r="C1400" i="7"/>
  <c r="B1402" i="7" l="1"/>
  <c r="C1401" i="7"/>
  <c r="B1403" i="7" l="1"/>
  <c r="C1402" i="7"/>
  <c r="B1404" i="7" l="1"/>
  <c r="C1403" i="7"/>
  <c r="B1405" i="7" l="1"/>
  <c r="C1404" i="7"/>
  <c r="B1406" i="7" l="1"/>
  <c r="C1405" i="7"/>
  <c r="B1407" i="7" l="1"/>
  <c r="C1406" i="7"/>
  <c r="B1408" i="7" l="1"/>
  <c r="C1407" i="7"/>
  <c r="B1409" i="7" l="1"/>
  <c r="C1408" i="7"/>
  <c r="B1410" i="7" l="1"/>
  <c r="C1409" i="7"/>
  <c r="B1411" i="7" l="1"/>
  <c r="C1410" i="7"/>
  <c r="B1412" i="7" l="1"/>
  <c r="C1411" i="7"/>
  <c r="B1413" i="7" l="1"/>
  <c r="C1412" i="7"/>
  <c r="B1414" i="7" l="1"/>
  <c r="C1413" i="7"/>
  <c r="B1415" i="7" l="1"/>
  <c r="C1414" i="7"/>
  <c r="B1416" i="7" l="1"/>
  <c r="C1415" i="7"/>
  <c r="B1417" i="7" l="1"/>
  <c r="C1416" i="7"/>
  <c r="B1418" i="7" l="1"/>
  <c r="C1417" i="7"/>
  <c r="B1419" i="7" l="1"/>
  <c r="C1418" i="7"/>
  <c r="B1420" i="7" l="1"/>
  <c r="C1419" i="7"/>
  <c r="B1421" i="7" l="1"/>
  <c r="C1420" i="7"/>
  <c r="B1422" i="7" l="1"/>
  <c r="C1421" i="7"/>
  <c r="B1423" i="7" l="1"/>
  <c r="C1422" i="7"/>
  <c r="B1424" i="7" l="1"/>
  <c r="C1423" i="7"/>
  <c r="B1425" i="7" l="1"/>
  <c r="C1424" i="7"/>
  <c r="B1426" i="7" l="1"/>
  <c r="C1425" i="7"/>
  <c r="B1427" i="7" l="1"/>
  <c r="C1426" i="7"/>
  <c r="B1428" i="7" l="1"/>
  <c r="C1427" i="7"/>
  <c r="B1429" i="7" l="1"/>
  <c r="C1428" i="7"/>
  <c r="B1430" i="7" l="1"/>
  <c r="C1429" i="7"/>
  <c r="B1431" i="7" l="1"/>
  <c r="C1430" i="7"/>
  <c r="B1432" i="7" l="1"/>
  <c r="C1431" i="7"/>
  <c r="B1433" i="7" l="1"/>
  <c r="C1432" i="7"/>
  <c r="B1434" i="7" l="1"/>
  <c r="C1433" i="7"/>
  <c r="B1435" i="7" l="1"/>
  <c r="C1434" i="7"/>
  <c r="B1436" i="7" l="1"/>
  <c r="C1435" i="7"/>
  <c r="B1437" i="7" l="1"/>
  <c r="C1436" i="7"/>
  <c r="B1438" i="7" l="1"/>
  <c r="C1437" i="7"/>
  <c r="B1439" i="7" l="1"/>
  <c r="C1438" i="7"/>
  <c r="B1440" i="7" l="1"/>
  <c r="C1439" i="7"/>
  <c r="B1441" i="7" l="1"/>
  <c r="C1440" i="7"/>
  <c r="B1442" i="7" l="1"/>
  <c r="C1441" i="7"/>
  <c r="B1443" i="7" l="1"/>
  <c r="C1442" i="7"/>
  <c r="B1444" i="7" l="1"/>
  <c r="C1443" i="7"/>
  <c r="B1445" i="7" l="1"/>
  <c r="C1444" i="7"/>
  <c r="B1446" i="7" l="1"/>
  <c r="C1445" i="7"/>
  <c r="B1447" i="7" l="1"/>
  <c r="C1446" i="7"/>
  <c r="B1448" i="7" l="1"/>
  <c r="C1447" i="7"/>
  <c r="B1449" i="7" l="1"/>
  <c r="C1448" i="7"/>
  <c r="B1450" i="7" l="1"/>
  <c r="C1449" i="7"/>
  <c r="B1451" i="7" l="1"/>
  <c r="C1450" i="7"/>
  <c r="B1452" i="7" l="1"/>
  <c r="C1451" i="7"/>
  <c r="B1453" i="7" l="1"/>
  <c r="C1452" i="7"/>
  <c r="B1454" i="7" l="1"/>
  <c r="C1453" i="7"/>
  <c r="B1455" i="7" l="1"/>
  <c r="C1454" i="7"/>
  <c r="B1456" i="7" l="1"/>
  <c r="C1455" i="7"/>
  <c r="B1457" i="7" l="1"/>
  <c r="C1456" i="7"/>
  <c r="B1458" i="7" l="1"/>
  <c r="C1457" i="7"/>
  <c r="B1459" i="7" l="1"/>
  <c r="C1458" i="7"/>
  <c r="B1460" i="7" l="1"/>
  <c r="C1459" i="7"/>
  <c r="B1461" i="7" l="1"/>
  <c r="C1460" i="7"/>
  <c r="B1462" i="7" l="1"/>
  <c r="C1461" i="7"/>
  <c r="B1463" i="7" l="1"/>
  <c r="C1462" i="7"/>
  <c r="B1464" i="7" l="1"/>
  <c r="C1463" i="7"/>
  <c r="B1465" i="7" l="1"/>
  <c r="C1464" i="7"/>
  <c r="B1466" i="7" l="1"/>
  <c r="C1465" i="7"/>
  <c r="B1467" i="7" l="1"/>
  <c r="C1466" i="7"/>
  <c r="B1468" i="7" l="1"/>
  <c r="C1467" i="7"/>
  <c r="B1469" i="7" l="1"/>
  <c r="C1468" i="7"/>
  <c r="B1470" i="7" l="1"/>
  <c r="C1469" i="7"/>
  <c r="B1471" i="7" l="1"/>
  <c r="C1470" i="7"/>
  <c r="B1472" i="7" l="1"/>
  <c r="C1471" i="7"/>
  <c r="B1473" i="7" l="1"/>
  <c r="C1472" i="7"/>
  <c r="B1474" i="7" l="1"/>
  <c r="C1473" i="7"/>
  <c r="B1475" i="7" l="1"/>
  <c r="C1474" i="7"/>
  <c r="B1476" i="7" l="1"/>
  <c r="C1475" i="7"/>
  <c r="B1477" i="7" l="1"/>
  <c r="C1476" i="7"/>
  <c r="B1478" i="7" l="1"/>
  <c r="C1477" i="7"/>
  <c r="B1479" i="7" l="1"/>
  <c r="C1478" i="7"/>
  <c r="B1480" i="7" l="1"/>
  <c r="C1479" i="7"/>
  <c r="B1481" i="7" l="1"/>
  <c r="C1480" i="7"/>
  <c r="B1482" i="7" l="1"/>
  <c r="C1481" i="7"/>
  <c r="B1483" i="7" l="1"/>
  <c r="C1482" i="7"/>
  <c r="B1484" i="7" l="1"/>
  <c r="C1483" i="7"/>
  <c r="B1485" i="7" l="1"/>
  <c r="C1484" i="7"/>
  <c r="B1486" i="7" l="1"/>
  <c r="C1485" i="7"/>
  <c r="B1487" i="7" l="1"/>
  <c r="C1486" i="7"/>
  <c r="B1488" i="7" l="1"/>
  <c r="C1487" i="7"/>
  <c r="B1489" i="7" l="1"/>
  <c r="C1488" i="7"/>
  <c r="B1490" i="7" l="1"/>
  <c r="C1489" i="7"/>
  <c r="B1491" i="7" l="1"/>
  <c r="C1490" i="7"/>
  <c r="B1492" i="7" l="1"/>
  <c r="C1491" i="7"/>
  <c r="B1493" i="7" l="1"/>
  <c r="C1492" i="7"/>
  <c r="B1494" i="7" l="1"/>
  <c r="C1493" i="7"/>
  <c r="B1495" i="7" l="1"/>
  <c r="C1494" i="7"/>
  <c r="B1496" i="7" l="1"/>
  <c r="C1495" i="7"/>
  <c r="B1497" i="7" l="1"/>
  <c r="C1496" i="7"/>
  <c r="B1498" i="7" l="1"/>
  <c r="C1497" i="7"/>
  <c r="B1499" i="7" l="1"/>
  <c r="C1498" i="7"/>
  <c r="B1500" i="7" l="1"/>
  <c r="C1499" i="7"/>
  <c r="B1501" i="7" l="1"/>
  <c r="C1500" i="7"/>
  <c r="B1502" i="7" l="1"/>
  <c r="C1501" i="7"/>
  <c r="B1503" i="7" l="1"/>
  <c r="C1502" i="7"/>
  <c r="B1504" i="7" l="1"/>
  <c r="C1503" i="7"/>
  <c r="B1505" i="7" l="1"/>
  <c r="C1504" i="7"/>
  <c r="B1506" i="7" l="1"/>
  <c r="C1505" i="7"/>
  <c r="B1507" i="7" l="1"/>
  <c r="C1506" i="7"/>
  <c r="B1508" i="7" l="1"/>
  <c r="C1507" i="7"/>
  <c r="B1509" i="7" l="1"/>
  <c r="C1508" i="7"/>
  <c r="B1510" i="7" l="1"/>
  <c r="C1509" i="7"/>
  <c r="B1511" i="7" l="1"/>
  <c r="C1510" i="7"/>
  <c r="B1512" i="7" l="1"/>
  <c r="C1511" i="7"/>
  <c r="B1513" i="7" l="1"/>
  <c r="C1512" i="7"/>
  <c r="B1514" i="7" l="1"/>
  <c r="C1513" i="7"/>
  <c r="B1515" i="7" l="1"/>
  <c r="C1514" i="7"/>
  <c r="B1516" i="7" l="1"/>
  <c r="C1515" i="7"/>
  <c r="B1517" i="7" l="1"/>
  <c r="C1516" i="7"/>
  <c r="B1518" i="7" l="1"/>
  <c r="C1517" i="7"/>
  <c r="B1519" i="7" l="1"/>
  <c r="C1518" i="7"/>
  <c r="B1520" i="7" l="1"/>
  <c r="C1519" i="7"/>
  <c r="B1521" i="7" l="1"/>
  <c r="C1520" i="7"/>
  <c r="B1522" i="7" l="1"/>
  <c r="C1521" i="7"/>
  <c r="B1523" i="7" l="1"/>
  <c r="C1522" i="7"/>
  <c r="B1524" i="7" l="1"/>
  <c r="C1523" i="7"/>
  <c r="B1525" i="7" l="1"/>
  <c r="C1524" i="7"/>
  <c r="B1526" i="7" l="1"/>
  <c r="C1525" i="7"/>
  <c r="B1527" i="7" l="1"/>
  <c r="C1526" i="7"/>
  <c r="B1528" i="7" l="1"/>
  <c r="C1527" i="7"/>
  <c r="B1529" i="7" l="1"/>
  <c r="C1528" i="7"/>
  <c r="B1530" i="7" l="1"/>
  <c r="C1529" i="7"/>
  <c r="B1531" i="7" l="1"/>
  <c r="C1530" i="7"/>
  <c r="B1532" i="7" l="1"/>
  <c r="C1531" i="7"/>
  <c r="B1533" i="7" l="1"/>
  <c r="C1532" i="7"/>
  <c r="B1534" i="7" l="1"/>
  <c r="C1533" i="7"/>
  <c r="B1535" i="7" l="1"/>
  <c r="C1534" i="7"/>
  <c r="B1536" i="7" l="1"/>
  <c r="C1535" i="7"/>
  <c r="B1537" i="7" l="1"/>
  <c r="C1536" i="7"/>
  <c r="B1538" i="7" l="1"/>
  <c r="C1537" i="7"/>
  <c r="B1539" i="7" l="1"/>
  <c r="C1538" i="7"/>
  <c r="B1540" i="7" l="1"/>
  <c r="C1539" i="7"/>
  <c r="B1541" i="7" l="1"/>
  <c r="C1540" i="7"/>
  <c r="B1542" i="7" l="1"/>
  <c r="C1541" i="7"/>
  <c r="B1543" i="7" l="1"/>
  <c r="C1542" i="7"/>
  <c r="B1544" i="7" l="1"/>
  <c r="C1543" i="7"/>
  <c r="B1545" i="7" l="1"/>
  <c r="C1544" i="7"/>
  <c r="B1546" i="7" l="1"/>
  <c r="C1545" i="7"/>
  <c r="B1547" i="7" l="1"/>
  <c r="C1546" i="7"/>
  <c r="B1548" i="7" l="1"/>
  <c r="C1547" i="7"/>
  <c r="B1549" i="7" l="1"/>
  <c r="C1548" i="7"/>
  <c r="B1550" i="7" l="1"/>
  <c r="C1549" i="7"/>
  <c r="B1551" i="7" l="1"/>
  <c r="C1550" i="7"/>
  <c r="B1552" i="7" l="1"/>
  <c r="C1551" i="7"/>
  <c r="B1553" i="7" l="1"/>
  <c r="C1552" i="7"/>
  <c r="B1554" i="7" l="1"/>
  <c r="C1553" i="7"/>
  <c r="B1555" i="7" l="1"/>
  <c r="C1554" i="7"/>
  <c r="B1556" i="7" l="1"/>
  <c r="C1555" i="7"/>
  <c r="B1557" i="7" l="1"/>
  <c r="C1556" i="7"/>
  <c r="B1558" i="7" l="1"/>
  <c r="C1557" i="7"/>
  <c r="B1559" i="7" l="1"/>
  <c r="C1558" i="7"/>
  <c r="B1560" i="7" l="1"/>
  <c r="C1559" i="7"/>
  <c r="B1561" i="7" l="1"/>
  <c r="C1560" i="7"/>
  <c r="B1562" i="7" l="1"/>
  <c r="C1561" i="7"/>
  <c r="B1563" i="7" l="1"/>
  <c r="C1562" i="7"/>
  <c r="B1564" i="7" l="1"/>
  <c r="C1563" i="7"/>
  <c r="B1565" i="7" l="1"/>
  <c r="C1564" i="7"/>
  <c r="B1566" i="7" l="1"/>
  <c r="C1565" i="7"/>
  <c r="B1567" i="7" l="1"/>
  <c r="C1566" i="7"/>
  <c r="B1568" i="7" l="1"/>
  <c r="C1567" i="7"/>
  <c r="B1569" i="7" l="1"/>
  <c r="C1568" i="7"/>
  <c r="B1570" i="7" l="1"/>
  <c r="C1569" i="7"/>
  <c r="B1571" i="7" l="1"/>
  <c r="C1570" i="7"/>
  <c r="B1572" i="7" l="1"/>
  <c r="C1571" i="7"/>
  <c r="B1573" i="7" l="1"/>
  <c r="C1572" i="7"/>
  <c r="B1574" i="7" l="1"/>
  <c r="C1573" i="7"/>
  <c r="B1575" i="7" l="1"/>
  <c r="C1574" i="7"/>
  <c r="B1576" i="7" l="1"/>
  <c r="C1575" i="7"/>
  <c r="B1577" i="7" l="1"/>
  <c r="C1576" i="7"/>
  <c r="B1578" i="7" l="1"/>
  <c r="C1577" i="7"/>
  <c r="B1579" i="7" l="1"/>
  <c r="C1578" i="7"/>
  <c r="B1580" i="7" l="1"/>
  <c r="C1579" i="7"/>
  <c r="B1581" i="7" l="1"/>
  <c r="C1580" i="7"/>
  <c r="B1582" i="7" l="1"/>
  <c r="C1581" i="7"/>
  <c r="B1583" i="7" l="1"/>
  <c r="C1582" i="7"/>
  <c r="B1584" i="7" l="1"/>
  <c r="C1583" i="7"/>
  <c r="B1585" i="7" l="1"/>
  <c r="C1584" i="7"/>
  <c r="B1586" i="7" l="1"/>
  <c r="C1585" i="7"/>
  <c r="B1587" i="7" l="1"/>
  <c r="C1586" i="7"/>
  <c r="B1588" i="7" l="1"/>
  <c r="C1587" i="7"/>
  <c r="B1589" i="7" l="1"/>
  <c r="C1588" i="7"/>
  <c r="B1590" i="7" l="1"/>
  <c r="C1589" i="7"/>
  <c r="B1591" i="7" l="1"/>
  <c r="C1590" i="7"/>
  <c r="B1592" i="7" l="1"/>
  <c r="C1591" i="7"/>
  <c r="B1593" i="7" l="1"/>
  <c r="C1592" i="7"/>
  <c r="B1594" i="7" l="1"/>
  <c r="C1593" i="7"/>
  <c r="B1595" i="7" l="1"/>
  <c r="C1594" i="7"/>
  <c r="B1596" i="7" l="1"/>
  <c r="C1595" i="7"/>
  <c r="B1597" i="7" l="1"/>
  <c r="C1596" i="7"/>
  <c r="B1598" i="7" l="1"/>
  <c r="C1597" i="7"/>
  <c r="B1599" i="7" l="1"/>
  <c r="C1598" i="7"/>
  <c r="B1600" i="7" l="1"/>
  <c r="C1599" i="7"/>
  <c r="B1601" i="7" l="1"/>
  <c r="C1600" i="7"/>
  <c r="B1602" i="7" l="1"/>
  <c r="C1601" i="7"/>
  <c r="B1603" i="7" l="1"/>
  <c r="C1602" i="7"/>
  <c r="B1604" i="7" l="1"/>
  <c r="C1603" i="7"/>
  <c r="B1605" i="7" l="1"/>
  <c r="C1604" i="7"/>
  <c r="B1606" i="7" l="1"/>
  <c r="C1605" i="7"/>
  <c r="B1607" i="7" l="1"/>
  <c r="C1606" i="7"/>
  <c r="B1608" i="7" l="1"/>
  <c r="C1607" i="7"/>
  <c r="B1609" i="7" l="1"/>
  <c r="C1608" i="7"/>
  <c r="B1610" i="7" l="1"/>
  <c r="C1609" i="7"/>
  <c r="B1611" i="7" l="1"/>
  <c r="C1610" i="7"/>
  <c r="B1612" i="7" l="1"/>
  <c r="C1611" i="7"/>
  <c r="B1613" i="7" l="1"/>
  <c r="C1612" i="7"/>
  <c r="B1614" i="7" l="1"/>
  <c r="C1613" i="7"/>
  <c r="B1615" i="7" l="1"/>
  <c r="C1614" i="7"/>
  <c r="B1616" i="7" l="1"/>
  <c r="C1615" i="7"/>
  <c r="B1617" i="7" l="1"/>
  <c r="C1616" i="7"/>
  <c r="B1618" i="7" l="1"/>
  <c r="C1617" i="7"/>
  <c r="B1619" i="7" l="1"/>
  <c r="C1618" i="7"/>
  <c r="B1620" i="7" l="1"/>
  <c r="C1619" i="7"/>
  <c r="B1621" i="7" l="1"/>
  <c r="C1620" i="7"/>
  <c r="B1622" i="7" l="1"/>
  <c r="C1621" i="7"/>
  <c r="B1623" i="7" l="1"/>
  <c r="C1622" i="7"/>
  <c r="B1624" i="7" l="1"/>
  <c r="C1623" i="7"/>
  <c r="B1625" i="7" l="1"/>
  <c r="C1624" i="7"/>
  <c r="B1626" i="7" l="1"/>
  <c r="C1625" i="7"/>
  <c r="B1627" i="7" l="1"/>
  <c r="C1626" i="7"/>
  <c r="B1628" i="7" l="1"/>
  <c r="C1627" i="7"/>
  <c r="B1629" i="7" l="1"/>
  <c r="C1628" i="7"/>
  <c r="B1630" i="7" l="1"/>
  <c r="C1629" i="7"/>
  <c r="B1631" i="7" l="1"/>
  <c r="C1630" i="7"/>
  <c r="B1632" i="7" l="1"/>
  <c r="C1631" i="7"/>
  <c r="B1633" i="7" l="1"/>
  <c r="C1632" i="7"/>
  <c r="B1634" i="7" l="1"/>
  <c r="C1633" i="7"/>
  <c r="B1635" i="7" l="1"/>
  <c r="C1634" i="7"/>
  <c r="B1636" i="7" l="1"/>
  <c r="C1635" i="7"/>
  <c r="B1637" i="7" l="1"/>
  <c r="C1636" i="7"/>
  <c r="B1638" i="7" l="1"/>
  <c r="C1637" i="7"/>
  <c r="B1639" i="7" l="1"/>
  <c r="C1638" i="7"/>
  <c r="B1640" i="7" l="1"/>
  <c r="C1639" i="7"/>
  <c r="B1641" i="7" l="1"/>
  <c r="C1640" i="7"/>
  <c r="B1642" i="7" l="1"/>
  <c r="C1641" i="7"/>
  <c r="B1643" i="7" l="1"/>
  <c r="C1642" i="7"/>
  <c r="B1644" i="7" l="1"/>
  <c r="C1643" i="7"/>
  <c r="B1645" i="7" l="1"/>
  <c r="C1644" i="7"/>
  <c r="B1646" i="7" l="1"/>
  <c r="C1645" i="7"/>
  <c r="B1647" i="7" l="1"/>
  <c r="C1646" i="7"/>
  <c r="B1648" i="7" l="1"/>
  <c r="C1647" i="7"/>
  <c r="B1649" i="7" l="1"/>
  <c r="C1648" i="7"/>
  <c r="B1650" i="7" l="1"/>
  <c r="C1649" i="7"/>
  <c r="B1651" i="7" l="1"/>
  <c r="C1650" i="7"/>
  <c r="B1652" i="7" l="1"/>
  <c r="C1651" i="7"/>
  <c r="B1653" i="7" l="1"/>
  <c r="C1652" i="7"/>
  <c r="B1654" i="7" l="1"/>
  <c r="C1653" i="7"/>
  <c r="B1655" i="7" l="1"/>
  <c r="C1654" i="7"/>
  <c r="B1656" i="7" l="1"/>
  <c r="C1655" i="7"/>
  <c r="B1657" i="7" l="1"/>
  <c r="C1656" i="7"/>
  <c r="B1658" i="7" l="1"/>
  <c r="C1657" i="7"/>
  <c r="B1659" i="7" l="1"/>
  <c r="C1658" i="7"/>
  <c r="B1660" i="7" l="1"/>
  <c r="C1659" i="7"/>
  <c r="B1661" i="7" l="1"/>
  <c r="C1660" i="7"/>
  <c r="B1662" i="7" l="1"/>
  <c r="C1661" i="7"/>
  <c r="B1663" i="7" l="1"/>
  <c r="C1662" i="7"/>
  <c r="B1664" i="7" l="1"/>
  <c r="C1663" i="7"/>
  <c r="B1665" i="7" l="1"/>
  <c r="C1664" i="7"/>
  <c r="B1666" i="7" l="1"/>
  <c r="C1665" i="7"/>
  <c r="B1667" i="7" l="1"/>
  <c r="C1666" i="7"/>
  <c r="B1668" i="7" l="1"/>
  <c r="C1667" i="7"/>
  <c r="B1669" i="7" l="1"/>
  <c r="C1668" i="7"/>
  <c r="B1670" i="7" l="1"/>
  <c r="C1669" i="7"/>
  <c r="B1671" i="7" l="1"/>
  <c r="C1670" i="7"/>
  <c r="B1672" i="7" l="1"/>
  <c r="C1671" i="7"/>
  <c r="B1673" i="7" l="1"/>
  <c r="C1672" i="7"/>
  <c r="B1674" i="7" l="1"/>
  <c r="C1673" i="7"/>
  <c r="B1675" i="7" l="1"/>
  <c r="C1674" i="7"/>
  <c r="B1676" i="7" l="1"/>
  <c r="C1675" i="7"/>
  <c r="B1677" i="7" l="1"/>
  <c r="C1676" i="7"/>
  <c r="B1678" i="7" l="1"/>
  <c r="C1677" i="7"/>
  <c r="B1679" i="7" l="1"/>
  <c r="C1678" i="7"/>
  <c r="B1680" i="7" l="1"/>
  <c r="C1679" i="7"/>
  <c r="B1681" i="7" l="1"/>
  <c r="C1680" i="7"/>
  <c r="B1682" i="7" l="1"/>
  <c r="C1681" i="7"/>
  <c r="B1683" i="7" l="1"/>
  <c r="C1682" i="7"/>
  <c r="B1684" i="7" l="1"/>
  <c r="C1683" i="7"/>
  <c r="B1685" i="7" l="1"/>
  <c r="C1684" i="7"/>
  <c r="B1686" i="7" l="1"/>
  <c r="C1685" i="7"/>
  <c r="B1687" i="7" l="1"/>
  <c r="C1686" i="7"/>
  <c r="B1688" i="7" l="1"/>
  <c r="C1687" i="7"/>
  <c r="B1689" i="7" l="1"/>
  <c r="C1688" i="7"/>
  <c r="B1690" i="7" l="1"/>
  <c r="C1689" i="7"/>
  <c r="B1691" i="7" l="1"/>
  <c r="C1690" i="7"/>
  <c r="B1692" i="7" l="1"/>
  <c r="C1691" i="7"/>
  <c r="B1693" i="7" l="1"/>
  <c r="C1692" i="7"/>
  <c r="B1694" i="7" l="1"/>
  <c r="C1693" i="7"/>
  <c r="B1695" i="7" l="1"/>
  <c r="C1694" i="7"/>
  <c r="B1696" i="7" l="1"/>
  <c r="C1695" i="7"/>
  <c r="B1697" i="7" l="1"/>
  <c r="C1696" i="7"/>
  <c r="B1698" i="7" l="1"/>
  <c r="C1697" i="7"/>
  <c r="B1699" i="7" l="1"/>
  <c r="C1698" i="7"/>
  <c r="B1700" i="7" l="1"/>
  <c r="C1699" i="7"/>
  <c r="B1701" i="7" l="1"/>
  <c r="C1700" i="7"/>
  <c r="B1702" i="7" l="1"/>
  <c r="C1701" i="7"/>
  <c r="B1703" i="7" l="1"/>
  <c r="C1702" i="7"/>
  <c r="B1704" i="7" l="1"/>
  <c r="C1703" i="7"/>
  <c r="B1705" i="7" l="1"/>
  <c r="C1704" i="7"/>
  <c r="B1706" i="7" l="1"/>
  <c r="C1705" i="7"/>
  <c r="B1707" i="7" l="1"/>
  <c r="C1706" i="7"/>
  <c r="B1708" i="7" l="1"/>
  <c r="C1707" i="7"/>
  <c r="B1709" i="7" l="1"/>
  <c r="C1708" i="7"/>
  <c r="B1710" i="7" l="1"/>
  <c r="C1709" i="7"/>
  <c r="B1711" i="7" l="1"/>
  <c r="C1710" i="7"/>
  <c r="B1712" i="7" l="1"/>
  <c r="C1711" i="7"/>
  <c r="B1713" i="7" l="1"/>
  <c r="C1712" i="7"/>
  <c r="B1714" i="7" l="1"/>
  <c r="C1713" i="7"/>
  <c r="B1715" i="7" l="1"/>
  <c r="C1714" i="7"/>
  <c r="B1716" i="7" l="1"/>
  <c r="C1715" i="7"/>
  <c r="B1717" i="7" l="1"/>
  <c r="C1716" i="7"/>
  <c r="B1718" i="7" l="1"/>
  <c r="C1717" i="7"/>
  <c r="B1719" i="7" l="1"/>
  <c r="C1718" i="7"/>
  <c r="B1720" i="7" l="1"/>
  <c r="C1719" i="7"/>
  <c r="B1721" i="7" l="1"/>
  <c r="C1720" i="7"/>
  <c r="B1722" i="7" l="1"/>
  <c r="C1721" i="7"/>
  <c r="B1723" i="7" l="1"/>
  <c r="C1722" i="7"/>
  <c r="B1724" i="7" l="1"/>
  <c r="C1723" i="7"/>
  <c r="B1725" i="7" l="1"/>
  <c r="C1724" i="7"/>
  <c r="B1726" i="7" l="1"/>
  <c r="C1725" i="7"/>
  <c r="B1727" i="7" l="1"/>
  <c r="C1726" i="7"/>
  <c r="B1728" i="7" l="1"/>
  <c r="C1727" i="7"/>
  <c r="B1729" i="7" l="1"/>
  <c r="C1728" i="7"/>
  <c r="B1730" i="7" l="1"/>
  <c r="C1729" i="7"/>
  <c r="B1731" i="7" l="1"/>
  <c r="C1730" i="7"/>
  <c r="B1732" i="7" l="1"/>
  <c r="C1731" i="7"/>
  <c r="B1733" i="7" l="1"/>
  <c r="C1732" i="7"/>
  <c r="B1734" i="7" l="1"/>
  <c r="C1733" i="7"/>
  <c r="B1735" i="7" l="1"/>
  <c r="C1734" i="7"/>
  <c r="B1736" i="7" l="1"/>
  <c r="C1735" i="7"/>
  <c r="B1737" i="7" l="1"/>
  <c r="C1736" i="7"/>
  <c r="B1738" i="7" l="1"/>
  <c r="C1737" i="7"/>
  <c r="B1739" i="7" l="1"/>
  <c r="C1738" i="7"/>
  <c r="B1740" i="7" l="1"/>
  <c r="C1739" i="7"/>
  <c r="B1741" i="7" l="1"/>
  <c r="C1740" i="7"/>
  <c r="B1742" i="7" l="1"/>
  <c r="C1741" i="7"/>
  <c r="B1743" i="7" l="1"/>
  <c r="C1742" i="7"/>
  <c r="B1744" i="7" l="1"/>
  <c r="C1743" i="7"/>
  <c r="B1745" i="7" l="1"/>
  <c r="C1744" i="7"/>
  <c r="B1746" i="7" l="1"/>
  <c r="C1745" i="7"/>
  <c r="B1747" i="7" l="1"/>
  <c r="C1746" i="7"/>
  <c r="B1748" i="7" l="1"/>
  <c r="C1747" i="7"/>
  <c r="B1749" i="7" l="1"/>
  <c r="C1748" i="7"/>
  <c r="B1750" i="7" l="1"/>
  <c r="C1749" i="7"/>
  <c r="B1751" i="7" l="1"/>
  <c r="C1750" i="7"/>
  <c r="B1752" i="7" l="1"/>
  <c r="C1751" i="7"/>
  <c r="B1753" i="7" l="1"/>
  <c r="C1752" i="7"/>
  <c r="B1754" i="7" l="1"/>
  <c r="C1753" i="7"/>
  <c r="B1755" i="7" l="1"/>
  <c r="C1754" i="7"/>
  <c r="B1756" i="7" l="1"/>
  <c r="C1755" i="7"/>
  <c r="B1757" i="7" l="1"/>
  <c r="C1756" i="7"/>
  <c r="B1758" i="7" l="1"/>
  <c r="C1757" i="7"/>
  <c r="B1759" i="7" l="1"/>
  <c r="C1758" i="7"/>
  <c r="B1760" i="7" l="1"/>
  <c r="C1759" i="7"/>
  <c r="B1761" i="7" l="1"/>
  <c r="C1760" i="7"/>
  <c r="B1762" i="7" l="1"/>
  <c r="C1761" i="7"/>
  <c r="B1763" i="7" l="1"/>
  <c r="C1762" i="7"/>
  <c r="B1764" i="7" l="1"/>
  <c r="C1763" i="7"/>
  <c r="B1765" i="7" l="1"/>
  <c r="C1764" i="7"/>
  <c r="B1766" i="7" l="1"/>
  <c r="C1765" i="7"/>
  <c r="B1767" i="7" l="1"/>
  <c r="C1766" i="7"/>
  <c r="B1768" i="7" l="1"/>
  <c r="C1767" i="7"/>
  <c r="B1769" i="7" l="1"/>
  <c r="C1768" i="7"/>
  <c r="B1770" i="7" l="1"/>
  <c r="C1769" i="7"/>
  <c r="B1771" i="7" l="1"/>
  <c r="C1770" i="7"/>
  <c r="B1772" i="7" l="1"/>
  <c r="C1771" i="7"/>
  <c r="B1773" i="7" l="1"/>
  <c r="C1772" i="7"/>
  <c r="B1774" i="7" l="1"/>
  <c r="C1773" i="7"/>
  <c r="B1775" i="7" l="1"/>
  <c r="C1774" i="7"/>
  <c r="B1776" i="7" l="1"/>
  <c r="C1775" i="7"/>
  <c r="B1777" i="7" l="1"/>
  <c r="C1776" i="7"/>
  <c r="B1778" i="7" l="1"/>
  <c r="C1777" i="7"/>
  <c r="B1779" i="7" l="1"/>
  <c r="C1778" i="7"/>
  <c r="B1780" i="7" l="1"/>
  <c r="C1779" i="7"/>
  <c r="B1781" i="7" l="1"/>
  <c r="C1780" i="7"/>
  <c r="B1782" i="7" l="1"/>
  <c r="C1781" i="7"/>
  <c r="B1783" i="7" l="1"/>
  <c r="C1782" i="7"/>
  <c r="B1784" i="7" l="1"/>
  <c r="C1783" i="7"/>
  <c r="B1785" i="7" l="1"/>
  <c r="C1784" i="7"/>
  <c r="B1786" i="7" l="1"/>
  <c r="C1785" i="7"/>
  <c r="B1787" i="7" l="1"/>
  <c r="C1786" i="7"/>
  <c r="B1788" i="7" l="1"/>
  <c r="C1787" i="7"/>
  <c r="B1789" i="7" l="1"/>
  <c r="C1788" i="7"/>
  <c r="B1790" i="7" l="1"/>
  <c r="C1789" i="7"/>
  <c r="B1791" i="7" l="1"/>
  <c r="C1790" i="7"/>
  <c r="B1792" i="7" l="1"/>
  <c r="C1791" i="7"/>
  <c r="B1793" i="7" l="1"/>
  <c r="C1792" i="7"/>
  <c r="B1794" i="7" l="1"/>
  <c r="C1793" i="7"/>
  <c r="B1795" i="7" l="1"/>
  <c r="C1794" i="7"/>
  <c r="B1796" i="7" l="1"/>
  <c r="C1795" i="7"/>
  <c r="B1797" i="7" l="1"/>
  <c r="C1796" i="7"/>
  <c r="B1798" i="7" l="1"/>
  <c r="C1797" i="7"/>
  <c r="B1799" i="7" l="1"/>
  <c r="C1798" i="7"/>
  <c r="B1800" i="7" l="1"/>
  <c r="C1799" i="7"/>
  <c r="B1801" i="7" l="1"/>
  <c r="C1800" i="7"/>
  <c r="B1802" i="7" l="1"/>
  <c r="C1801" i="7"/>
  <c r="B1803" i="7" l="1"/>
  <c r="C1802" i="7"/>
  <c r="B1804" i="7" l="1"/>
  <c r="C1803" i="7"/>
  <c r="B1805" i="7" l="1"/>
  <c r="C1804" i="7"/>
  <c r="B1806" i="7" l="1"/>
  <c r="C1805" i="7"/>
  <c r="B1807" i="7" l="1"/>
  <c r="C1806" i="7"/>
  <c r="B1808" i="7" l="1"/>
  <c r="C1807" i="7"/>
  <c r="B1809" i="7" l="1"/>
  <c r="C1808" i="7"/>
  <c r="B1810" i="7" l="1"/>
  <c r="C1809" i="7"/>
  <c r="B1811" i="7" l="1"/>
  <c r="C1810" i="7"/>
  <c r="B1812" i="7" l="1"/>
  <c r="C1811" i="7"/>
  <c r="B1813" i="7" l="1"/>
  <c r="C1812" i="7"/>
  <c r="B1814" i="7" l="1"/>
  <c r="C1813" i="7"/>
  <c r="B1815" i="7" l="1"/>
  <c r="C1814" i="7"/>
  <c r="B1816" i="7" l="1"/>
  <c r="C1815" i="7"/>
  <c r="B1817" i="7" l="1"/>
  <c r="C1816" i="7"/>
  <c r="B1818" i="7" l="1"/>
  <c r="C1817" i="7"/>
  <c r="B1819" i="7" l="1"/>
  <c r="C1818" i="7"/>
  <c r="B1820" i="7" l="1"/>
  <c r="C1819" i="7"/>
  <c r="B1821" i="7" l="1"/>
  <c r="C1820" i="7"/>
  <c r="B1822" i="7" l="1"/>
  <c r="C1821" i="7"/>
  <c r="B1823" i="7" l="1"/>
  <c r="C1822" i="7"/>
  <c r="B1824" i="7" l="1"/>
  <c r="C1823" i="7"/>
  <c r="B1825" i="7" l="1"/>
  <c r="C1824" i="7"/>
  <c r="B1826" i="7" l="1"/>
  <c r="C1825" i="7"/>
  <c r="B1827" i="7" l="1"/>
  <c r="C1826" i="7"/>
  <c r="B1828" i="7" l="1"/>
  <c r="C1827" i="7"/>
  <c r="B1829" i="7" l="1"/>
  <c r="C1828" i="7"/>
  <c r="B1830" i="7" l="1"/>
  <c r="C1829" i="7"/>
  <c r="B1831" i="7" l="1"/>
  <c r="C1830" i="7"/>
  <c r="B1832" i="7" l="1"/>
  <c r="C1831" i="7"/>
  <c r="B1833" i="7" l="1"/>
  <c r="C1832" i="7"/>
  <c r="B1834" i="7" l="1"/>
  <c r="C1833" i="7"/>
  <c r="B1835" i="7" l="1"/>
  <c r="C1834" i="7"/>
  <c r="B1836" i="7" l="1"/>
  <c r="C1835" i="7"/>
  <c r="B1837" i="7" l="1"/>
  <c r="C1836" i="7"/>
  <c r="B1838" i="7" l="1"/>
  <c r="C1837" i="7"/>
  <c r="B1839" i="7" l="1"/>
  <c r="C1838" i="7"/>
  <c r="B1840" i="7" l="1"/>
  <c r="C1839" i="7"/>
  <c r="B1841" i="7" l="1"/>
  <c r="C1840" i="7"/>
  <c r="B1842" i="7" l="1"/>
  <c r="C1841" i="7"/>
  <c r="B1843" i="7" l="1"/>
  <c r="C1842" i="7"/>
  <c r="B1844" i="7" l="1"/>
  <c r="C1843" i="7"/>
  <c r="B1845" i="7" l="1"/>
  <c r="C1844" i="7"/>
  <c r="B1846" i="7" l="1"/>
  <c r="C1845" i="7"/>
  <c r="B1847" i="7" l="1"/>
  <c r="C1846" i="7"/>
  <c r="B1848" i="7" l="1"/>
  <c r="C1847" i="7"/>
  <c r="B1849" i="7" l="1"/>
  <c r="C1848" i="7"/>
  <c r="B1850" i="7" l="1"/>
  <c r="C1849" i="7"/>
  <c r="B1851" i="7" l="1"/>
  <c r="C1850" i="7"/>
  <c r="B1852" i="7" l="1"/>
  <c r="C1851" i="7"/>
  <c r="B1853" i="7" l="1"/>
  <c r="C1852" i="7"/>
  <c r="B1854" i="7" l="1"/>
  <c r="C1853" i="7"/>
  <c r="B1855" i="7" l="1"/>
  <c r="C1854" i="7"/>
  <c r="B1856" i="7" l="1"/>
  <c r="C1855" i="7"/>
  <c r="B1857" i="7" l="1"/>
  <c r="C1856" i="7"/>
  <c r="B1858" i="7" l="1"/>
  <c r="C1857" i="7"/>
  <c r="B1859" i="7" l="1"/>
  <c r="C1858" i="7"/>
  <c r="B1860" i="7" l="1"/>
  <c r="C1859" i="7"/>
  <c r="B1861" i="7" l="1"/>
  <c r="C1860" i="7"/>
  <c r="B1862" i="7" l="1"/>
  <c r="C1861" i="7"/>
  <c r="B1863" i="7" l="1"/>
  <c r="C1862" i="7"/>
  <c r="B1864" i="7" l="1"/>
  <c r="C1863" i="7"/>
  <c r="B1865" i="7" l="1"/>
  <c r="C1864" i="7"/>
  <c r="B1866" i="7" l="1"/>
  <c r="C1865" i="7"/>
  <c r="B1867" i="7" l="1"/>
  <c r="C1866" i="7"/>
  <c r="B1868" i="7" l="1"/>
  <c r="C1867" i="7"/>
  <c r="B1869" i="7" l="1"/>
  <c r="C1868" i="7"/>
  <c r="B1870" i="7" l="1"/>
  <c r="C1869" i="7"/>
  <c r="B1871" i="7" l="1"/>
  <c r="C1870" i="7"/>
  <c r="B1872" i="7" l="1"/>
  <c r="C1871" i="7"/>
  <c r="B1873" i="7" l="1"/>
  <c r="C1872" i="7"/>
  <c r="B1874" i="7" l="1"/>
  <c r="C1873" i="7"/>
  <c r="B1875" i="7" l="1"/>
  <c r="C1874" i="7"/>
  <c r="B1876" i="7" l="1"/>
  <c r="C1875" i="7"/>
  <c r="B1877" i="7" l="1"/>
  <c r="C1876" i="7"/>
  <c r="B1878" i="7" l="1"/>
  <c r="C1877" i="7"/>
  <c r="B1879" i="7" l="1"/>
  <c r="C1878" i="7"/>
  <c r="B1880" i="7" l="1"/>
  <c r="C1879" i="7"/>
  <c r="B1881" i="7" l="1"/>
  <c r="C1880" i="7"/>
  <c r="B1882" i="7" l="1"/>
  <c r="C1881" i="7"/>
  <c r="B1883" i="7" l="1"/>
  <c r="C1882" i="7"/>
  <c r="B1884" i="7" l="1"/>
  <c r="C1883" i="7"/>
  <c r="B1885" i="7" l="1"/>
  <c r="C1884" i="7"/>
  <c r="B1886" i="7" l="1"/>
  <c r="C1885" i="7"/>
  <c r="B1887" i="7" l="1"/>
  <c r="C1886" i="7"/>
  <c r="B1888" i="7" l="1"/>
  <c r="C1887" i="7"/>
  <c r="B1889" i="7" l="1"/>
  <c r="C1888" i="7"/>
  <c r="B1890" i="7" l="1"/>
  <c r="C1889" i="7"/>
  <c r="B1891" i="7" l="1"/>
  <c r="C1890" i="7"/>
  <c r="B1892" i="7" l="1"/>
  <c r="C1891" i="7"/>
  <c r="B1893" i="7" l="1"/>
  <c r="C1892" i="7"/>
  <c r="B1894" i="7" l="1"/>
  <c r="C1893" i="7"/>
  <c r="B1895" i="7" l="1"/>
  <c r="C1894" i="7"/>
  <c r="B1896" i="7" l="1"/>
  <c r="C1895" i="7"/>
  <c r="B1897" i="7" l="1"/>
  <c r="C1896" i="7"/>
  <c r="B1898" i="7" l="1"/>
  <c r="C1897" i="7"/>
  <c r="B1899" i="7" l="1"/>
  <c r="C1898" i="7"/>
  <c r="B1900" i="7" l="1"/>
  <c r="C1899" i="7"/>
  <c r="B1901" i="7" l="1"/>
  <c r="C1900" i="7"/>
  <c r="B1902" i="7" l="1"/>
  <c r="C1901" i="7"/>
  <c r="B1903" i="7" l="1"/>
  <c r="C1902" i="7"/>
  <c r="B1904" i="7" l="1"/>
  <c r="C1903" i="7"/>
  <c r="B1905" i="7" l="1"/>
  <c r="C1904" i="7"/>
  <c r="B1906" i="7" l="1"/>
  <c r="C1905" i="7"/>
  <c r="B1907" i="7" l="1"/>
  <c r="C1906" i="7"/>
  <c r="B1908" i="7" l="1"/>
  <c r="C1907" i="7"/>
  <c r="B1909" i="7" l="1"/>
  <c r="C1908" i="7"/>
  <c r="B1910" i="7" l="1"/>
  <c r="C1909" i="7"/>
  <c r="B1911" i="7" l="1"/>
  <c r="C1910" i="7"/>
  <c r="B1912" i="7" l="1"/>
  <c r="C1911" i="7"/>
  <c r="B1913" i="7" l="1"/>
  <c r="C1912" i="7"/>
  <c r="B1914" i="7" l="1"/>
  <c r="C1913" i="7"/>
  <c r="B1915" i="7" l="1"/>
  <c r="C1914" i="7"/>
  <c r="B1916" i="7" l="1"/>
  <c r="C1915" i="7"/>
  <c r="B1917" i="7" l="1"/>
  <c r="C1916" i="7"/>
  <c r="B1918" i="7" l="1"/>
  <c r="C1917" i="7"/>
  <c r="B1919" i="7" l="1"/>
  <c r="C1918" i="7"/>
  <c r="B1920" i="7" l="1"/>
  <c r="C1919" i="7"/>
  <c r="B1921" i="7" l="1"/>
  <c r="C1920" i="7"/>
  <c r="B1922" i="7" l="1"/>
  <c r="C1921" i="7"/>
  <c r="B1923" i="7" l="1"/>
  <c r="C1922" i="7"/>
  <c r="B1924" i="7" l="1"/>
  <c r="C1923" i="7"/>
  <c r="B1925" i="7" l="1"/>
  <c r="C1924" i="7"/>
  <c r="B1926" i="7" l="1"/>
  <c r="C1925" i="7"/>
  <c r="B1927" i="7" l="1"/>
  <c r="C1926" i="7"/>
  <c r="B1928" i="7" l="1"/>
  <c r="C1927" i="7"/>
  <c r="B1929" i="7" l="1"/>
  <c r="C1928" i="7"/>
  <c r="B1930" i="7" l="1"/>
  <c r="C1929" i="7"/>
  <c r="B1931" i="7" l="1"/>
  <c r="C1930" i="7"/>
  <c r="B1932" i="7" l="1"/>
  <c r="C1931" i="7"/>
  <c r="B1933" i="7" l="1"/>
  <c r="C1932" i="7"/>
  <c r="B1934" i="7" l="1"/>
  <c r="C1933" i="7"/>
  <c r="B1935" i="7" l="1"/>
  <c r="C1934" i="7"/>
  <c r="B1936" i="7" l="1"/>
  <c r="C1935" i="7"/>
  <c r="B1937" i="7" l="1"/>
  <c r="C1936" i="7"/>
  <c r="B1938" i="7" l="1"/>
  <c r="C1937" i="7"/>
  <c r="B1939" i="7" l="1"/>
  <c r="C1938" i="7"/>
  <c r="B1940" i="7" l="1"/>
  <c r="C1939" i="7"/>
  <c r="B1941" i="7" l="1"/>
  <c r="C1940" i="7"/>
  <c r="B1942" i="7" l="1"/>
  <c r="C1941" i="7"/>
  <c r="B1943" i="7" l="1"/>
  <c r="C1942" i="7"/>
  <c r="B1944" i="7" l="1"/>
  <c r="C1943" i="7"/>
  <c r="B1945" i="7" l="1"/>
  <c r="C1944" i="7"/>
  <c r="B1946" i="7" l="1"/>
  <c r="C1945" i="7"/>
  <c r="B1947" i="7" l="1"/>
  <c r="C1946" i="7"/>
  <c r="B1948" i="7" l="1"/>
  <c r="C1947" i="7"/>
  <c r="B1949" i="7" l="1"/>
  <c r="C1948" i="7"/>
  <c r="B1950" i="7" l="1"/>
  <c r="C1949" i="7"/>
  <c r="B1951" i="7" l="1"/>
  <c r="C1950" i="7"/>
  <c r="B1952" i="7" l="1"/>
  <c r="C1951" i="7"/>
  <c r="B1953" i="7" l="1"/>
  <c r="C1952" i="7"/>
  <c r="B1954" i="7" l="1"/>
  <c r="C1953" i="7"/>
  <c r="B1955" i="7" l="1"/>
  <c r="C1954" i="7"/>
  <c r="B1956" i="7" l="1"/>
  <c r="C1955" i="7"/>
  <c r="B1957" i="7" l="1"/>
  <c r="C1956" i="7"/>
  <c r="B1958" i="7" l="1"/>
  <c r="C1957" i="7"/>
  <c r="B1959" i="7" l="1"/>
  <c r="C1958" i="7"/>
  <c r="B1960" i="7" l="1"/>
  <c r="C1959" i="7"/>
  <c r="B1961" i="7" l="1"/>
  <c r="C1960" i="7"/>
  <c r="B1962" i="7" l="1"/>
  <c r="C1961" i="7"/>
  <c r="B1963" i="7" l="1"/>
  <c r="C1962" i="7"/>
  <c r="B1964" i="7" l="1"/>
  <c r="C1963" i="7"/>
  <c r="B1965" i="7" l="1"/>
  <c r="C1964" i="7"/>
  <c r="B1966" i="7" l="1"/>
  <c r="C1965" i="7"/>
  <c r="B1967" i="7" l="1"/>
  <c r="C1966" i="7"/>
  <c r="B1968" i="7" l="1"/>
  <c r="C1967" i="7"/>
  <c r="B1969" i="7" l="1"/>
  <c r="C1968" i="7"/>
  <c r="B1970" i="7" l="1"/>
  <c r="C1969" i="7"/>
  <c r="B1971" i="7" l="1"/>
  <c r="C1970" i="7"/>
  <c r="B1972" i="7" l="1"/>
  <c r="C1971" i="7"/>
  <c r="B1973" i="7" l="1"/>
  <c r="C1972" i="7"/>
  <c r="B1974" i="7" l="1"/>
  <c r="C1973" i="7"/>
  <c r="B1975" i="7" l="1"/>
  <c r="C1974" i="7"/>
  <c r="B1976" i="7" l="1"/>
  <c r="C1975" i="7"/>
  <c r="B1977" i="7" l="1"/>
  <c r="C1976" i="7"/>
  <c r="B1978" i="7" l="1"/>
  <c r="C1977" i="7"/>
  <c r="B1979" i="7" l="1"/>
  <c r="C1978" i="7"/>
  <c r="B1980" i="7" l="1"/>
  <c r="C1979" i="7"/>
  <c r="B1981" i="7" l="1"/>
  <c r="C1980" i="7"/>
  <c r="B1982" i="7" l="1"/>
  <c r="C1981" i="7"/>
  <c r="B1983" i="7" l="1"/>
  <c r="C1982" i="7"/>
  <c r="B1984" i="7" l="1"/>
  <c r="C1983" i="7"/>
  <c r="B1985" i="7" l="1"/>
  <c r="C1984" i="7"/>
  <c r="B1986" i="7" l="1"/>
  <c r="C1985" i="7"/>
  <c r="B1987" i="7" l="1"/>
  <c r="C1986" i="7"/>
  <c r="B1988" i="7" l="1"/>
  <c r="C1987" i="7"/>
  <c r="B1989" i="7" l="1"/>
  <c r="C1988" i="7"/>
  <c r="B1990" i="7" l="1"/>
  <c r="C1989" i="7"/>
  <c r="B1991" i="7" l="1"/>
  <c r="C1990" i="7"/>
  <c r="B1992" i="7" l="1"/>
  <c r="C1991" i="7"/>
  <c r="B1993" i="7" l="1"/>
  <c r="C1992" i="7"/>
  <c r="B1994" i="7" l="1"/>
  <c r="C1993" i="7"/>
  <c r="B1995" i="7" l="1"/>
  <c r="C1994" i="7"/>
  <c r="B1996" i="7" l="1"/>
  <c r="C1995" i="7"/>
  <c r="B1997" i="7" l="1"/>
  <c r="C1996" i="7"/>
  <c r="B1998" i="7" l="1"/>
  <c r="C1997" i="7"/>
  <c r="B1999" i="7" l="1"/>
  <c r="C1998" i="7"/>
  <c r="B2000" i="7" l="1"/>
  <c r="C1999" i="7"/>
  <c r="B2001" i="7" l="1"/>
  <c r="C2001" i="7" s="1"/>
  <c r="C2000" i="7"/>
</calcChain>
</file>

<file path=xl/sharedStrings.xml><?xml version="1.0" encoding="utf-8"?>
<sst xmlns="http://schemas.openxmlformats.org/spreadsheetml/2006/main" count="211" uniqueCount="78">
  <si>
    <t>Temperature</t>
  </si>
  <si>
    <t xml:space="preserve">Solar </t>
  </si>
  <si>
    <t>Data</t>
  </si>
  <si>
    <t>Time</t>
  </si>
  <si>
    <t>Model</t>
  </si>
  <si>
    <t>OLS</t>
  </si>
  <si>
    <t>SSQ</t>
  </si>
  <si>
    <t>Residuals</t>
  </si>
  <si>
    <t>Final Estimates of Parameters</t>
  </si>
  <si>
    <t>Type</t>
  </si>
  <si>
    <t>Coef</t>
  </si>
  <si>
    <t>SE Coef</t>
  </si>
  <si>
    <t>T-Value</t>
  </si>
  <si>
    <t>P-Value</t>
  </si>
  <si>
    <t>AR   1</t>
  </si>
  <si>
    <t>AR   2</t>
  </si>
  <si>
    <t>AR   3</t>
  </si>
  <si>
    <t>Fit</t>
  </si>
  <si>
    <t>Final</t>
  </si>
  <si>
    <t>Mean</t>
  </si>
  <si>
    <t>Error</t>
  </si>
  <si>
    <t>MBE</t>
  </si>
  <si>
    <t>NMBE</t>
  </si>
  <si>
    <t>ABSErr</t>
  </si>
  <si>
    <t>MAE</t>
  </si>
  <si>
    <t>NMAE</t>
  </si>
  <si>
    <t>Err^2</t>
  </si>
  <si>
    <t>RMSE</t>
  </si>
  <si>
    <t>NRMSE</t>
  </si>
  <si>
    <t>FS</t>
  </si>
  <si>
    <t>AR(3)</t>
  </si>
  <si>
    <t>Solar</t>
  </si>
  <si>
    <t>FS Model</t>
  </si>
  <si>
    <t>Noise</t>
  </si>
  <si>
    <t>LB</t>
  </si>
  <si>
    <t>UB</t>
  </si>
  <si>
    <t>Condition</t>
  </si>
  <si>
    <t>Coverage</t>
  </si>
  <si>
    <t>Probability</t>
  </si>
  <si>
    <t>Variable</t>
  </si>
  <si>
    <t>Var1</t>
  </si>
  <si>
    <t>OutProb</t>
  </si>
  <si>
    <t>Var2</t>
  </si>
  <si>
    <t>Constant</t>
  </si>
  <si>
    <t>Sum</t>
  </si>
  <si>
    <t>Zt</t>
  </si>
  <si>
    <t>Bin</t>
  </si>
  <si>
    <t>More</t>
  </si>
  <si>
    <t>Frequency</t>
  </si>
  <si>
    <t>Cumulative %</t>
  </si>
  <si>
    <t>Simple</t>
  </si>
  <si>
    <t>Uniform</t>
  </si>
  <si>
    <t>SynZ</t>
  </si>
  <si>
    <t>Gen</t>
  </si>
  <si>
    <t>minimum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</si>
  <si>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</si>
  <si>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</si>
  <si>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</si>
  <si>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</si>
  <si>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</si>
  <si>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</si>
  <si>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</si>
  <si>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</si>
  <si>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</si>
  <si>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</si>
  <si>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Count</t>
  </si>
  <si>
    <t>AR(1)</t>
  </si>
  <si>
    <t>Score1</t>
  </si>
  <si>
    <t>Score2</t>
  </si>
  <si>
    <t>Mean of Solar</t>
  </si>
  <si>
    <t>Std of Solar</t>
  </si>
  <si>
    <t>Fit(AR(1))</t>
  </si>
  <si>
    <t>Coverage Count</t>
  </si>
  <si>
    <t>Coverage Rate</t>
  </si>
  <si>
    <t>Probabilities</t>
  </si>
  <si>
    <t>Zt(NewNoise)</t>
  </si>
  <si>
    <t>GenR</t>
  </si>
  <si>
    <t>Stdev of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</si>
</sst>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Segoe UI"/>
      <family val="2"/>
    </font>
    <font>
      <sz val="13"/>
      <color rgb="FF004D72"/>
      <name val="Segoe UI Semibold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inden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right" vertical="top"/>
    </xf>
    <xf numFmtId="0" fontId="2" fillId="2" borderId="0" xfId="0" applyFont="1" applyFill="1" applyAlignment="1">
      <alignment vertical="top"/>
    </xf>
    <xf numFmtId="0" fontId="0" fillId="0" borderId="2" xfId="0" applyBorder="1"/>
    <xf numFmtId="0" fontId="4" fillId="0" borderId="3" xfId="0" applyFont="1" applyBorder="1" applyAlignment="1">
      <alignment horizontal="center"/>
    </xf>
    <xf numFmtId="10" fontId="0" fillId="0" borderId="0" xfId="0" applyNumberFormat="1"/>
    <xf numFmtId="10" fontId="0" fillId="0" borderId="2" xfId="0" applyNumberFormat="1" applyBorder="1"/>
    <xf numFmtId="2" fontId="0" fillId="0" borderId="0" xfId="0" applyNumberFormat="1"/>
    <xf numFmtId="0" fontId="4" fillId="0" borderId="3" xfId="0" applyFont="1" applyBorder="1" applyAlignment="1">
      <alignment horizontal="centerContinuous"/>
    </xf>
    <xf numFmtId="0" fontId="0" fillId="3" borderId="4" xfId="0" applyFill="1" applyBorder="1"/>
    <xf numFmtId="0" fontId="0" fillId="0" borderId="4" xfId="0" applyBorder="1"/>
    <xf numFmtId="0" fontId="0" fillId="3" borderId="5" xfId="0" applyFill="1" applyBorder="1"/>
    <xf numFmtId="0" fontId="0" fillId="3" borderId="6" xfId="0" applyFill="1" applyBorder="1"/>
    <xf numFmtId="0" fontId="0" fillId="3" borderId="0" xfId="0" applyFill="1" applyBorder="1"/>
    <xf numFmtId="0" fontId="0" fillId="4" borderId="4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chartsheet" Target="chartsheets/sheet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2.xml"/><Relationship Id="rId10" Type="http://schemas.openxmlformats.org/officeDocument/2006/relationships/worksheet" Target="worksheets/sheet8.xml"/><Relationship Id="rId1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'Solar Out'!$Q$1</c:f>
              <c:strCache>
                <c:ptCount val="1"/>
                <c:pt idx="0">
                  <c:v>Solar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'Solar Out'!$Q$2:$Q$366</c:f>
              <c:numCache>
                <c:formatCode>General</c:formatCode>
                <c:ptCount val="365"/>
                <c:pt idx="0">
                  <c:v>7.39</c:v>
                </c:pt>
                <c:pt idx="1">
                  <c:v>4.524</c:v>
                </c:pt>
                <c:pt idx="2">
                  <c:v>7.0279999999999996</c:v>
                </c:pt>
                <c:pt idx="3">
                  <c:v>8.0719999999999992</c:v>
                </c:pt>
                <c:pt idx="4">
                  <c:v>8.2279999999999998</c:v>
                </c:pt>
                <c:pt idx="5">
                  <c:v>8.2379999999999995</c:v>
                </c:pt>
                <c:pt idx="6">
                  <c:v>8.2319999999999993</c:v>
                </c:pt>
                <c:pt idx="7">
                  <c:v>8.2639999999999993</c:v>
                </c:pt>
                <c:pt idx="8">
                  <c:v>7.8520000000000003</c:v>
                </c:pt>
                <c:pt idx="9">
                  <c:v>8.0559999999999992</c:v>
                </c:pt>
                <c:pt idx="10">
                  <c:v>8.1300000000000008</c:v>
                </c:pt>
                <c:pt idx="11">
                  <c:v>7.524</c:v>
                </c:pt>
                <c:pt idx="12">
                  <c:v>8.1679999999999993</c:v>
                </c:pt>
                <c:pt idx="13">
                  <c:v>8.1140000000000008</c:v>
                </c:pt>
                <c:pt idx="14">
                  <c:v>7.9580000000000002</c:v>
                </c:pt>
                <c:pt idx="15">
                  <c:v>7.1020000000000003</c:v>
                </c:pt>
                <c:pt idx="16">
                  <c:v>8.0139999999999993</c:v>
                </c:pt>
                <c:pt idx="17">
                  <c:v>7.66</c:v>
                </c:pt>
                <c:pt idx="18">
                  <c:v>2.0760000000000001</c:v>
                </c:pt>
                <c:pt idx="19">
                  <c:v>3.9540000000000002</c:v>
                </c:pt>
                <c:pt idx="20">
                  <c:v>6.1379999999999999</c:v>
                </c:pt>
                <c:pt idx="21">
                  <c:v>8.016</c:v>
                </c:pt>
                <c:pt idx="22">
                  <c:v>8.0180000000000007</c:v>
                </c:pt>
                <c:pt idx="23">
                  <c:v>6.8319999999999999</c:v>
                </c:pt>
                <c:pt idx="24">
                  <c:v>7.718</c:v>
                </c:pt>
                <c:pt idx="25">
                  <c:v>7.8239999999999998</c:v>
                </c:pt>
                <c:pt idx="26">
                  <c:v>7.9580000000000002</c:v>
                </c:pt>
                <c:pt idx="27">
                  <c:v>7.2380000000000004</c:v>
                </c:pt>
                <c:pt idx="28">
                  <c:v>7.8460000000000001</c:v>
                </c:pt>
                <c:pt idx="29">
                  <c:v>7.8620000000000001</c:v>
                </c:pt>
                <c:pt idx="30">
                  <c:v>7.6379999999999999</c:v>
                </c:pt>
                <c:pt idx="31">
                  <c:v>5.9359999999999999</c:v>
                </c:pt>
                <c:pt idx="32">
                  <c:v>6.9039999999999999</c:v>
                </c:pt>
                <c:pt idx="33">
                  <c:v>7.34</c:v>
                </c:pt>
                <c:pt idx="34">
                  <c:v>7.6440000000000001</c:v>
                </c:pt>
                <c:pt idx="35">
                  <c:v>6.5540000000000003</c:v>
                </c:pt>
                <c:pt idx="36">
                  <c:v>7.5759999999999996</c:v>
                </c:pt>
                <c:pt idx="37">
                  <c:v>7.024</c:v>
                </c:pt>
                <c:pt idx="38">
                  <c:v>6.2960000000000003</c:v>
                </c:pt>
                <c:pt idx="39">
                  <c:v>7.4240000000000004</c:v>
                </c:pt>
                <c:pt idx="40">
                  <c:v>7.4740000000000002</c:v>
                </c:pt>
                <c:pt idx="41">
                  <c:v>7.48</c:v>
                </c:pt>
                <c:pt idx="42">
                  <c:v>7.452</c:v>
                </c:pt>
                <c:pt idx="43">
                  <c:v>7.4039999999999999</c:v>
                </c:pt>
                <c:pt idx="44">
                  <c:v>7.3339999999999996</c:v>
                </c:pt>
                <c:pt idx="45">
                  <c:v>7.2880000000000003</c:v>
                </c:pt>
                <c:pt idx="46">
                  <c:v>7.24</c:v>
                </c:pt>
                <c:pt idx="47">
                  <c:v>7.2080000000000002</c:v>
                </c:pt>
                <c:pt idx="48">
                  <c:v>6.9180000000000001</c:v>
                </c:pt>
                <c:pt idx="49">
                  <c:v>6.258</c:v>
                </c:pt>
                <c:pt idx="50">
                  <c:v>5.6859999999999999</c:v>
                </c:pt>
                <c:pt idx="51">
                  <c:v>6.226</c:v>
                </c:pt>
                <c:pt idx="52">
                  <c:v>7.0659999999999998</c:v>
                </c:pt>
                <c:pt idx="53">
                  <c:v>5.806</c:v>
                </c:pt>
                <c:pt idx="54">
                  <c:v>5.8620000000000001</c:v>
                </c:pt>
                <c:pt idx="55">
                  <c:v>6.6159999999999997</c:v>
                </c:pt>
                <c:pt idx="56">
                  <c:v>6.5860000000000003</c:v>
                </c:pt>
                <c:pt idx="57">
                  <c:v>5.556</c:v>
                </c:pt>
                <c:pt idx="58">
                  <c:v>5.41</c:v>
                </c:pt>
                <c:pt idx="59">
                  <c:v>4.6100000000000003</c:v>
                </c:pt>
                <c:pt idx="60">
                  <c:v>6.4279999999999999</c:v>
                </c:pt>
                <c:pt idx="61">
                  <c:v>6.2919999999999998</c:v>
                </c:pt>
                <c:pt idx="62">
                  <c:v>5.9619999999999997</c:v>
                </c:pt>
                <c:pt idx="63">
                  <c:v>5.3440000000000003</c:v>
                </c:pt>
                <c:pt idx="64">
                  <c:v>6.5380000000000003</c:v>
                </c:pt>
                <c:pt idx="65">
                  <c:v>6.4820000000000002</c:v>
                </c:pt>
                <c:pt idx="66">
                  <c:v>6.4059999999999997</c:v>
                </c:pt>
                <c:pt idx="67">
                  <c:v>6.1319999999999997</c:v>
                </c:pt>
                <c:pt idx="68">
                  <c:v>1.6240000000000001</c:v>
                </c:pt>
                <c:pt idx="69">
                  <c:v>5.1760000000000002</c:v>
                </c:pt>
                <c:pt idx="70">
                  <c:v>5.8620000000000001</c:v>
                </c:pt>
                <c:pt idx="71">
                  <c:v>3.97</c:v>
                </c:pt>
                <c:pt idx="72">
                  <c:v>1.5760000000000001</c:v>
                </c:pt>
                <c:pt idx="73">
                  <c:v>1.5620000000000001</c:v>
                </c:pt>
                <c:pt idx="74">
                  <c:v>5.7640000000000002</c:v>
                </c:pt>
                <c:pt idx="75">
                  <c:v>5.57</c:v>
                </c:pt>
                <c:pt idx="76">
                  <c:v>5.35</c:v>
                </c:pt>
                <c:pt idx="77">
                  <c:v>2.1219999999999999</c:v>
                </c:pt>
                <c:pt idx="78">
                  <c:v>3.698</c:v>
                </c:pt>
                <c:pt idx="79">
                  <c:v>5.7919999999999998</c:v>
                </c:pt>
                <c:pt idx="80">
                  <c:v>4.3159999999999998</c:v>
                </c:pt>
                <c:pt idx="81">
                  <c:v>3.242</c:v>
                </c:pt>
                <c:pt idx="82">
                  <c:v>5.4960000000000004</c:v>
                </c:pt>
                <c:pt idx="83">
                  <c:v>5.6059999999999999</c:v>
                </c:pt>
                <c:pt idx="84">
                  <c:v>4.2759999999999998</c:v>
                </c:pt>
                <c:pt idx="85">
                  <c:v>3.2480000000000002</c:v>
                </c:pt>
                <c:pt idx="86">
                  <c:v>1.4019999999999999</c:v>
                </c:pt>
                <c:pt idx="87">
                  <c:v>4.7060000000000004</c:v>
                </c:pt>
                <c:pt idx="88">
                  <c:v>5.1280000000000001</c:v>
                </c:pt>
                <c:pt idx="89">
                  <c:v>4.1639999999999997</c:v>
                </c:pt>
                <c:pt idx="90">
                  <c:v>4.8499999999999996</c:v>
                </c:pt>
                <c:pt idx="91">
                  <c:v>4.0739999999999998</c:v>
                </c:pt>
                <c:pt idx="92">
                  <c:v>5.0679999999999996</c:v>
                </c:pt>
                <c:pt idx="93">
                  <c:v>4.4640000000000004</c:v>
                </c:pt>
                <c:pt idx="94">
                  <c:v>4.4459999999999997</c:v>
                </c:pt>
                <c:pt idx="95">
                  <c:v>4.742</c:v>
                </c:pt>
                <c:pt idx="96">
                  <c:v>4.9480000000000004</c:v>
                </c:pt>
                <c:pt idx="97">
                  <c:v>4.4320000000000004</c:v>
                </c:pt>
                <c:pt idx="98">
                  <c:v>4.3179999999999996</c:v>
                </c:pt>
                <c:pt idx="99">
                  <c:v>4.0179999999999998</c:v>
                </c:pt>
                <c:pt idx="100">
                  <c:v>4.798</c:v>
                </c:pt>
                <c:pt idx="101">
                  <c:v>3.1480000000000001</c:v>
                </c:pt>
                <c:pt idx="102">
                  <c:v>3.456</c:v>
                </c:pt>
                <c:pt idx="103">
                  <c:v>2.7120000000000002</c:v>
                </c:pt>
                <c:pt idx="104">
                  <c:v>4.3259999999999996</c:v>
                </c:pt>
                <c:pt idx="105">
                  <c:v>4.3079999999999998</c:v>
                </c:pt>
                <c:pt idx="106">
                  <c:v>2.2360000000000002</c:v>
                </c:pt>
                <c:pt idx="107">
                  <c:v>3.5550000000000002</c:v>
                </c:pt>
                <c:pt idx="108">
                  <c:v>2.9630000000000001</c:v>
                </c:pt>
                <c:pt idx="109">
                  <c:v>3.47</c:v>
                </c:pt>
                <c:pt idx="110">
                  <c:v>3.395</c:v>
                </c:pt>
                <c:pt idx="111">
                  <c:v>2.1989999999999998</c:v>
                </c:pt>
                <c:pt idx="112">
                  <c:v>4.0049999999999999</c:v>
                </c:pt>
                <c:pt idx="113">
                  <c:v>4.1609999999999996</c:v>
                </c:pt>
                <c:pt idx="114">
                  <c:v>1.5649999999999999</c:v>
                </c:pt>
                <c:pt idx="115">
                  <c:v>2.7269999999999999</c:v>
                </c:pt>
                <c:pt idx="116">
                  <c:v>3.9119999999999999</c:v>
                </c:pt>
                <c:pt idx="117">
                  <c:v>1.111</c:v>
                </c:pt>
                <c:pt idx="118">
                  <c:v>1.407</c:v>
                </c:pt>
                <c:pt idx="119">
                  <c:v>1.395</c:v>
                </c:pt>
                <c:pt idx="120">
                  <c:v>3.4009999999999998</c:v>
                </c:pt>
                <c:pt idx="121">
                  <c:v>2.46</c:v>
                </c:pt>
                <c:pt idx="122">
                  <c:v>3.0169999999999999</c:v>
                </c:pt>
                <c:pt idx="123">
                  <c:v>2.6280000000000001</c:v>
                </c:pt>
                <c:pt idx="124">
                  <c:v>2.1419999999999999</c:v>
                </c:pt>
                <c:pt idx="125">
                  <c:v>2.0409999999999999</c:v>
                </c:pt>
                <c:pt idx="126">
                  <c:v>3.6720000000000002</c:v>
                </c:pt>
                <c:pt idx="127">
                  <c:v>2.851</c:v>
                </c:pt>
                <c:pt idx="128">
                  <c:v>2.286</c:v>
                </c:pt>
                <c:pt idx="129">
                  <c:v>2.649</c:v>
                </c:pt>
                <c:pt idx="130">
                  <c:v>3.0270000000000001</c:v>
                </c:pt>
                <c:pt idx="131">
                  <c:v>3.26</c:v>
                </c:pt>
                <c:pt idx="132">
                  <c:v>3.05</c:v>
                </c:pt>
                <c:pt idx="133">
                  <c:v>2.101</c:v>
                </c:pt>
                <c:pt idx="134">
                  <c:v>3.347</c:v>
                </c:pt>
                <c:pt idx="135">
                  <c:v>1.7509999999999999</c:v>
                </c:pt>
                <c:pt idx="136">
                  <c:v>1.786</c:v>
                </c:pt>
                <c:pt idx="137">
                  <c:v>2.754</c:v>
                </c:pt>
                <c:pt idx="138">
                  <c:v>1.845</c:v>
                </c:pt>
                <c:pt idx="139">
                  <c:v>2.2989999999999999</c:v>
                </c:pt>
                <c:pt idx="140">
                  <c:v>1.111</c:v>
                </c:pt>
                <c:pt idx="141">
                  <c:v>1.8859999999999999</c:v>
                </c:pt>
                <c:pt idx="142">
                  <c:v>1.256</c:v>
                </c:pt>
                <c:pt idx="143">
                  <c:v>2.3780000000000001</c:v>
                </c:pt>
                <c:pt idx="144">
                  <c:v>1.694</c:v>
                </c:pt>
                <c:pt idx="145">
                  <c:v>1.1120000000000001</c:v>
                </c:pt>
                <c:pt idx="146">
                  <c:v>1.1100000000000001</c:v>
                </c:pt>
                <c:pt idx="147">
                  <c:v>1.1120000000000001</c:v>
                </c:pt>
                <c:pt idx="148">
                  <c:v>1.2869999999999999</c:v>
                </c:pt>
                <c:pt idx="149">
                  <c:v>1.1120000000000001</c:v>
                </c:pt>
                <c:pt idx="150">
                  <c:v>2.6080000000000001</c:v>
                </c:pt>
                <c:pt idx="151">
                  <c:v>2.0499999999999998</c:v>
                </c:pt>
                <c:pt idx="152">
                  <c:v>2.266</c:v>
                </c:pt>
                <c:pt idx="153">
                  <c:v>2.1030000000000002</c:v>
                </c:pt>
                <c:pt idx="154">
                  <c:v>1.18</c:v>
                </c:pt>
                <c:pt idx="155">
                  <c:v>2.3159999999999998</c:v>
                </c:pt>
                <c:pt idx="156">
                  <c:v>1.8979999999999999</c:v>
                </c:pt>
                <c:pt idx="157">
                  <c:v>1.702</c:v>
                </c:pt>
                <c:pt idx="158">
                  <c:v>2.883</c:v>
                </c:pt>
                <c:pt idx="159">
                  <c:v>2.5649999999999999</c:v>
                </c:pt>
                <c:pt idx="160">
                  <c:v>1.6859999999999999</c:v>
                </c:pt>
                <c:pt idx="161">
                  <c:v>2.8359999999999999</c:v>
                </c:pt>
                <c:pt idx="162">
                  <c:v>2.964</c:v>
                </c:pt>
                <c:pt idx="163">
                  <c:v>2.48</c:v>
                </c:pt>
                <c:pt idx="164">
                  <c:v>1.1100000000000001</c:v>
                </c:pt>
                <c:pt idx="165">
                  <c:v>2.16</c:v>
                </c:pt>
                <c:pt idx="166">
                  <c:v>1.8520000000000001</c:v>
                </c:pt>
                <c:pt idx="167">
                  <c:v>2.7480000000000002</c:v>
                </c:pt>
                <c:pt idx="168">
                  <c:v>1.1120000000000001</c:v>
                </c:pt>
                <c:pt idx="169">
                  <c:v>1.3260000000000001</c:v>
                </c:pt>
                <c:pt idx="170">
                  <c:v>1.1120000000000001</c:v>
                </c:pt>
                <c:pt idx="171">
                  <c:v>1.1120000000000001</c:v>
                </c:pt>
                <c:pt idx="172">
                  <c:v>2.8460000000000001</c:v>
                </c:pt>
                <c:pt idx="173">
                  <c:v>2.78</c:v>
                </c:pt>
                <c:pt idx="174">
                  <c:v>1.1120000000000001</c:v>
                </c:pt>
                <c:pt idx="175">
                  <c:v>1.1100000000000001</c:v>
                </c:pt>
                <c:pt idx="176">
                  <c:v>1.9059999999999999</c:v>
                </c:pt>
                <c:pt idx="177">
                  <c:v>1.1100000000000001</c:v>
                </c:pt>
                <c:pt idx="178">
                  <c:v>2.6720000000000002</c:v>
                </c:pt>
                <c:pt idx="179">
                  <c:v>1.1100000000000001</c:v>
                </c:pt>
                <c:pt idx="180">
                  <c:v>1.994</c:v>
                </c:pt>
                <c:pt idx="181">
                  <c:v>1.1120000000000001</c:v>
                </c:pt>
                <c:pt idx="182">
                  <c:v>1.1120000000000001</c:v>
                </c:pt>
                <c:pt idx="183">
                  <c:v>1.1120000000000001</c:v>
                </c:pt>
                <c:pt idx="184">
                  <c:v>2.2320000000000002</c:v>
                </c:pt>
                <c:pt idx="185">
                  <c:v>2.02</c:v>
                </c:pt>
                <c:pt idx="186">
                  <c:v>2.5579999999999998</c:v>
                </c:pt>
                <c:pt idx="187">
                  <c:v>3.0619999999999998</c:v>
                </c:pt>
                <c:pt idx="188">
                  <c:v>2.6840000000000002</c:v>
                </c:pt>
                <c:pt idx="189">
                  <c:v>1.1120000000000001</c:v>
                </c:pt>
                <c:pt idx="190">
                  <c:v>1.26</c:v>
                </c:pt>
                <c:pt idx="191">
                  <c:v>2.2120000000000002</c:v>
                </c:pt>
                <c:pt idx="192">
                  <c:v>2.9180000000000001</c:v>
                </c:pt>
                <c:pt idx="193">
                  <c:v>2.6059999999999999</c:v>
                </c:pt>
                <c:pt idx="194">
                  <c:v>3.1840000000000002</c:v>
                </c:pt>
                <c:pt idx="195">
                  <c:v>3.2120000000000002</c:v>
                </c:pt>
                <c:pt idx="196">
                  <c:v>1.224</c:v>
                </c:pt>
                <c:pt idx="197">
                  <c:v>2.0579999999999998</c:v>
                </c:pt>
                <c:pt idx="198">
                  <c:v>3.016</c:v>
                </c:pt>
                <c:pt idx="199">
                  <c:v>2.4620000000000002</c:v>
                </c:pt>
                <c:pt idx="200">
                  <c:v>2.0960000000000001</c:v>
                </c:pt>
                <c:pt idx="201">
                  <c:v>2.7320000000000002</c:v>
                </c:pt>
                <c:pt idx="202">
                  <c:v>2.9220000000000002</c:v>
                </c:pt>
                <c:pt idx="203">
                  <c:v>3.242</c:v>
                </c:pt>
                <c:pt idx="204">
                  <c:v>2.786</c:v>
                </c:pt>
                <c:pt idx="205">
                  <c:v>1.9339999999999999</c:v>
                </c:pt>
                <c:pt idx="206">
                  <c:v>1.458</c:v>
                </c:pt>
                <c:pt idx="207">
                  <c:v>2.1960000000000002</c:v>
                </c:pt>
                <c:pt idx="208">
                  <c:v>3.2360000000000002</c:v>
                </c:pt>
                <c:pt idx="209">
                  <c:v>2.794</c:v>
                </c:pt>
                <c:pt idx="210">
                  <c:v>2.3359999999999999</c:v>
                </c:pt>
                <c:pt idx="211">
                  <c:v>2.9660000000000002</c:v>
                </c:pt>
                <c:pt idx="212">
                  <c:v>2.5059999999999998</c:v>
                </c:pt>
                <c:pt idx="213">
                  <c:v>3.0139999999999998</c:v>
                </c:pt>
                <c:pt idx="214">
                  <c:v>2.8439999999999999</c:v>
                </c:pt>
                <c:pt idx="215">
                  <c:v>3.024</c:v>
                </c:pt>
                <c:pt idx="216">
                  <c:v>3.4740000000000002</c:v>
                </c:pt>
                <c:pt idx="217">
                  <c:v>3.1680000000000001</c:v>
                </c:pt>
                <c:pt idx="218">
                  <c:v>1.1120000000000001</c:v>
                </c:pt>
                <c:pt idx="219">
                  <c:v>2.5960000000000001</c:v>
                </c:pt>
                <c:pt idx="220">
                  <c:v>1.8280000000000001</c:v>
                </c:pt>
                <c:pt idx="221">
                  <c:v>2.3119999999999998</c:v>
                </c:pt>
                <c:pt idx="222">
                  <c:v>3.2080000000000002</c:v>
                </c:pt>
                <c:pt idx="223">
                  <c:v>3.6859999999999999</c:v>
                </c:pt>
                <c:pt idx="224">
                  <c:v>1.274</c:v>
                </c:pt>
                <c:pt idx="225">
                  <c:v>3.48</c:v>
                </c:pt>
                <c:pt idx="226">
                  <c:v>2.5619999999999998</c:v>
                </c:pt>
                <c:pt idx="227">
                  <c:v>3.47</c:v>
                </c:pt>
                <c:pt idx="228">
                  <c:v>4.1260000000000003</c:v>
                </c:pt>
                <c:pt idx="229">
                  <c:v>1.3340000000000001</c:v>
                </c:pt>
                <c:pt idx="230">
                  <c:v>3.6539999999999999</c:v>
                </c:pt>
                <c:pt idx="231">
                  <c:v>2.3919999999999999</c:v>
                </c:pt>
                <c:pt idx="232">
                  <c:v>4.0960000000000001</c:v>
                </c:pt>
                <c:pt idx="233">
                  <c:v>2.6440000000000001</c:v>
                </c:pt>
                <c:pt idx="234">
                  <c:v>3.9820000000000002</c:v>
                </c:pt>
                <c:pt idx="235">
                  <c:v>2.3780000000000001</c:v>
                </c:pt>
                <c:pt idx="236">
                  <c:v>3.38</c:v>
                </c:pt>
                <c:pt idx="237">
                  <c:v>4.2060000000000004</c:v>
                </c:pt>
                <c:pt idx="238">
                  <c:v>4.26</c:v>
                </c:pt>
                <c:pt idx="239">
                  <c:v>1.194</c:v>
                </c:pt>
                <c:pt idx="240">
                  <c:v>4.2119999999999997</c:v>
                </c:pt>
                <c:pt idx="241">
                  <c:v>3.4140000000000001</c:v>
                </c:pt>
                <c:pt idx="242">
                  <c:v>4.2060000000000004</c:v>
                </c:pt>
                <c:pt idx="243">
                  <c:v>3.1880000000000002</c:v>
                </c:pt>
                <c:pt idx="244">
                  <c:v>4.9000000000000004</c:v>
                </c:pt>
                <c:pt idx="245">
                  <c:v>3.7280000000000002</c:v>
                </c:pt>
                <c:pt idx="246">
                  <c:v>4.798</c:v>
                </c:pt>
                <c:pt idx="247">
                  <c:v>3.3319999999999999</c:v>
                </c:pt>
                <c:pt idx="248">
                  <c:v>3.8460000000000001</c:v>
                </c:pt>
                <c:pt idx="249">
                  <c:v>1.3120000000000001</c:v>
                </c:pt>
                <c:pt idx="250">
                  <c:v>3.649</c:v>
                </c:pt>
                <c:pt idx="251">
                  <c:v>3.2080000000000002</c:v>
                </c:pt>
                <c:pt idx="252">
                  <c:v>5.28</c:v>
                </c:pt>
                <c:pt idx="253">
                  <c:v>5.258</c:v>
                </c:pt>
                <c:pt idx="254">
                  <c:v>4.0650000000000004</c:v>
                </c:pt>
                <c:pt idx="255">
                  <c:v>4.7409999999999997</c:v>
                </c:pt>
                <c:pt idx="256">
                  <c:v>4.8010000000000002</c:v>
                </c:pt>
                <c:pt idx="257">
                  <c:v>4.1619999999999999</c:v>
                </c:pt>
                <c:pt idx="258">
                  <c:v>5.3810000000000002</c:v>
                </c:pt>
                <c:pt idx="259">
                  <c:v>5.5890000000000004</c:v>
                </c:pt>
                <c:pt idx="260">
                  <c:v>5.649</c:v>
                </c:pt>
                <c:pt idx="261">
                  <c:v>2.9289999999999998</c:v>
                </c:pt>
                <c:pt idx="262">
                  <c:v>4.907</c:v>
                </c:pt>
                <c:pt idx="263">
                  <c:v>5.0780000000000003</c:v>
                </c:pt>
                <c:pt idx="264">
                  <c:v>5.6719999999999997</c:v>
                </c:pt>
                <c:pt idx="265">
                  <c:v>1.9610000000000001</c:v>
                </c:pt>
                <c:pt idx="266">
                  <c:v>4.6150000000000002</c:v>
                </c:pt>
                <c:pt idx="267">
                  <c:v>5.1719999999999997</c:v>
                </c:pt>
                <c:pt idx="268">
                  <c:v>3.64</c:v>
                </c:pt>
                <c:pt idx="269">
                  <c:v>4.7110000000000003</c:v>
                </c:pt>
                <c:pt idx="270">
                  <c:v>4.7140000000000004</c:v>
                </c:pt>
                <c:pt idx="271">
                  <c:v>5.3840000000000003</c:v>
                </c:pt>
                <c:pt idx="272">
                  <c:v>4.5279999999999996</c:v>
                </c:pt>
                <c:pt idx="273">
                  <c:v>4.2359999999999998</c:v>
                </c:pt>
                <c:pt idx="274">
                  <c:v>3.7349999999999999</c:v>
                </c:pt>
                <c:pt idx="275">
                  <c:v>4.25</c:v>
                </c:pt>
                <c:pt idx="276">
                  <c:v>6.0869999999999997</c:v>
                </c:pt>
                <c:pt idx="277">
                  <c:v>4.3410000000000002</c:v>
                </c:pt>
                <c:pt idx="278">
                  <c:v>2.2919999999999998</c:v>
                </c:pt>
                <c:pt idx="279">
                  <c:v>3.4380000000000002</c:v>
                </c:pt>
                <c:pt idx="280">
                  <c:v>5.4930000000000003</c:v>
                </c:pt>
                <c:pt idx="281">
                  <c:v>4.8179999999999996</c:v>
                </c:pt>
                <c:pt idx="282">
                  <c:v>6.2610000000000001</c:v>
                </c:pt>
                <c:pt idx="283">
                  <c:v>6.3949999999999996</c:v>
                </c:pt>
                <c:pt idx="284">
                  <c:v>6.141</c:v>
                </c:pt>
                <c:pt idx="285">
                  <c:v>5.8250000000000002</c:v>
                </c:pt>
                <c:pt idx="286">
                  <c:v>6.8259999999999996</c:v>
                </c:pt>
                <c:pt idx="287">
                  <c:v>6.8609999999999998</c:v>
                </c:pt>
                <c:pt idx="288">
                  <c:v>6.819</c:v>
                </c:pt>
                <c:pt idx="289">
                  <c:v>6.7759999999999998</c:v>
                </c:pt>
                <c:pt idx="290">
                  <c:v>5.12</c:v>
                </c:pt>
                <c:pt idx="291">
                  <c:v>6.7240000000000002</c:v>
                </c:pt>
                <c:pt idx="292">
                  <c:v>7.0650000000000004</c:v>
                </c:pt>
                <c:pt idx="293">
                  <c:v>6.6619999999999999</c:v>
                </c:pt>
                <c:pt idx="294">
                  <c:v>6.6289999999999996</c:v>
                </c:pt>
                <c:pt idx="295">
                  <c:v>5.4429999999999996</c:v>
                </c:pt>
                <c:pt idx="296">
                  <c:v>5.6269999999999998</c:v>
                </c:pt>
                <c:pt idx="297">
                  <c:v>1.857</c:v>
                </c:pt>
                <c:pt idx="298">
                  <c:v>5.1180000000000003</c:v>
                </c:pt>
                <c:pt idx="299">
                  <c:v>6.7750000000000004</c:v>
                </c:pt>
                <c:pt idx="300">
                  <c:v>6.3979999999999997</c:v>
                </c:pt>
                <c:pt idx="301">
                  <c:v>7.2450000000000001</c:v>
                </c:pt>
                <c:pt idx="302">
                  <c:v>6.4989999999999997</c:v>
                </c:pt>
                <c:pt idx="303">
                  <c:v>4.0640000000000001</c:v>
                </c:pt>
                <c:pt idx="304">
                  <c:v>1.917</c:v>
                </c:pt>
                <c:pt idx="305">
                  <c:v>6.6210000000000004</c:v>
                </c:pt>
                <c:pt idx="306">
                  <c:v>5.8220000000000001</c:v>
                </c:pt>
                <c:pt idx="307">
                  <c:v>6.9109999999999996</c:v>
                </c:pt>
                <c:pt idx="308">
                  <c:v>1.9490000000000001</c:v>
                </c:pt>
                <c:pt idx="309">
                  <c:v>4.2210000000000001</c:v>
                </c:pt>
                <c:pt idx="310">
                  <c:v>6.6829999999999998</c:v>
                </c:pt>
                <c:pt idx="311">
                  <c:v>5.95</c:v>
                </c:pt>
                <c:pt idx="312">
                  <c:v>7.5890000000000004</c:v>
                </c:pt>
                <c:pt idx="313">
                  <c:v>5.4390000000000001</c:v>
                </c:pt>
                <c:pt idx="314">
                  <c:v>6.9429999999999996</c:v>
                </c:pt>
                <c:pt idx="315">
                  <c:v>7.1790000000000003</c:v>
                </c:pt>
                <c:pt idx="316">
                  <c:v>4.5010000000000003</c:v>
                </c:pt>
                <c:pt idx="317">
                  <c:v>7.5090000000000003</c:v>
                </c:pt>
                <c:pt idx="318">
                  <c:v>7.8209999999999997</c:v>
                </c:pt>
                <c:pt idx="319">
                  <c:v>7.8789999999999996</c:v>
                </c:pt>
                <c:pt idx="320">
                  <c:v>7.6509999999999998</c:v>
                </c:pt>
                <c:pt idx="321">
                  <c:v>6.7539999999999996</c:v>
                </c:pt>
                <c:pt idx="322">
                  <c:v>6.3259999999999996</c:v>
                </c:pt>
                <c:pt idx="323">
                  <c:v>7.5519999999999996</c:v>
                </c:pt>
                <c:pt idx="324">
                  <c:v>7.1440000000000001</c:v>
                </c:pt>
                <c:pt idx="325">
                  <c:v>5.0519999999999996</c:v>
                </c:pt>
                <c:pt idx="326">
                  <c:v>5.8570000000000002</c:v>
                </c:pt>
                <c:pt idx="327">
                  <c:v>4.0460000000000003</c:v>
                </c:pt>
                <c:pt idx="328">
                  <c:v>6.3410000000000002</c:v>
                </c:pt>
                <c:pt idx="329">
                  <c:v>6.78</c:v>
                </c:pt>
                <c:pt idx="330">
                  <c:v>7.3250000000000002</c:v>
                </c:pt>
                <c:pt idx="331">
                  <c:v>7.4809999999999999</c:v>
                </c:pt>
                <c:pt idx="332">
                  <c:v>7.52</c:v>
                </c:pt>
                <c:pt idx="333">
                  <c:v>7.5309999999999997</c:v>
                </c:pt>
                <c:pt idx="334">
                  <c:v>7.1139999999999999</c:v>
                </c:pt>
                <c:pt idx="335">
                  <c:v>2.113</c:v>
                </c:pt>
                <c:pt idx="336">
                  <c:v>5.9550000000000001</c:v>
                </c:pt>
                <c:pt idx="337">
                  <c:v>5.1520000000000001</c:v>
                </c:pt>
                <c:pt idx="338">
                  <c:v>7.0140000000000002</c:v>
                </c:pt>
                <c:pt idx="339">
                  <c:v>8.2870000000000008</c:v>
                </c:pt>
                <c:pt idx="340">
                  <c:v>8.2129999999999992</c:v>
                </c:pt>
                <c:pt idx="341">
                  <c:v>7.7919999999999998</c:v>
                </c:pt>
                <c:pt idx="342">
                  <c:v>8.1920000000000002</c:v>
                </c:pt>
                <c:pt idx="343">
                  <c:v>8.2609999999999992</c:v>
                </c:pt>
                <c:pt idx="344">
                  <c:v>8.3049999999999997</c:v>
                </c:pt>
                <c:pt idx="345">
                  <c:v>7.9089999999999998</c:v>
                </c:pt>
                <c:pt idx="346">
                  <c:v>7.6159999999999997</c:v>
                </c:pt>
                <c:pt idx="347">
                  <c:v>6.9589999999999996</c:v>
                </c:pt>
                <c:pt idx="348">
                  <c:v>7.1890000000000001</c:v>
                </c:pt>
                <c:pt idx="349">
                  <c:v>7.1909999999999998</c:v>
                </c:pt>
                <c:pt idx="350">
                  <c:v>8.2360000000000007</c:v>
                </c:pt>
                <c:pt idx="351">
                  <c:v>8.2360000000000007</c:v>
                </c:pt>
                <c:pt idx="352">
                  <c:v>8.3629999999999995</c:v>
                </c:pt>
                <c:pt idx="353">
                  <c:v>7.8719999999999999</c:v>
                </c:pt>
                <c:pt idx="354">
                  <c:v>6.4420000000000002</c:v>
                </c:pt>
                <c:pt idx="355">
                  <c:v>4.992</c:v>
                </c:pt>
                <c:pt idx="356">
                  <c:v>6.6079999999999997</c:v>
                </c:pt>
                <c:pt idx="357">
                  <c:v>7.766</c:v>
                </c:pt>
                <c:pt idx="358">
                  <c:v>6.77</c:v>
                </c:pt>
                <c:pt idx="359">
                  <c:v>8.0340000000000007</c:v>
                </c:pt>
                <c:pt idx="360">
                  <c:v>8.2059999999999995</c:v>
                </c:pt>
                <c:pt idx="361">
                  <c:v>8.3699999999999992</c:v>
                </c:pt>
                <c:pt idx="362">
                  <c:v>8.2439999999999998</c:v>
                </c:pt>
                <c:pt idx="363">
                  <c:v>7.76</c:v>
                </c:pt>
                <c:pt idx="364">
                  <c:v>8.1120000000000001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A-4ECD-9DCC-095577B430F9}"/>
            </c:ext>
          </c:extLst>
        </c:ser>
        <c:ser>
          <c:idx val="1"/>
          <c:order val="1"/>
          <c:tx>
            <c:strRef>
              <c:f>'Solar Out'!$R$1</c:f>
              <c:strCache>
                <c:ptCount val="1"/>
                <c:pt idx="0">
                  <c:v>Final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'Solar Out'!$R$2:$R$366</c:f>
              <c:numCache>
                <c:formatCode>General</c:formatCode>
                <c:ptCount val="365"/>
                <c:pt idx="0">
                  <c:v>7.3241863972044037</c:v>
                </c:pt>
                <c:pt idx="1">
                  <c:v>7.3292848454292834</c:v>
                </c:pt>
                <c:pt idx="2">
                  <c:v>6.7454192041116707</c:v>
                </c:pt>
                <c:pt idx="3">
                  <c:v>7.2414237641494745</c:v>
                </c:pt>
                <c:pt idx="4">
                  <c:v>7.4431048369221422</c:v>
                </c:pt>
                <c:pt idx="5">
                  <c:v>7.4655513031531244</c:v>
                </c:pt>
                <c:pt idx="6">
                  <c:v>7.4580562121747942</c:v>
                </c:pt>
                <c:pt idx="7">
                  <c:v>7.4467783811433899</c:v>
                </c:pt>
                <c:pt idx="8">
                  <c:v>7.4425855942042274</c:v>
                </c:pt>
                <c:pt idx="9">
                  <c:v>7.3485026016074366</c:v>
                </c:pt>
                <c:pt idx="10">
                  <c:v>7.3778047187744722</c:v>
                </c:pt>
                <c:pt idx="11">
                  <c:v>7.3804002253156886</c:v>
                </c:pt>
                <c:pt idx="12">
                  <c:v>7.2456327639992448</c:v>
                </c:pt>
                <c:pt idx="13">
                  <c:v>7.3618221396716867</c:v>
                </c:pt>
                <c:pt idx="14">
                  <c:v>7.3370347181304805</c:v>
                </c:pt>
                <c:pt idx="15">
                  <c:v>7.2911898249488631</c:v>
                </c:pt>
                <c:pt idx="16">
                  <c:v>7.1039741442533462</c:v>
                </c:pt>
                <c:pt idx="17">
                  <c:v>7.2719537174542399</c:v>
                </c:pt>
                <c:pt idx="18">
                  <c:v>7.1846923419295594</c:v>
                </c:pt>
                <c:pt idx="19">
                  <c:v>6.0446379696627321</c:v>
                </c:pt>
                <c:pt idx="20">
                  <c:v>6.4054259058344751</c:v>
                </c:pt>
                <c:pt idx="21">
                  <c:v>6.8272740073692892</c:v>
                </c:pt>
                <c:pt idx="22">
                  <c:v>7.1870530814369777</c:v>
                </c:pt>
                <c:pt idx="23">
                  <c:v>7.1688844839096575</c:v>
                </c:pt>
                <c:pt idx="24">
                  <c:v>6.9111993177746864</c:v>
                </c:pt>
                <c:pt idx="25">
                  <c:v>7.0699152315040248</c:v>
                </c:pt>
                <c:pt idx="26">
                  <c:v>7.0712156173804592</c:v>
                </c:pt>
                <c:pt idx="27">
                  <c:v>7.0776760097812268</c:v>
                </c:pt>
                <c:pt idx="28">
                  <c:v>6.9118440834195356</c:v>
                </c:pt>
                <c:pt idx="29">
                  <c:v>7.0127444515444912</c:v>
                </c:pt>
                <c:pt idx="30">
                  <c:v>6.994079464099979</c:v>
                </c:pt>
                <c:pt idx="31">
                  <c:v>6.9266780058430379</c:v>
                </c:pt>
                <c:pt idx="32">
                  <c:v>6.5614610944222873</c:v>
                </c:pt>
                <c:pt idx="33">
                  <c:v>6.7330130784169775</c:v>
                </c:pt>
                <c:pt idx="34">
                  <c:v>6.7970984353372321</c:v>
                </c:pt>
                <c:pt idx="35">
                  <c:v>6.8342041695861049</c:v>
                </c:pt>
                <c:pt idx="36">
                  <c:v>6.590423010384014</c:v>
                </c:pt>
                <c:pt idx="37">
                  <c:v>6.7711694096562045</c:v>
                </c:pt>
                <c:pt idx="38">
                  <c:v>6.6348275398838474</c:v>
                </c:pt>
                <c:pt idx="39">
                  <c:v>6.4626824919194119</c:v>
                </c:pt>
                <c:pt idx="40">
                  <c:v>6.6635802727669642</c:v>
                </c:pt>
                <c:pt idx="41">
                  <c:v>6.6472078033280511</c:v>
                </c:pt>
                <c:pt idx="42">
                  <c:v>6.6216137161138242</c:v>
                </c:pt>
                <c:pt idx="43">
                  <c:v>6.5888179529241073</c:v>
                </c:pt>
                <c:pt idx="44">
                  <c:v>6.5516453624940585</c:v>
                </c:pt>
                <c:pt idx="45">
                  <c:v>6.5097016981091667</c:v>
                </c:pt>
                <c:pt idx="46">
                  <c:v>6.4722504151892499</c:v>
                </c:pt>
                <c:pt idx="47">
                  <c:v>6.4340686688421949</c:v>
                </c:pt>
                <c:pt idx="48">
                  <c:v>6.3987865113881695</c:v>
                </c:pt>
                <c:pt idx="49">
                  <c:v>6.3112836898550047</c:v>
                </c:pt>
                <c:pt idx="50">
                  <c:v>6.1490344434455357</c:v>
                </c:pt>
                <c:pt idx="51">
                  <c:v>6.0041971009776116</c:v>
                </c:pt>
                <c:pt idx="52">
                  <c:v>6.082809278297562</c:v>
                </c:pt>
                <c:pt idx="53">
                  <c:v>6.2215054756678754</c:v>
                </c:pt>
                <c:pt idx="54">
                  <c:v>5.937414675129852</c:v>
                </c:pt>
                <c:pt idx="55">
                  <c:v>5.9178451378420363</c:v>
                </c:pt>
                <c:pt idx="56">
                  <c:v>6.0384644013951982</c:v>
                </c:pt>
                <c:pt idx="57">
                  <c:v>6.0011032771046677</c:v>
                </c:pt>
                <c:pt idx="58">
                  <c:v>5.7623118472808237</c:v>
                </c:pt>
                <c:pt idx="59">
                  <c:v>5.7011602624785436</c:v>
                </c:pt>
                <c:pt idx="60">
                  <c:v>5.5082123387264366</c:v>
                </c:pt>
                <c:pt idx="61">
                  <c:v>5.8418039547366654</c:v>
                </c:pt>
                <c:pt idx="62">
                  <c:v>5.7820582490962034</c:v>
                </c:pt>
                <c:pt idx="63">
                  <c:v>5.6830968174403438</c:v>
                </c:pt>
                <c:pt idx="64">
                  <c:v>5.5260165096093044</c:v>
                </c:pt>
                <c:pt idx="65">
                  <c:v>5.7333470267887767</c:v>
                </c:pt>
                <c:pt idx="66">
                  <c:v>5.6890237186352488</c:v>
                </c:pt>
                <c:pt idx="67">
                  <c:v>5.6405323803869747</c:v>
                </c:pt>
                <c:pt idx="68">
                  <c:v>5.5520692499614368</c:v>
                </c:pt>
                <c:pt idx="69">
                  <c:v>4.6116010050401552</c:v>
                </c:pt>
                <c:pt idx="70">
                  <c:v>5.2926903601417123</c:v>
                </c:pt>
                <c:pt idx="71">
                  <c:v>5.3970360636838821</c:v>
                </c:pt>
                <c:pt idx="72">
                  <c:v>4.9825936950356811</c:v>
                </c:pt>
                <c:pt idx="73">
                  <c:v>4.4670644615602813</c:v>
                </c:pt>
                <c:pt idx="74">
                  <c:v>4.4303167956496008</c:v>
                </c:pt>
                <c:pt idx="75">
                  <c:v>5.2417639517514978</c:v>
                </c:pt>
                <c:pt idx="76">
                  <c:v>5.1686816033904188</c:v>
                </c:pt>
                <c:pt idx="77">
                  <c:v>5.09032384018239</c:v>
                </c:pt>
                <c:pt idx="78">
                  <c:v>4.4067223648452547</c:v>
                </c:pt>
                <c:pt idx="79">
                  <c:v>4.6896616902050141</c:v>
                </c:pt>
                <c:pt idx="80">
                  <c:v>5.0768087361991849</c:v>
                </c:pt>
                <c:pt idx="81">
                  <c:v>4.7456680268780325</c:v>
                </c:pt>
                <c:pt idx="82">
                  <c:v>4.4954160874046094</c:v>
                </c:pt>
                <c:pt idx="83">
                  <c:v>4.9147742410544426</c:v>
                </c:pt>
                <c:pt idx="84">
                  <c:v>4.9027862062157901</c:v>
                </c:pt>
                <c:pt idx="85">
                  <c:v>4.6011068933913446</c:v>
                </c:pt>
                <c:pt idx="86">
                  <c:v>4.3602368022022766</c:v>
                </c:pt>
                <c:pt idx="87">
                  <c:v>3.9548420183954898</c:v>
                </c:pt>
                <c:pt idx="88">
                  <c:v>4.5856942108550074</c:v>
                </c:pt>
                <c:pt idx="89">
                  <c:v>4.6367650286183375</c:v>
                </c:pt>
                <c:pt idx="90">
                  <c:v>4.4090596978987273</c:v>
                </c:pt>
                <c:pt idx="91">
                  <c:v>4.513431419114184</c:v>
                </c:pt>
                <c:pt idx="92">
                  <c:v>4.3237557639241295</c:v>
                </c:pt>
                <c:pt idx="93">
                  <c:v>4.4903210722745834</c:v>
                </c:pt>
                <c:pt idx="94">
                  <c:v>4.3354956494527475</c:v>
                </c:pt>
                <c:pt idx="95">
                  <c:v>4.2987101631518501</c:v>
                </c:pt>
                <c:pt idx="96">
                  <c:v>4.3252480405471365</c:v>
                </c:pt>
                <c:pt idx="97">
                  <c:v>4.3338342653838691</c:v>
                </c:pt>
                <c:pt idx="98">
                  <c:v>4.1973201750781834</c:v>
                </c:pt>
                <c:pt idx="99">
                  <c:v>4.1418642578316911</c:v>
                </c:pt>
                <c:pt idx="100">
                  <c:v>4.049170549760654</c:v>
                </c:pt>
                <c:pt idx="101">
                  <c:v>4.1739678320405922</c:v>
                </c:pt>
                <c:pt idx="102">
                  <c:v>3.8100536280671746</c:v>
                </c:pt>
                <c:pt idx="103">
                  <c:v>3.8403030006342367</c:v>
                </c:pt>
                <c:pt idx="104">
                  <c:v>3.6591133491297443</c:v>
                </c:pt>
                <c:pt idx="105">
                  <c:v>3.9525860067505572</c:v>
                </c:pt>
                <c:pt idx="106">
                  <c:v>3.9179422377367965</c:v>
                </c:pt>
                <c:pt idx="107">
                  <c:v>3.4702848346266553</c:v>
                </c:pt>
                <c:pt idx="108">
                  <c:v>3.7051569155324477</c:v>
                </c:pt>
                <c:pt idx="109">
                  <c:v>3.555805121438715</c:v>
                </c:pt>
                <c:pt idx="110">
                  <c:v>3.6278504135231917</c:v>
                </c:pt>
                <c:pt idx="111">
                  <c:v>3.5830844705014093</c:v>
                </c:pt>
                <c:pt idx="112">
                  <c:v>3.3130692859957445</c:v>
                </c:pt>
                <c:pt idx="113">
                  <c:v>3.6473611659296785</c:v>
                </c:pt>
                <c:pt idx="114">
                  <c:v>3.6499863259480434</c:v>
                </c:pt>
                <c:pt idx="115">
                  <c:v>3.0992308888640219</c:v>
                </c:pt>
                <c:pt idx="116">
                  <c:v>3.3049152821336514</c:v>
                </c:pt>
                <c:pt idx="117">
                  <c:v>3.5155658353585912</c:v>
                </c:pt>
                <c:pt idx="118">
                  <c:v>2.9245799778178774</c:v>
                </c:pt>
                <c:pt idx="119">
                  <c:v>2.9570654360294113</c:v>
                </c:pt>
                <c:pt idx="120">
                  <c:v>2.9279442313418969</c:v>
                </c:pt>
                <c:pt idx="121">
                  <c:v>3.3052154775579452</c:v>
                </c:pt>
                <c:pt idx="122">
                  <c:v>3.0899289785890378</c:v>
                </c:pt>
                <c:pt idx="123">
                  <c:v>3.1764264261430637</c:v>
                </c:pt>
                <c:pt idx="124">
                  <c:v>3.0729825974450984</c:v>
                </c:pt>
                <c:pt idx="125">
                  <c:v>2.9504237529921098</c:v>
                </c:pt>
                <c:pt idx="126">
                  <c:v>2.9057356343422533</c:v>
                </c:pt>
                <c:pt idx="127">
                  <c:v>3.2099418619394049</c:v>
                </c:pt>
                <c:pt idx="128">
                  <c:v>3.0212287329735905</c:v>
                </c:pt>
                <c:pt idx="129">
                  <c:v>2.8844528192779397</c:v>
                </c:pt>
                <c:pt idx="130">
                  <c:v>2.9348273652627714</c:v>
                </c:pt>
                <c:pt idx="131">
                  <c:v>2.988663485887459</c:v>
                </c:pt>
                <c:pt idx="132">
                  <c:v>3.0137757646706311</c:v>
                </c:pt>
                <c:pt idx="133">
                  <c:v>2.9502130517393432</c:v>
                </c:pt>
                <c:pt idx="134">
                  <c:v>2.7384264619177592</c:v>
                </c:pt>
                <c:pt idx="135">
                  <c:v>2.9687429728559347</c:v>
                </c:pt>
                <c:pt idx="136">
                  <c:v>2.6277242231992486</c:v>
                </c:pt>
                <c:pt idx="137">
                  <c:v>2.6153437107990163</c:v>
                </c:pt>
                <c:pt idx="138">
                  <c:v>2.7911695909648344</c:v>
                </c:pt>
                <c:pt idx="139">
                  <c:v>2.5898354747591572</c:v>
                </c:pt>
                <c:pt idx="140">
                  <c:v>2.6632348273346138</c:v>
                </c:pt>
                <c:pt idx="141">
                  <c:v>2.4067669663145725</c:v>
                </c:pt>
                <c:pt idx="142">
                  <c:v>2.5457630602174075</c:v>
                </c:pt>
                <c:pt idx="143">
                  <c:v>2.4025865269249596</c:v>
                </c:pt>
                <c:pt idx="144">
                  <c:v>2.6124306321956263</c:v>
                </c:pt>
                <c:pt idx="145">
                  <c:v>2.4594304882225364</c:v>
                </c:pt>
                <c:pt idx="146">
                  <c:v>2.3274802522372227</c:v>
                </c:pt>
                <c:pt idx="147">
                  <c:v>2.3127579251592159</c:v>
                </c:pt>
                <c:pt idx="148">
                  <c:v>2.2993765502919592</c:v>
                </c:pt>
                <c:pt idx="149">
                  <c:v>2.3213430120654239</c:v>
                </c:pt>
                <c:pt idx="150">
                  <c:v>2.2734336348258042</c:v>
                </c:pt>
                <c:pt idx="151">
                  <c:v>2.5622773816726534</c:v>
                </c:pt>
                <c:pt idx="152">
                  <c:v>2.4384078533437883</c:v>
                </c:pt>
                <c:pt idx="153">
                  <c:v>2.4708220871483224</c:v>
                </c:pt>
                <c:pt idx="154">
                  <c:v>2.4275397559481067</c:v>
                </c:pt>
                <c:pt idx="155">
                  <c:v>2.2319067671879189</c:v>
                </c:pt>
                <c:pt idx="156">
                  <c:v>2.451108861974657</c:v>
                </c:pt>
                <c:pt idx="157">
                  <c:v>2.3582132142058239</c:v>
                </c:pt>
                <c:pt idx="158">
                  <c:v>2.3105536297475653</c:v>
                </c:pt>
                <c:pt idx="159">
                  <c:v>2.5405185456624917</c:v>
                </c:pt>
                <c:pt idx="160">
                  <c:v>2.4694590294875285</c:v>
                </c:pt>
                <c:pt idx="161">
                  <c:v>2.2861027785619918</c:v>
                </c:pt>
                <c:pt idx="162">
                  <c:v>2.5115597194061041</c:v>
                </c:pt>
                <c:pt idx="163">
                  <c:v>2.5319704071501228</c:v>
                </c:pt>
                <c:pt idx="164">
                  <c:v>2.429828425014259</c:v>
                </c:pt>
                <c:pt idx="165">
                  <c:v>2.1500063838395342</c:v>
                </c:pt>
                <c:pt idx="166">
                  <c:v>2.3576727216697186</c:v>
                </c:pt>
                <c:pt idx="167">
                  <c:v>2.2926949033844699</c:v>
                </c:pt>
                <c:pt idx="168">
                  <c:v>2.4705482203837894</c:v>
                </c:pt>
                <c:pt idx="169">
                  <c:v>2.1395501903238774</c:v>
                </c:pt>
                <c:pt idx="170">
                  <c:v>2.1813597569044814</c:v>
                </c:pt>
                <c:pt idx="171">
                  <c:v>2.13764368970778</c:v>
                </c:pt>
                <c:pt idx="172">
                  <c:v>2.1375725840888715</c:v>
                </c:pt>
                <c:pt idx="173">
                  <c:v>2.486970461117886</c:v>
                </c:pt>
                <c:pt idx="174">
                  <c:v>2.4747963675737399</c:v>
                </c:pt>
                <c:pt idx="175">
                  <c:v>2.1408875759895407</c:v>
                </c:pt>
                <c:pt idx="176">
                  <c:v>2.1427651847496203</c:v>
                </c:pt>
                <c:pt idx="177">
                  <c:v>2.3057869182381774</c:v>
                </c:pt>
                <c:pt idx="178">
                  <c:v>2.1490839270394737</c:v>
                </c:pt>
                <c:pt idx="179">
                  <c:v>2.4673951881895362</c:v>
                </c:pt>
                <c:pt idx="180">
                  <c:v>2.157741105479285</c:v>
                </c:pt>
                <c:pt idx="181">
                  <c:v>2.3408043098089908</c:v>
                </c:pt>
                <c:pt idx="182">
                  <c:v>2.1691288595939753</c:v>
                </c:pt>
                <c:pt idx="183">
                  <c:v>2.1754906412214101</c:v>
                </c:pt>
                <c:pt idx="184">
                  <c:v>2.1824293695581005</c:v>
                </c:pt>
                <c:pt idx="185">
                  <c:v>2.4152869885090906</c:v>
                </c:pt>
                <c:pt idx="186">
                  <c:v>2.3807188716269274</c:v>
                </c:pt>
                <c:pt idx="187">
                  <c:v>2.4976210227714071</c:v>
                </c:pt>
                <c:pt idx="188">
                  <c:v>2.6082500768196026</c:v>
                </c:pt>
                <c:pt idx="189">
                  <c:v>2.5419857004259625</c:v>
                </c:pt>
                <c:pt idx="190">
                  <c:v>2.2360505928322647</c:v>
                </c:pt>
                <c:pt idx="191">
                  <c:v>2.2767384867271692</c:v>
                </c:pt>
                <c:pt idx="192">
                  <c:v>2.4797469491551323</c:v>
                </c:pt>
                <c:pt idx="193">
                  <c:v>2.6338125824743974</c:v>
                </c:pt>
                <c:pt idx="194">
                  <c:v>2.5836054253637939</c:v>
                </c:pt>
                <c:pt idx="195">
                  <c:v>2.7130113538780303</c:v>
                </c:pt>
                <c:pt idx="196">
                  <c:v>2.7322984825511809</c:v>
                </c:pt>
                <c:pt idx="197">
                  <c:v>2.3465035655480317</c:v>
                </c:pt>
                <c:pt idx="198">
                  <c:v>2.529027997862952</c:v>
                </c:pt>
                <c:pt idx="199">
                  <c:v>2.7370298165659235</c:v>
                </c:pt>
                <c:pt idx="200">
                  <c:v>2.6413413020953747</c:v>
                </c:pt>
                <c:pt idx="201">
                  <c:v>2.583997779597424</c:v>
                </c:pt>
                <c:pt idx="202">
                  <c:v>2.7287712203111378</c:v>
                </c:pt>
                <c:pt idx="203">
                  <c:v>2.7843190429993978</c:v>
                </c:pt>
                <c:pt idx="204">
                  <c:v>2.8665273154249493</c:v>
                </c:pt>
                <c:pt idx="205">
                  <c:v>2.7931035558711921</c:v>
                </c:pt>
                <c:pt idx="206">
                  <c:v>2.6404983347072717</c:v>
                </c:pt>
                <c:pt idx="207">
                  <c:v>2.5640324759969899</c:v>
                </c:pt>
                <c:pt idx="208">
                  <c:v>2.7323058591510785</c:v>
                </c:pt>
                <c:pt idx="209">
                  <c:v>2.9618182206223356</c:v>
                </c:pt>
                <c:pt idx="210">
                  <c:v>2.8936227556431144</c:v>
                </c:pt>
                <c:pt idx="211">
                  <c:v>2.8226725200046725</c:v>
                </c:pt>
                <c:pt idx="212">
                  <c:v>2.9710860318778298</c:v>
                </c:pt>
                <c:pt idx="213">
                  <c:v>2.9006432736744108</c:v>
                </c:pt>
                <c:pt idx="214">
                  <c:v>3.0254072939489163</c:v>
                </c:pt>
                <c:pt idx="215">
                  <c:v>3.0141962093398522</c:v>
                </c:pt>
                <c:pt idx="216">
                  <c:v>3.0738368065501618</c:v>
                </c:pt>
                <c:pt idx="217">
                  <c:v>3.1882261443661464</c:v>
                </c:pt>
                <c:pt idx="218">
                  <c:v>3.1509259557143019</c:v>
                </c:pt>
                <c:pt idx="219">
                  <c:v>2.7619362497554403</c:v>
                </c:pt>
                <c:pt idx="220">
                  <c:v>3.0855977140154915</c:v>
                </c:pt>
                <c:pt idx="221">
                  <c:v>2.9565525165523527</c:v>
                </c:pt>
                <c:pt idx="222">
                  <c:v>3.0797979081581244</c:v>
                </c:pt>
                <c:pt idx="223">
                  <c:v>3.2863182245961129</c:v>
                </c:pt>
                <c:pt idx="224">
                  <c:v>3.4091096888718981</c:v>
                </c:pt>
                <c:pt idx="225">
                  <c:v>2.9507980135378373</c:v>
                </c:pt>
                <c:pt idx="226">
                  <c:v>3.4219848030302749</c:v>
                </c:pt>
                <c:pt idx="227">
                  <c:v>3.2649715560388093</c:v>
                </c:pt>
                <c:pt idx="228">
                  <c:v>3.4756900679068812</c:v>
                </c:pt>
                <c:pt idx="229">
                  <c:v>3.6360384330629882</c:v>
                </c:pt>
                <c:pt idx="230">
                  <c:v>3.1029730474818114</c:v>
                </c:pt>
                <c:pt idx="231">
                  <c:v>3.598757411174506</c:v>
                </c:pt>
                <c:pt idx="232">
                  <c:v>3.3741501307074295</c:v>
                </c:pt>
                <c:pt idx="233">
                  <c:v>3.7466001217485672</c:v>
                </c:pt>
                <c:pt idx="234">
                  <c:v>3.4843522116408772</c:v>
                </c:pt>
                <c:pt idx="235">
                  <c:v>3.783732742001833</c:v>
                </c:pt>
                <c:pt idx="236">
                  <c:v>3.4914543713483379</c:v>
                </c:pt>
                <c:pt idx="237">
                  <c:v>3.7237656777462877</c:v>
                </c:pt>
                <c:pt idx="238">
                  <c:v>3.9209191614839671</c:v>
                </c:pt>
                <c:pt idx="239">
                  <c:v>3.962990447768481</c:v>
                </c:pt>
                <c:pt idx="240">
                  <c:v>3.377552689444455</c:v>
                </c:pt>
                <c:pt idx="241">
                  <c:v>4.0164413697341574</c:v>
                </c:pt>
                <c:pt idx="242">
                  <c:v>3.8877671049982636</c:v>
                </c:pt>
                <c:pt idx="243">
                  <c:v>4.0792076475164425</c:v>
                </c:pt>
                <c:pt idx="244">
                  <c:v>3.9066734882868968</c:v>
                </c:pt>
                <c:pt idx="245">
                  <c:v>4.283603059844113</c:v>
                </c:pt>
                <c:pt idx="246">
                  <c:v>4.0804499390938833</c:v>
                </c:pt>
                <c:pt idx="247">
                  <c:v>4.3285556501648479</c:v>
                </c:pt>
                <c:pt idx="248">
                  <c:v>4.0665768672756739</c:v>
                </c:pt>
                <c:pt idx="249">
                  <c:v>4.2031230176169867</c:v>
                </c:pt>
                <c:pt idx="250">
                  <c:v>3.726550684247298</c:v>
                </c:pt>
                <c:pt idx="251">
                  <c:v>4.2301528090019485</c:v>
                </c:pt>
                <c:pt idx="252">
                  <c:v>4.1749406954143105</c:v>
                </c:pt>
                <c:pt idx="253">
                  <c:v>4.625453611648326</c:v>
                </c:pt>
                <c:pt idx="254">
                  <c:v>4.6547531934415112</c:v>
                </c:pt>
                <c:pt idx="255">
                  <c:v>4.4485370470575987</c:v>
                </c:pt>
                <c:pt idx="256">
                  <c:v>4.6184431522478819</c:v>
                </c:pt>
                <c:pt idx="257">
                  <c:v>4.6644794652204391</c:v>
                </c:pt>
                <c:pt idx="258">
                  <c:v>4.569936321616332</c:v>
                </c:pt>
                <c:pt idx="259">
                  <c:v>4.8492720394918747</c:v>
                </c:pt>
                <c:pt idx="260">
                  <c:v>4.9252337223061513</c:v>
                </c:pt>
                <c:pt idx="261">
                  <c:v>4.9714468619128223</c:v>
                </c:pt>
                <c:pt idx="262">
                  <c:v>4.4583429415553937</c:v>
                </c:pt>
                <c:pt idx="263">
                  <c:v>4.8904854388650385</c:v>
                </c:pt>
                <c:pt idx="264">
                  <c:v>4.9590582288600533</c:v>
                </c:pt>
                <c:pt idx="265">
                  <c:v>5.1127271869461293</c:v>
                </c:pt>
                <c:pt idx="266">
                  <c:v>4.4002085919164742</c:v>
                </c:pt>
                <c:pt idx="267">
                  <c:v>4.9682963289509479</c:v>
                </c:pt>
                <c:pt idx="268">
                  <c:v>5.1144258926133084</c:v>
                </c:pt>
                <c:pt idx="269">
                  <c:v>4.8401967898456597</c:v>
                </c:pt>
                <c:pt idx="270">
                  <c:v>5.0896293429592552</c:v>
                </c:pt>
                <c:pt idx="271">
                  <c:v>5.1241082926207211</c:v>
                </c:pt>
                <c:pt idx="272">
                  <c:v>5.2927056008328588</c:v>
                </c:pt>
                <c:pt idx="273">
                  <c:v>5.1541796539091331</c:v>
                </c:pt>
                <c:pt idx="274">
                  <c:v>5.1290284654409195</c:v>
                </c:pt>
                <c:pt idx="275">
                  <c:v>5.0617144792567146</c:v>
                </c:pt>
                <c:pt idx="276">
                  <c:v>5.1986977723723484</c:v>
                </c:pt>
                <c:pt idx="277">
                  <c:v>5.6015356579313877</c:v>
                </c:pt>
                <c:pt idx="278">
                  <c:v>5.2833322881348295</c:v>
                </c:pt>
                <c:pt idx="279">
                  <c:v>4.9040138571591987</c:v>
                </c:pt>
                <c:pt idx="280">
                  <c:v>5.1673682040622468</c:v>
                </c:pt>
                <c:pt idx="281">
                  <c:v>5.6134424156753102</c:v>
                </c:pt>
                <c:pt idx="282">
                  <c:v>5.5100600294815463</c:v>
                </c:pt>
                <c:pt idx="283">
                  <c:v>5.8326290364791413</c:v>
                </c:pt>
                <c:pt idx="284">
                  <c:v>5.8916274840286578</c:v>
                </c:pt>
                <c:pt idx="285">
                  <c:v>5.8723510786837023</c:v>
                </c:pt>
                <c:pt idx="286">
                  <c:v>5.8403815890040232</c:v>
                </c:pt>
                <c:pt idx="287">
                  <c:v>6.0731644483502567</c:v>
                </c:pt>
                <c:pt idx="288">
                  <c:v>6.1113507576594719</c:v>
                </c:pt>
                <c:pt idx="289">
                  <c:v>6.133798088200666</c:v>
                </c:pt>
                <c:pt idx="290">
                  <c:v>6.1557884843094568</c:v>
                </c:pt>
                <c:pt idx="291">
                  <c:v>5.852978466101086</c:v>
                </c:pt>
                <c:pt idx="292">
                  <c:v>6.2058066321609955</c:v>
                </c:pt>
                <c:pt idx="293">
                  <c:v>6.3042364622121401</c:v>
                </c:pt>
                <c:pt idx="294">
                  <c:v>6.2526819197582491</c:v>
                </c:pt>
                <c:pt idx="295">
                  <c:v>6.2752710547022881</c:v>
                </c:pt>
                <c:pt idx="296">
                  <c:v>6.0655676059392833</c:v>
                </c:pt>
                <c:pt idx="297">
                  <c:v>6.1311906039227999</c:v>
                </c:pt>
                <c:pt idx="298">
                  <c:v>5.4009427732042958</c:v>
                </c:pt>
                <c:pt idx="299">
                  <c:v>6.0849977349445572</c:v>
                </c:pt>
                <c:pt idx="300">
                  <c:v>6.4459852093965546</c:v>
                </c:pt>
                <c:pt idx="301">
                  <c:v>6.3973810183588844</c:v>
                </c:pt>
                <c:pt idx="302">
                  <c:v>6.594686687599169</c:v>
                </c:pt>
                <c:pt idx="303">
                  <c:v>6.4711138492466169</c:v>
                </c:pt>
                <c:pt idx="304">
                  <c:v>6.007339444153069</c:v>
                </c:pt>
                <c:pt idx="305">
                  <c:v>5.6011281242218454</c:v>
                </c:pt>
                <c:pt idx="306">
                  <c:v>6.5729478547036653</c:v>
                </c:pt>
                <c:pt idx="307">
                  <c:v>6.4371663164589901</c:v>
                </c:pt>
                <c:pt idx="308">
                  <c:v>6.6808453081861092</c:v>
                </c:pt>
                <c:pt idx="309">
                  <c:v>5.7066507486143028</c:v>
                </c:pt>
                <c:pt idx="310">
                  <c:v>6.18751747866144</c:v>
                </c:pt>
                <c:pt idx="311">
                  <c:v>6.7061856635553676</c:v>
                </c:pt>
                <c:pt idx="312">
                  <c:v>6.581586394918471</c:v>
                </c:pt>
                <c:pt idx="313">
                  <c:v>6.9337932928147685</c:v>
                </c:pt>
                <c:pt idx="314">
                  <c:v>6.5232065077589558</c:v>
                </c:pt>
                <c:pt idx="315">
                  <c:v>6.8473511226867947</c:v>
                </c:pt>
                <c:pt idx="316">
                  <c:v>6.9159143548862527</c:v>
                </c:pt>
                <c:pt idx="317">
                  <c:v>6.3977147578888447</c:v>
                </c:pt>
                <c:pt idx="318">
                  <c:v>7.0230662233205967</c:v>
                </c:pt>
                <c:pt idx="319">
                  <c:v>7.1055043827120805</c:v>
                </c:pt>
                <c:pt idx="320">
                  <c:v>7.1363538092670131</c:v>
                </c:pt>
                <c:pt idx="321">
                  <c:v>7.1091704195888514</c:v>
                </c:pt>
                <c:pt idx="322">
                  <c:v>6.946889075364906</c:v>
                </c:pt>
                <c:pt idx="323">
                  <c:v>6.8784699850074729</c:v>
                </c:pt>
                <c:pt idx="324">
                  <c:v>7.1423299052514642</c:v>
                </c:pt>
                <c:pt idx="325">
                  <c:v>7.0769181427081094</c:v>
                </c:pt>
                <c:pt idx="326">
                  <c:v>6.6721697553742318</c:v>
                </c:pt>
                <c:pt idx="327">
                  <c:v>6.8497771540966745</c:v>
                </c:pt>
                <c:pt idx="328">
                  <c:v>6.5005201039914269</c:v>
                </c:pt>
                <c:pt idx="329">
                  <c:v>6.9768605258170435</c:v>
                </c:pt>
                <c:pt idx="330">
                  <c:v>7.079239697301932</c:v>
                </c:pt>
                <c:pt idx="331">
                  <c:v>7.202407854425152</c:v>
                </c:pt>
                <c:pt idx="332">
                  <c:v>7.2467669926502847</c:v>
                </c:pt>
                <c:pt idx="333">
                  <c:v>7.2670396681120781</c:v>
                </c:pt>
                <c:pt idx="334">
                  <c:v>7.2811289987554604</c:v>
                </c:pt>
                <c:pt idx="335">
                  <c:v>7.2085514654266127</c:v>
                </c:pt>
                <c:pt idx="336">
                  <c:v>6.2131165129157768</c:v>
                </c:pt>
                <c:pt idx="337">
                  <c:v>6.9963333509514625</c:v>
                </c:pt>
                <c:pt idx="338">
                  <c:v>6.8444133551458082</c:v>
                </c:pt>
                <c:pt idx="339">
                  <c:v>7.2281256678907679</c:v>
                </c:pt>
                <c:pt idx="340">
                  <c:v>7.4927627992048729</c:v>
                </c:pt>
                <c:pt idx="341">
                  <c:v>7.4858126275303487</c:v>
                </c:pt>
                <c:pt idx="342">
                  <c:v>7.4084728004802889</c:v>
                </c:pt>
                <c:pt idx="343">
                  <c:v>7.4957427355357344</c:v>
                </c:pt>
                <c:pt idx="344">
                  <c:v>7.5158380206923869</c:v>
                </c:pt>
                <c:pt idx="345">
                  <c:v>7.5303240150568191</c:v>
                </c:pt>
                <c:pt idx="346">
                  <c:v>7.4557010493919655</c:v>
                </c:pt>
                <c:pt idx="347">
                  <c:v>7.4012192266117589</c:v>
                </c:pt>
                <c:pt idx="348">
                  <c:v>7.2729168222247411</c:v>
                </c:pt>
                <c:pt idx="349">
                  <c:v>7.3224938847265451</c:v>
                </c:pt>
                <c:pt idx="350">
                  <c:v>7.3256114359411102</c:v>
                </c:pt>
                <c:pt idx="351">
                  <c:v>7.5379938713105341</c:v>
                </c:pt>
                <c:pt idx="352">
                  <c:v>7.5395349601334791</c:v>
                </c:pt>
                <c:pt idx="353">
                  <c:v>7.5660406457520697</c:v>
                </c:pt>
                <c:pt idx="354">
                  <c:v>7.4676166456872037</c:v>
                </c:pt>
                <c:pt idx="355">
                  <c:v>7.1796776517222565</c:v>
                </c:pt>
                <c:pt idx="356">
                  <c:v>6.8871265299351547</c:v>
                </c:pt>
                <c:pt idx="357">
                  <c:v>7.210866720678788</c:v>
                </c:pt>
                <c:pt idx="358">
                  <c:v>7.4418698385097928</c:v>
                </c:pt>
                <c:pt idx="359">
                  <c:v>7.2389012720657071</c:v>
                </c:pt>
                <c:pt idx="360">
                  <c:v>7.4900585838905469</c:v>
                </c:pt>
                <c:pt idx="361">
                  <c:v>7.5209203102088447</c:v>
                </c:pt>
                <c:pt idx="362">
                  <c:v>7.5495883606482304</c:v>
                </c:pt>
                <c:pt idx="363">
                  <c:v>7.5193256179106189</c:v>
                </c:pt>
                <c:pt idx="364">
                  <c:v>7.4164519373921252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A-4ECD-9DCC-095577B43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315000"/>
        <c:axId val="849315328"/>
      </c:lineChart>
      <c:catAx>
        <c:axId val="849315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315328"/>
        <c:crosses val="autoZero"/>
        <c:auto val="1"/>
        <c:lblAlgn val="ctr"/>
        <c:lblOffset val="100"/>
        <c:tickLblSkip val="30"/>
        <c:noMultiLvlLbl val="0"/>
      </c:catAx>
      <c:valAx>
        <c:axId val="8493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31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142628838856356"/>
          <c:y val="0.15111093398293987"/>
          <c:w val="0.231364186751321"/>
          <c:h val="5.2026386534804257E-2"/>
        </c:manualLayout>
      </c:layout>
      <c:overlay val="0"/>
      <c:spPr>
        <a:noFill/>
        <a:ln w="25400"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444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Solar!$X$1:$X$20</c:f>
              <c:numCache>
                <c:formatCode>0.00</c:formatCode>
                <c:ptCount val="20"/>
                <c:pt idx="0">
                  <c:v>-5.2060014927383307</c:v>
                </c:pt>
                <c:pt idx="1">
                  <c:v>-4.8715871581184498</c:v>
                </c:pt>
                <c:pt idx="2">
                  <c:v>-4.5371728234985689</c:v>
                </c:pt>
                <c:pt idx="3">
                  <c:v>-4.202758488878688</c:v>
                </c:pt>
                <c:pt idx="4">
                  <c:v>-3.8683441542588066</c:v>
                </c:pt>
                <c:pt idx="5">
                  <c:v>-3.5339298196389257</c:v>
                </c:pt>
                <c:pt idx="6">
                  <c:v>-3.1995154850190444</c:v>
                </c:pt>
                <c:pt idx="7">
                  <c:v>-2.8651011503991635</c:v>
                </c:pt>
                <c:pt idx="8">
                  <c:v>-2.5306868157792826</c:v>
                </c:pt>
                <c:pt idx="9">
                  <c:v>-2.1962724811594017</c:v>
                </c:pt>
                <c:pt idx="10">
                  <c:v>-1.8618581465395208</c:v>
                </c:pt>
                <c:pt idx="11">
                  <c:v>-1.5274438119196394</c:v>
                </c:pt>
                <c:pt idx="12">
                  <c:v>-1.1930294772997581</c:v>
                </c:pt>
                <c:pt idx="13">
                  <c:v>-0.85861514267987715</c:v>
                </c:pt>
                <c:pt idx="14">
                  <c:v>-0.52420080805999625</c:v>
                </c:pt>
                <c:pt idx="15">
                  <c:v>-0.18978647344011534</c:v>
                </c:pt>
                <c:pt idx="16">
                  <c:v>0.14462786117976556</c:v>
                </c:pt>
                <c:pt idx="17">
                  <c:v>0.47904219579964646</c:v>
                </c:pt>
                <c:pt idx="18">
                  <c:v>0.81345653041952737</c:v>
                </c:pt>
                <c:pt idx="19">
                  <c:v>1.1478708650394083</c:v>
                </c:pt>
              </c:numCache>
            </c:numRef>
          </c:xVal>
          <c:yVal>
            <c:numRef>
              <c:f>Solar!$Y$1:$Y$20</c:f>
              <c:numCache>
                <c:formatCode>General</c:formatCode>
                <c:ptCount val="20"/>
                <c:pt idx="0">
                  <c:v>2.7397260273972603E-3</c:v>
                </c:pt>
                <c:pt idx="1">
                  <c:v>5.4794520547945206E-3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1.3698630136986301E-2</c:v>
                </c:pt>
                <c:pt idx="5">
                  <c:v>2.1917808219178082E-2</c:v>
                </c:pt>
                <c:pt idx="6">
                  <c:v>2.4657534246575342E-2</c:v>
                </c:pt>
                <c:pt idx="7">
                  <c:v>2.7397260273972601E-2</c:v>
                </c:pt>
                <c:pt idx="8">
                  <c:v>3.287671232876712E-2</c:v>
                </c:pt>
                <c:pt idx="9">
                  <c:v>4.6575342465753428E-2</c:v>
                </c:pt>
                <c:pt idx="10">
                  <c:v>5.7534246575342465E-2</c:v>
                </c:pt>
                <c:pt idx="11">
                  <c:v>7.1232876712328766E-2</c:v>
                </c:pt>
                <c:pt idx="12">
                  <c:v>0.11232876712328767</c:v>
                </c:pt>
                <c:pt idx="13">
                  <c:v>0.13698630136986301</c:v>
                </c:pt>
                <c:pt idx="14">
                  <c:v>0.21917808219178081</c:v>
                </c:pt>
                <c:pt idx="15">
                  <c:v>0.29041095890410956</c:v>
                </c:pt>
                <c:pt idx="16">
                  <c:v>0.43013698630136987</c:v>
                </c:pt>
                <c:pt idx="17">
                  <c:v>0.61095890410958908</c:v>
                </c:pt>
                <c:pt idx="18">
                  <c:v>0.8246575342465754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BA-41A5-A31C-660A4B9F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761248"/>
        <c:axId val="674136512"/>
      </c:scatterChart>
      <c:valAx>
        <c:axId val="23076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Noise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36512"/>
        <c:crosses val="autoZero"/>
        <c:crossBetween val="midCat"/>
      </c:valAx>
      <c:valAx>
        <c:axId val="6741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1"/>
                  <a:t>Probability</a:t>
                </a:r>
              </a:p>
            </c:rich>
          </c:tx>
          <c:layout>
            <c:manualLayout>
              <c:xMode val="edge"/>
              <c:yMode val="edge"/>
              <c:x val="1.6385542790457938E-2"/>
              <c:y val="0.40819684766018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6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'Synthetic with Non-normal'!$A$1</c:f>
              <c:strCache>
                <c:ptCount val="1"/>
                <c:pt idx="0">
                  <c:v>Solar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'Synthetic with Non-normal'!$A$2:$A$366</c:f>
              <c:numCache>
                <c:formatCode>General</c:formatCode>
                <c:ptCount val="365"/>
                <c:pt idx="0">
                  <c:v>7.39</c:v>
                </c:pt>
                <c:pt idx="1">
                  <c:v>4.524</c:v>
                </c:pt>
                <c:pt idx="2">
                  <c:v>7.0279999999999996</c:v>
                </c:pt>
                <c:pt idx="3">
                  <c:v>8.0719999999999992</c:v>
                </c:pt>
                <c:pt idx="4">
                  <c:v>8.2279999999999998</c:v>
                </c:pt>
                <c:pt idx="5">
                  <c:v>8.2379999999999995</c:v>
                </c:pt>
                <c:pt idx="6">
                  <c:v>8.2319999999999993</c:v>
                </c:pt>
                <c:pt idx="7">
                  <c:v>8.2639999999999993</c:v>
                </c:pt>
                <c:pt idx="8">
                  <c:v>7.8520000000000003</c:v>
                </c:pt>
                <c:pt idx="9">
                  <c:v>8.0559999999999992</c:v>
                </c:pt>
                <c:pt idx="10">
                  <c:v>8.1300000000000008</c:v>
                </c:pt>
                <c:pt idx="11">
                  <c:v>7.524</c:v>
                </c:pt>
                <c:pt idx="12">
                  <c:v>8.1679999999999993</c:v>
                </c:pt>
                <c:pt idx="13">
                  <c:v>8.1140000000000008</c:v>
                </c:pt>
                <c:pt idx="14">
                  <c:v>7.9580000000000002</c:v>
                </c:pt>
                <c:pt idx="15">
                  <c:v>7.1020000000000003</c:v>
                </c:pt>
                <c:pt idx="16">
                  <c:v>8.0139999999999993</c:v>
                </c:pt>
                <c:pt idx="17">
                  <c:v>7.66</c:v>
                </c:pt>
                <c:pt idx="18">
                  <c:v>2.0760000000000001</c:v>
                </c:pt>
                <c:pt idx="19">
                  <c:v>3.9540000000000002</c:v>
                </c:pt>
                <c:pt idx="20">
                  <c:v>6.1379999999999999</c:v>
                </c:pt>
                <c:pt idx="21">
                  <c:v>8.016</c:v>
                </c:pt>
                <c:pt idx="22">
                  <c:v>8.0180000000000007</c:v>
                </c:pt>
                <c:pt idx="23">
                  <c:v>6.8319999999999999</c:v>
                </c:pt>
                <c:pt idx="24">
                  <c:v>7.718</c:v>
                </c:pt>
                <c:pt idx="25">
                  <c:v>7.8239999999999998</c:v>
                </c:pt>
                <c:pt idx="26">
                  <c:v>7.9580000000000002</c:v>
                </c:pt>
                <c:pt idx="27">
                  <c:v>7.2380000000000004</c:v>
                </c:pt>
                <c:pt idx="28">
                  <c:v>7.8460000000000001</c:v>
                </c:pt>
                <c:pt idx="29">
                  <c:v>7.8620000000000001</c:v>
                </c:pt>
                <c:pt idx="30">
                  <c:v>7.6379999999999999</c:v>
                </c:pt>
                <c:pt idx="31">
                  <c:v>5.9359999999999999</c:v>
                </c:pt>
                <c:pt idx="32">
                  <c:v>6.9039999999999999</c:v>
                </c:pt>
                <c:pt idx="33">
                  <c:v>7.34</c:v>
                </c:pt>
                <c:pt idx="34">
                  <c:v>7.6440000000000001</c:v>
                </c:pt>
                <c:pt idx="35">
                  <c:v>6.5540000000000003</c:v>
                </c:pt>
                <c:pt idx="36">
                  <c:v>7.5759999999999996</c:v>
                </c:pt>
                <c:pt idx="37">
                  <c:v>7.024</c:v>
                </c:pt>
                <c:pt idx="38">
                  <c:v>6.2960000000000003</c:v>
                </c:pt>
                <c:pt idx="39">
                  <c:v>7.4240000000000004</c:v>
                </c:pt>
                <c:pt idx="40">
                  <c:v>7.4740000000000002</c:v>
                </c:pt>
                <c:pt idx="41">
                  <c:v>7.48</c:v>
                </c:pt>
                <c:pt idx="42">
                  <c:v>7.452</c:v>
                </c:pt>
                <c:pt idx="43">
                  <c:v>7.4039999999999999</c:v>
                </c:pt>
                <c:pt idx="44">
                  <c:v>7.3339999999999996</c:v>
                </c:pt>
                <c:pt idx="45">
                  <c:v>7.2880000000000003</c:v>
                </c:pt>
                <c:pt idx="46">
                  <c:v>7.24</c:v>
                </c:pt>
                <c:pt idx="47">
                  <c:v>7.2080000000000002</c:v>
                </c:pt>
                <c:pt idx="48">
                  <c:v>6.9180000000000001</c:v>
                </c:pt>
                <c:pt idx="49">
                  <c:v>6.258</c:v>
                </c:pt>
                <c:pt idx="50">
                  <c:v>5.6859999999999999</c:v>
                </c:pt>
                <c:pt idx="51">
                  <c:v>6.226</c:v>
                </c:pt>
                <c:pt idx="52">
                  <c:v>7.0659999999999998</c:v>
                </c:pt>
                <c:pt idx="53">
                  <c:v>5.806</c:v>
                </c:pt>
                <c:pt idx="54">
                  <c:v>5.8620000000000001</c:v>
                </c:pt>
                <c:pt idx="55">
                  <c:v>6.6159999999999997</c:v>
                </c:pt>
                <c:pt idx="56">
                  <c:v>6.5860000000000003</c:v>
                </c:pt>
                <c:pt idx="57">
                  <c:v>5.556</c:v>
                </c:pt>
                <c:pt idx="58">
                  <c:v>5.41</c:v>
                </c:pt>
                <c:pt idx="59">
                  <c:v>4.6100000000000003</c:v>
                </c:pt>
                <c:pt idx="60">
                  <c:v>6.4279999999999999</c:v>
                </c:pt>
                <c:pt idx="61">
                  <c:v>6.2919999999999998</c:v>
                </c:pt>
                <c:pt idx="62">
                  <c:v>5.9619999999999997</c:v>
                </c:pt>
                <c:pt idx="63">
                  <c:v>5.3440000000000003</c:v>
                </c:pt>
                <c:pt idx="64">
                  <c:v>6.5380000000000003</c:v>
                </c:pt>
                <c:pt idx="65">
                  <c:v>6.4820000000000002</c:v>
                </c:pt>
                <c:pt idx="66">
                  <c:v>6.4059999999999997</c:v>
                </c:pt>
                <c:pt idx="67">
                  <c:v>6.1319999999999997</c:v>
                </c:pt>
                <c:pt idx="68">
                  <c:v>1.6240000000000001</c:v>
                </c:pt>
                <c:pt idx="69">
                  <c:v>5.1760000000000002</c:v>
                </c:pt>
                <c:pt idx="70">
                  <c:v>5.8620000000000001</c:v>
                </c:pt>
                <c:pt idx="71">
                  <c:v>3.97</c:v>
                </c:pt>
                <c:pt idx="72">
                  <c:v>1.5760000000000001</c:v>
                </c:pt>
                <c:pt idx="73">
                  <c:v>1.5620000000000001</c:v>
                </c:pt>
                <c:pt idx="74">
                  <c:v>5.7640000000000002</c:v>
                </c:pt>
                <c:pt idx="75">
                  <c:v>5.57</c:v>
                </c:pt>
                <c:pt idx="76">
                  <c:v>5.35</c:v>
                </c:pt>
                <c:pt idx="77">
                  <c:v>2.1219999999999999</c:v>
                </c:pt>
                <c:pt idx="78">
                  <c:v>3.698</c:v>
                </c:pt>
                <c:pt idx="79">
                  <c:v>5.7919999999999998</c:v>
                </c:pt>
                <c:pt idx="80">
                  <c:v>4.3159999999999998</c:v>
                </c:pt>
                <c:pt idx="81">
                  <c:v>3.242</c:v>
                </c:pt>
                <c:pt idx="82">
                  <c:v>5.4960000000000004</c:v>
                </c:pt>
                <c:pt idx="83">
                  <c:v>5.6059999999999999</c:v>
                </c:pt>
                <c:pt idx="84">
                  <c:v>4.2759999999999998</c:v>
                </c:pt>
                <c:pt idx="85">
                  <c:v>3.2480000000000002</c:v>
                </c:pt>
                <c:pt idx="86">
                  <c:v>1.4019999999999999</c:v>
                </c:pt>
                <c:pt idx="87">
                  <c:v>4.7060000000000004</c:v>
                </c:pt>
                <c:pt idx="88">
                  <c:v>5.1280000000000001</c:v>
                </c:pt>
                <c:pt idx="89">
                  <c:v>4.1639999999999997</c:v>
                </c:pt>
                <c:pt idx="90">
                  <c:v>4.8499999999999996</c:v>
                </c:pt>
                <c:pt idx="91">
                  <c:v>4.0739999999999998</c:v>
                </c:pt>
                <c:pt idx="92">
                  <c:v>5.0679999999999996</c:v>
                </c:pt>
                <c:pt idx="93">
                  <c:v>4.4640000000000004</c:v>
                </c:pt>
                <c:pt idx="94">
                  <c:v>4.4459999999999997</c:v>
                </c:pt>
                <c:pt idx="95">
                  <c:v>4.742</c:v>
                </c:pt>
                <c:pt idx="96">
                  <c:v>4.9480000000000004</c:v>
                </c:pt>
                <c:pt idx="97">
                  <c:v>4.4320000000000004</c:v>
                </c:pt>
                <c:pt idx="98">
                  <c:v>4.3179999999999996</c:v>
                </c:pt>
                <c:pt idx="99">
                  <c:v>4.0179999999999998</c:v>
                </c:pt>
                <c:pt idx="100">
                  <c:v>4.798</c:v>
                </c:pt>
                <c:pt idx="101">
                  <c:v>3.1480000000000001</c:v>
                </c:pt>
                <c:pt idx="102">
                  <c:v>3.456</c:v>
                </c:pt>
                <c:pt idx="103">
                  <c:v>2.7120000000000002</c:v>
                </c:pt>
                <c:pt idx="104">
                  <c:v>4.3259999999999996</c:v>
                </c:pt>
                <c:pt idx="105">
                  <c:v>4.3079999999999998</c:v>
                </c:pt>
                <c:pt idx="106">
                  <c:v>2.2360000000000002</c:v>
                </c:pt>
                <c:pt idx="107">
                  <c:v>3.5550000000000002</c:v>
                </c:pt>
                <c:pt idx="108">
                  <c:v>2.9630000000000001</c:v>
                </c:pt>
                <c:pt idx="109">
                  <c:v>3.47</c:v>
                </c:pt>
                <c:pt idx="110">
                  <c:v>3.395</c:v>
                </c:pt>
                <c:pt idx="111">
                  <c:v>2.1989999999999998</c:v>
                </c:pt>
                <c:pt idx="112">
                  <c:v>4.0049999999999999</c:v>
                </c:pt>
                <c:pt idx="113">
                  <c:v>4.1609999999999996</c:v>
                </c:pt>
                <c:pt idx="114">
                  <c:v>1.5649999999999999</c:v>
                </c:pt>
                <c:pt idx="115">
                  <c:v>2.7269999999999999</c:v>
                </c:pt>
                <c:pt idx="116">
                  <c:v>3.9119999999999999</c:v>
                </c:pt>
                <c:pt idx="117">
                  <c:v>1.111</c:v>
                </c:pt>
                <c:pt idx="118">
                  <c:v>1.407</c:v>
                </c:pt>
                <c:pt idx="119">
                  <c:v>1.395</c:v>
                </c:pt>
                <c:pt idx="120">
                  <c:v>3.4009999999999998</c:v>
                </c:pt>
                <c:pt idx="121">
                  <c:v>2.46</c:v>
                </c:pt>
                <c:pt idx="122">
                  <c:v>3.0169999999999999</c:v>
                </c:pt>
                <c:pt idx="123">
                  <c:v>2.6280000000000001</c:v>
                </c:pt>
                <c:pt idx="124">
                  <c:v>2.1419999999999999</c:v>
                </c:pt>
                <c:pt idx="125">
                  <c:v>2.0409999999999999</c:v>
                </c:pt>
                <c:pt idx="126">
                  <c:v>3.6720000000000002</c:v>
                </c:pt>
                <c:pt idx="127">
                  <c:v>2.851</c:v>
                </c:pt>
                <c:pt idx="128">
                  <c:v>2.286</c:v>
                </c:pt>
                <c:pt idx="129">
                  <c:v>2.649</c:v>
                </c:pt>
                <c:pt idx="130">
                  <c:v>3.0270000000000001</c:v>
                </c:pt>
                <c:pt idx="131">
                  <c:v>3.26</c:v>
                </c:pt>
                <c:pt idx="132">
                  <c:v>3.05</c:v>
                </c:pt>
                <c:pt idx="133">
                  <c:v>2.101</c:v>
                </c:pt>
                <c:pt idx="134">
                  <c:v>3.347</c:v>
                </c:pt>
                <c:pt idx="135">
                  <c:v>1.7509999999999999</c:v>
                </c:pt>
                <c:pt idx="136">
                  <c:v>1.786</c:v>
                </c:pt>
                <c:pt idx="137">
                  <c:v>2.754</c:v>
                </c:pt>
                <c:pt idx="138">
                  <c:v>1.845</c:v>
                </c:pt>
                <c:pt idx="139">
                  <c:v>2.2989999999999999</c:v>
                </c:pt>
                <c:pt idx="140">
                  <c:v>1.111</c:v>
                </c:pt>
                <c:pt idx="141">
                  <c:v>1.8859999999999999</c:v>
                </c:pt>
                <c:pt idx="142">
                  <c:v>1.256</c:v>
                </c:pt>
                <c:pt idx="143">
                  <c:v>2.3780000000000001</c:v>
                </c:pt>
                <c:pt idx="144">
                  <c:v>1.694</c:v>
                </c:pt>
                <c:pt idx="145">
                  <c:v>1.1120000000000001</c:v>
                </c:pt>
                <c:pt idx="146">
                  <c:v>1.1100000000000001</c:v>
                </c:pt>
                <c:pt idx="147">
                  <c:v>1.1120000000000001</c:v>
                </c:pt>
                <c:pt idx="148">
                  <c:v>1.2869999999999999</c:v>
                </c:pt>
                <c:pt idx="149">
                  <c:v>1.1120000000000001</c:v>
                </c:pt>
                <c:pt idx="150">
                  <c:v>2.6080000000000001</c:v>
                </c:pt>
                <c:pt idx="151">
                  <c:v>2.0499999999999998</c:v>
                </c:pt>
                <c:pt idx="152">
                  <c:v>2.266</c:v>
                </c:pt>
                <c:pt idx="153">
                  <c:v>2.1030000000000002</c:v>
                </c:pt>
                <c:pt idx="154">
                  <c:v>1.18</c:v>
                </c:pt>
                <c:pt idx="155">
                  <c:v>2.3159999999999998</c:v>
                </c:pt>
                <c:pt idx="156">
                  <c:v>1.8979999999999999</c:v>
                </c:pt>
                <c:pt idx="157">
                  <c:v>1.702</c:v>
                </c:pt>
                <c:pt idx="158">
                  <c:v>2.883</c:v>
                </c:pt>
                <c:pt idx="159">
                  <c:v>2.5649999999999999</c:v>
                </c:pt>
                <c:pt idx="160">
                  <c:v>1.6859999999999999</c:v>
                </c:pt>
                <c:pt idx="161">
                  <c:v>2.8359999999999999</c:v>
                </c:pt>
                <c:pt idx="162">
                  <c:v>2.964</c:v>
                </c:pt>
                <c:pt idx="163">
                  <c:v>2.48</c:v>
                </c:pt>
                <c:pt idx="164">
                  <c:v>1.1100000000000001</c:v>
                </c:pt>
                <c:pt idx="165">
                  <c:v>2.16</c:v>
                </c:pt>
                <c:pt idx="166">
                  <c:v>1.8520000000000001</c:v>
                </c:pt>
                <c:pt idx="167">
                  <c:v>2.7480000000000002</c:v>
                </c:pt>
                <c:pt idx="168">
                  <c:v>1.1120000000000001</c:v>
                </c:pt>
                <c:pt idx="169">
                  <c:v>1.3260000000000001</c:v>
                </c:pt>
                <c:pt idx="170">
                  <c:v>1.1120000000000001</c:v>
                </c:pt>
                <c:pt idx="171">
                  <c:v>1.1120000000000001</c:v>
                </c:pt>
                <c:pt idx="172">
                  <c:v>2.8460000000000001</c:v>
                </c:pt>
                <c:pt idx="173">
                  <c:v>2.78</c:v>
                </c:pt>
                <c:pt idx="174">
                  <c:v>1.1120000000000001</c:v>
                </c:pt>
                <c:pt idx="175">
                  <c:v>1.1100000000000001</c:v>
                </c:pt>
                <c:pt idx="176">
                  <c:v>1.9059999999999999</c:v>
                </c:pt>
                <c:pt idx="177">
                  <c:v>1.1100000000000001</c:v>
                </c:pt>
                <c:pt idx="178">
                  <c:v>2.6720000000000002</c:v>
                </c:pt>
                <c:pt idx="179">
                  <c:v>1.1100000000000001</c:v>
                </c:pt>
                <c:pt idx="180">
                  <c:v>1.994</c:v>
                </c:pt>
                <c:pt idx="181">
                  <c:v>1.1120000000000001</c:v>
                </c:pt>
                <c:pt idx="182">
                  <c:v>1.1120000000000001</c:v>
                </c:pt>
                <c:pt idx="183">
                  <c:v>1.1120000000000001</c:v>
                </c:pt>
                <c:pt idx="184">
                  <c:v>2.2320000000000002</c:v>
                </c:pt>
                <c:pt idx="185">
                  <c:v>2.02</c:v>
                </c:pt>
                <c:pt idx="186">
                  <c:v>2.5579999999999998</c:v>
                </c:pt>
                <c:pt idx="187">
                  <c:v>3.0619999999999998</c:v>
                </c:pt>
                <c:pt idx="188">
                  <c:v>2.6840000000000002</c:v>
                </c:pt>
                <c:pt idx="189">
                  <c:v>1.1120000000000001</c:v>
                </c:pt>
                <c:pt idx="190">
                  <c:v>1.26</c:v>
                </c:pt>
                <c:pt idx="191">
                  <c:v>2.2120000000000002</c:v>
                </c:pt>
                <c:pt idx="192">
                  <c:v>2.9180000000000001</c:v>
                </c:pt>
                <c:pt idx="193">
                  <c:v>2.6059999999999999</c:v>
                </c:pt>
                <c:pt idx="194">
                  <c:v>3.1840000000000002</c:v>
                </c:pt>
                <c:pt idx="195">
                  <c:v>3.2120000000000002</c:v>
                </c:pt>
                <c:pt idx="196">
                  <c:v>1.224</c:v>
                </c:pt>
                <c:pt idx="197">
                  <c:v>2.0579999999999998</c:v>
                </c:pt>
                <c:pt idx="198">
                  <c:v>3.016</c:v>
                </c:pt>
                <c:pt idx="199">
                  <c:v>2.4620000000000002</c:v>
                </c:pt>
                <c:pt idx="200">
                  <c:v>2.0960000000000001</c:v>
                </c:pt>
                <c:pt idx="201">
                  <c:v>2.7320000000000002</c:v>
                </c:pt>
                <c:pt idx="202">
                  <c:v>2.9220000000000002</c:v>
                </c:pt>
                <c:pt idx="203">
                  <c:v>3.242</c:v>
                </c:pt>
                <c:pt idx="204">
                  <c:v>2.786</c:v>
                </c:pt>
                <c:pt idx="205">
                  <c:v>1.9339999999999999</c:v>
                </c:pt>
                <c:pt idx="206">
                  <c:v>1.458</c:v>
                </c:pt>
                <c:pt idx="207">
                  <c:v>2.1960000000000002</c:v>
                </c:pt>
                <c:pt idx="208">
                  <c:v>3.2360000000000002</c:v>
                </c:pt>
                <c:pt idx="209">
                  <c:v>2.794</c:v>
                </c:pt>
                <c:pt idx="210">
                  <c:v>2.3359999999999999</c:v>
                </c:pt>
                <c:pt idx="211">
                  <c:v>2.9660000000000002</c:v>
                </c:pt>
                <c:pt idx="212">
                  <c:v>2.5059999999999998</c:v>
                </c:pt>
                <c:pt idx="213">
                  <c:v>3.0139999999999998</c:v>
                </c:pt>
                <c:pt idx="214">
                  <c:v>2.8439999999999999</c:v>
                </c:pt>
                <c:pt idx="215">
                  <c:v>3.024</c:v>
                </c:pt>
                <c:pt idx="216">
                  <c:v>3.4740000000000002</c:v>
                </c:pt>
                <c:pt idx="217">
                  <c:v>3.1680000000000001</c:v>
                </c:pt>
                <c:pt idx="218">
                  <c:v>1.1120000000000001</c:v>
                </c:pt>
                <c:pt idx="219">
                  <c:v>2.5960000000000001</c:v>
                </c:pt>
                <c:pt idx="220">
                  <c:v>1.8280000000000001</c:v>
                </c:pt>
                <c:pt idx="221">
                  <c:v>2.3119999999999998</c:v>
                </c:pt>
                <c:pt idx="222">
                  <c:v>3.2080000000000002</c:v>
                </c:pt>
                <c:pt idx="223">
                  <c:v>3.6859999999999999</c:v>
                </c:pt>
                <c:pt idx="224">
                  <c:v>1.274</c:v>
                </c:pt>
                <c:pt idx="225">
                  <c:v>3.48</c:v>
                </c:pt>
                <c:pt idx="226">
                  <c:v>2.5619999999999998</c:v>
                </c:pt>
                <c:pt idx="227">
                  <c:v>3.47</c:v>
                </c:pt>
                <c:pt idx="228">
                  <c:v>4.1260000000000003</c:v>
                </c:pt>
                <c:pt idx="229">
                  <c:v>1.3340000000000001</c:v>
                </c:pt>
                <c:pt idx="230">
                  <c:v>3.6539999999999999</c:v>
                </c:pt>
                <c:pt idx="231">
                  <c:v>2.3919999999999999</c:v>
                </c:pt>
                <c:pt idx="232">
                  <c:v>4.0960000000000001</c:v>
                </c:pt>
                <c:pt idx="233">
                  <c:v>2.6440000000000001</c:v>
                </c:pt>
                <c:pt idx="234">
                  <c:v>3.9820000000000002</c:v>
                </c:pt>
                <c:pt idx="235">
                  <c:v>2.3780000000000001</c:v>
                </c:pt>
                <c:pt idx="236">
                  <c:v>3.38</c:v>
                </c:pt>
                <c:pt idx="237">
                  <c:v>4.2060000000000004</c:v>
                </c:pt>
                <c:pt idx="238">
                  <c:v>4.26</c:v>
                </c:pt>
                <c:pt idx="239">
                  <c:v>1.194</c:v>
                </c:pt>
                <c:pt idx="240">
                  <c:v>4.2119999999999997</c:v>
                </c:pt>
                <c:pt idx="241">
                  <c:v>3.4140000000000001</c:v>
                </c:pt>
                <c:pt idx="242">
                  <c:v>4.2060000000000004</c:v>
                </c:pt>
                <c:pt idx="243">
                  <c:v>3.1880000000000002</c:v>
                </c:pt>
                <c:pt idx="244">
                  <c:v>4.9000000000000004</c:v>
                </c:pt>
                <c:pt idx="245">
                  <c:v>3.7280000000000002</c:v>
                </c:pt>
                <c:pt idx="246">
                  <c:v>4.798</c:v>
                </c:pt>
                <c:pt idx="247">
                  <c:v>3.3319999999999999</c:v>
                </c:pt>
                <c:pt idx="248">
                  <c:v>3.8460000000000001</c:v>
                </c:pt>
                <c:pt idx="249">
                  <c:v>1.3120000000000001</c:v>
                </c:pt>
                <c:pt idx="250">
                  <c:v>3.649</c:v>
                </c:pt>
                <c:pt idx="251">
                  <c:v>3.2080000000000002</c:v>
                </c:pt>
                <c:pt idx="252">
                  <c:v>5.28</c:v>
                </c:pt>
                <c:pt idx="253">
                  <c:v>5.258</c:v>
                </c:pt>
                <c:pt idx="254">
                  <c:v>4.0650000000000004</c:v>
                </c:pt>
                <c:pt idx="255">
                  <c:v>4.7409999999999997</c:v>
                </c:pt>
                <c:pt idx="256">
                  <c:v>4.8010000000000002</c:v>
                </c:pt>
                <c:pt idx="257">
                  <c:v>4.1619999999999999</c:v>
                </c:pt>
                <c:pt idx="258">
                  <c:v>5.3810000000000002</c:v>
                </c:pt>
                <c:pt idx="259">
                  <c:v>5.5890000000000004</c:v>
                </c:pt>
                <c:pt idx="260">
                  <c:v>5.649</c:v>
                </c:pt>
                <c:pt idx="261">
                  <c:v>2.9289999999999998</c:v>
                </c:pt>
                <c:pt idx="262">
                  <c:v>4.907</c:v>
                </c:pt>
                <c:pt idx="263">
                  <c:v>5.0780000000000003</c:v>
                </c:pt>
                <c:pt idx="264">
                  <c:v>5.6719999999999997</c:v>
                </c:pt>
                <c:pt idx="265">
                  <c:v>1.9610000000000001</c:v>
                </c:pt>
                <c:pt idx="266">
                  <c:v>4.6150000000000002</c:v>
                </c:pt>
                <c:pt idx="267">
                  <c:v>5.1719999999999997</c:v>
                </c:pt>
                <c:pt idx="268">
                  <c:v>3.64</c:v>
                </c:pt>
                <c:pt idx="269">
                  <c:v>4.7110000000000003</c:v>
                </c:pt>
                <c:pt idx="270">
                  <c:v>4.7140000000000004</c:v>
                </c:pt>
                <c:pt idx="271">
                  <c:v>5.3840000000000003</c:v>
                </c:pt>
                <c:pt idx="272">
                  <c:v>4.5279999999999996</c:v>
                </c:pt>
                <c:pt idx="273">
                  <c:v>4.2359999999999998</c:v>
                </c:pt>
                <c:pt idx="274">
                  <c:v>3.7349999999999999</c:v>
                </c:pt>
                <c:pt idx="275">
                  <c:v>4.25</c:v>
                </c:pt>
                <c:pt idx="276">
                  <c:v>6.0869999999999997</c:v>
                </c:pt>
                <c:pt idx="277">
                  <c:v>4.3410000000000002</c:v>
                </c:pt>
                <c:pt idx="278">
                  <c:v>2.2919999999999998</c:v>
                </c:pt>
                <c:pt idx="279">
                  <c:v>3.4380000000000002</c:v>
                </c:pt>
                <c:pt idx="280">
                  <c:v>5.4930000000000003</c:v>
                </c:pt>
                <c:pt idx="281">
                  <c:v>4.8179999999999996</c:v>
                </c:pt>
                <c:pt idx="282">
                  <c:v>6.2610000000000001</c:v>
                </c:pt>
                <c:pt idx="283">
                  <c:v>6.3949999999999996</c:v>
                </c:pt>
                <c:pt idx="284">
                  <c:v>6.141</c:v>
                </c:pt>
                <c:pt idx="285">
                  <c:v>5.8250000000000002</c:v>
                </c:pt>
                <c:pt idx="286">
                  <c:v>6.8259999999999996</c:v>
                </c:pt>
                <c:pt idx="287">
                  <c:v>6.8609999999999998</c:v>
                </c:pt>
                <c:pt idx="288">
                  <c:v>6.819</c:v>
                </c:pt>
                <c:pt idx="289">
                  <c:v>6.7759999999999998</c:v>
                </c:pt>
                <c:pt idx="290">
                  <c:v>5.12</c:v>
                </c:pt>
                <c:pt idx="291">
                  <c:v>6.7240000000000002</c:v>
                </c:pt>
                <c:pt idx="292">
                  <c:v>7.0650000000000004</c:v>
                </c:pt>
                <c:pt idx="293">
                  <c:v>6.6619999999999999</c:v>
                </c:pt>
                <c:pt idx="294">
                  <c:v>6.6289999999999996</c:v>
                </c:pt>
                <c:pt idx="295">
                  <c:v>5.4429999999999996</c:v>
                </c:pt>
                <c:pt idx="296">
                  <c:v>5.6269999999999998</c:v>
                </c:pt>
                <c:pt idx="297">
                  <c:v>1.857</c:v>
                </c:pt>
                <c:pt idx="298">
                  <c:v>5.1180000000000003</c:v>
                </c:pt>
                <c:pt idx="299">
                  <c:v>6.7750000000000004</c:v>
                </c:pt>
                <c:pt idx="300">
                  <c:v>6.3979999999999997</c:v>
                </c:pt>
                <c:pt idx="301">
                  <c:v>7.2450000000000001</c:v>
                </c:pt>
                <c:pt idx="302">
                  <c:v>6.4989999999999997</c:v>
                </c:pt>
                <c:pt idx="303">
                  <c:v>4.0640000000000001</c:v>
                </c:pt>
                <c:pt idx="304">
                  <c:v>1.917</c:v>
                </c:pt>
                <c:pt idx="305">
                  <c:v>6.6210000000000004</c:v>
                </c:pt>
                <c:pt idx="306">
                  <c:v>5.8220000000000001</c:v>
                </c:pt>
                <c:pt idx="307">
                  <c:v>6.9109999999999996</c:v>
                </c:pt>
                <c:pt idx="308">
                  <c:v>1.9490000000000001</c:v>
                </c:pt>
                <c:pt idx="309">
                  <c:v>4.2210000000000001</c:v>
                </c:pt>
                <c:pt idx="310">
                  <c:v>6.6829999999999998</c:v>
                </c:pt>
                <c:pt idx="311">
                  <c:v>5.95</c:v>
                </c:pt>
                <c:pt idx="312">
                  <c:v>7.5890000000000004</c:v>
                </c:pt>
                <c:pt idx="313">
                  <c:v>5.4390000000000001</c:v>
                </c:pt>
                <c:pt idx="314">
                  <c:v>6.9429999999999996</c:v>
                </c:pt>
                <c:pt idx="315">
                  <c:v>7.1790000000000003</c:v>
                </c:pt>
                <c:pt idx="316">
                  <c:v>4.5010000000000003</c:v>
                </c:pt>
                <c:pt idx="317">
                  <c:v>7.5090000000000003</c:v>
                </c:pt>
                <c:pt idx="318">
                  <c:v>7.8209999999999997</c:v>
                </c:pt>
                <c:pt idx="319">
                  <c:v>7.8789999999999996</c:v>
                </c:pt>
                <c:pt idx="320">
                  <c:v>7.6509999999999998</c:v>
                </c:pt>
                <c:pt idx="321">
                  <c:v>6.7539999999999996</c:v>
                </c:pt>
                <c:pt idx="322">
                  <c:v>6.3259999999999996</c:v>
                </c:pt>
                <c:pt idx="323">
                  <c:v>7.5519999999999996</c:v>
                </c:pt>
                <c:pt idx="324">
                  <c:v>7.1440000000000001</c:v>
                </c:pt>
                <c:pt idx="325">
                  <c:v>5.0519999999999996</c:v>
                </c:pt>
                <c:pt idx="326">
                  <c:v>5.8570000000000002</c:v>
                </c:pt>
                <c:pt idx="327">
                  <c:v>4.0460000000000003</c:v>
                </c:pt>
                <c:pt idx="328">
                  <c:v>6.3410000000000002</c:v>
                </c:pt>
                <c:pt idx="329">
                  <c:v>6.78</c:v>
                </c:pt>
                <c:pt idx="330">
                  <c:v>7.3250000000000002</c:v>
                </c:pt>
                <c:pt idx="331">
                  <c:v>7.4809999999999999</c:v>
                </c:pt>
                <c:pt idx="332">
                  <c:v>7.52</c:v>
                </c:pt>
                <c:pt idx="333">
                  <c:v>7.5309999999999997</c:v>
                </c:pt>
                <c:pt idx="334">
                  <c:v>7.1139999999999999</c:v>
                </c:pt>
                <c:pt idx="335">
                  <c:v>2.113</c:v>
                </c:pt>
                <c:pt idx="336">
                  <c:v>5.9550000000000001</c:v>
                </c:pt>
                <c:pt idx="337">
                  <c:v>5.1520000000000001</c:v>
                </c:pt>
                <c:pt idx="338">
                  <c:v>7.0140000000000002</c:v>
                </c:pt>
                <c:pt idx="339">
                  <c:v>8.2870000000000008</c:v>
                </c:pt>
                <c:pt idx="340">
                  <c:v>8.2129999999999992</c:v>
                </c:pt>
                <c:pt idx="341">
                  <c:v>7.7919999999999998</c:v>
                </c:pt>
                <c:pt idx="342">
                  <c:v>8.1920000000000002</c:v>
                </c:pt>
                <c:pt idx="343">
                  <c:v>8.2609999999999992</c:v>
                </c:pt>
                <c:pt idx="344">
                  <c:v>8.3049999999999997</c:v>
                </c:pt>
                <c:pt idx="345">
                  <c:v>7.9089999999999998</c:v>
                </c:pt>
                <c:pt idx="346">
                  <c:v>7.6159999999999997</c:v>
                </c:pt>
                <c:pt idx="347">
                  <c:v>6.9589999999999996</c:v>
                </c:pt>
                <c:pt idx="348">
                  <c:v>7.1890000000000001</c:v>
                </c:pt>
                <c:pt idx="349">
                  <c:v>7.1909999999999998</c:v>
                </c:pt>
                <c:pt idx="350">
                  <c:v>8.2360000000000007</c:v>
                </c:pt>
                <c:pt idx="351">
                  <c:v>8.2360000000000007</c:v>
                </c:pt>
                <c:pt idx="352">
                  <c:v>8.3629999999999995</c:v>
                </c:pt>
                <c:pt idx="353">
                  <c:v>7.8719999999999999</c:v>
                </c:pt>
                <c:pt idx="354">
                  <c:v>6.4420000000000002</c:v>
                </c:pt>
                <c:pt idx="355">
                  <c:v>4.992</c:v>
                </c:pt>
                <c:pt idx="356">
                  <c:v>6.6079999999999997</c:v>
                </c:pt>
                <c:pt idx="357">
                  <c:v>7.766</c:v>
                </c:pt>
                <c:pt idx="358">
                  <c:v>6.77</c:v>
                </c:pt>
                <c:pt idx="359">
                  <c:v>8.0340000000000007</c:v>
                </c:pt>
                <c:pt idx="360">
                  <c:v>8.2059999999999995</c:v>
                </c:pt>
                <c:pt idx="361">
                  <c:v>8.3699999999999992</c:v>
                </c:pt>
                <c:pt idx="362">
                  <c:v>8.2439999999999998</c:v>
                </c:pt>
                <c:pt idx="363">
                  <c:v>7.76</c:v>
                </c:pt>
                <c:pt idx="364">
                  <c:v>8.1120000000000001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4-4281-8C70-F8AE9D82C7AE}"/>
            </c:ext>
          </c:extLst>
        </c:ser>
        <c:ser>
          <c:idx val="1"/>
          <c:order val="1"/>
          <c:tx>
            <c:strRef>
              <c:f>'Synthetic with Non-normal'!$G$1</c:f>
              <c:strCache>
                <c:ptCount val="1"/>
                <c:pt idx="0">
                  <c:v>Final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'Synthetic with Non-normal'!$G$2:$G$366</c:f>
              <c:numCache>
                <c:formatCode>General</c:formatCode>
                <c:ptCount val="365"/>
                <c:pt idx="0">
                  <c:v>6.5405695454199799</c:v>
                </c:pt>
                <c:pt idx="1">
                  <c:v>2.0678374362918639</c:v>
                </c:pt>
                <c:pt idx="2">
                  <c:v>5.9962572918733317</c:v>
                </c:pt>
                <c:pt idx="3">
                  <c:v>7.0493303886701666</c:v>
                </c:pt>
                <c:pt idx="4">
                  <c:v>6.4922354975554732</c:v>
                </c:pt>
                <c:pt idx="5">
                  <c:v>4.9827876116886376</c:v>
                </c:pt>
                <c:pt idx="6">
                  <c:v>7.0167201411044156</c:v>
                </c:pt>
                <c:pt idx="7">
                  <c:v>5.8027835693075662</c:v>
                </c:pt>
                <c:pt idx="8">
                  <c:v>7.544777369378191</c:v>
                </c:pt>
                <c:pt idx="9">
                  <c:v>6.7985669145230938</c:v>
                </c:pt>
                <c:pt idx="10">
                  <c:v>7.5404984132913402</c:v>
                </c:pt>
                <c:pt idx="11">
                  <c:v>6.6591930392706802</c:v>
                </c:pt>
                <c:pt idx="12">
                  <c:v>7.2327446072178949</c:v>
                </c:pt>
                <c:pt idx="13">
                  <c:v>5.9709114700463406</c:v>
                </c:pt>
                <c:pt idx="14">
                  <c:v>6.3118081452411525</c:v>
                </c:pt>
                <c:pt idx="15">
                  <c:v>6.2509201904154796</c:v>
                </c:pt>
                <c:pt idx="16">
                  <c:v>4.8710918475665093</c:v>
                </c:pt>
                <c:pt idx="17">
                  <c:v>5.7277583626088875</c:v>
                </c:pt>
                <c:pt idx="18">
                  <c:v>7.1863830846319248</c:v>
                </c:pt>
                <c:pt idx="19">
                  <c:v>7.8650193813237159</c:v>
                </c:pt>
                <c:pt idx="20">
                  <c:v>6.7679451996817361</c:v>
                </c:pt>
                <c:pt idx="21">
                  <c:v>5.8140349634628139</c:v>
                </c:pt>
                <c:pt idx="22">
                  <c:v>6.9651727737815854</c:v>
                </c:pt>
                <c:pt idx="23">
                  <c:v>7.785607238198887</c:v>
                </c:pt>
                <c:pt idx="24">
                  <c:v>6.8992670552878526</c:v>
                </c:pt>
                <c:pt idx="25">
                  <c:v>7.8602059923290266</c:v>
                </c:pt>
                <c:pt idx="26">
                  <c:v>7.6988423135948683</c:v>
                </c:pt>
                <c:pt idx="27">
                  <c:v>7.4892152927684226</c:v>
                </c:pt>
                <c:pt idx="28">
                  <c:v>6.1401394198376327</c:v>
                </c:pt>
                <c:pt idx="29">
                  <c:v>7.6347488849860996</c:v>
                </c:pt>
                <c:pt idx="30">
                  <c:v>7.4772231567831025</c:v>
                </c:pt>
                <c:pt idx="31">
                  <c:v>6.9594812320174553</c:v>
                </c:pt>
                <c:pt idx="32">
                  <c:v>6.931474223810751</c:v>
                </c:pt>
                <c:pt idx="33">
                  <c:v>7.4435344450870211</c:v>
                </c:pt>
                <c:pt idx="34">
                  <c:v>7.5205216102388981</c:v>
                </c:pt>
                <c:pt idx="35">
                  <c:v>6.9332867431433884</c:v>
                </c:pt>
                <c:pt idx="36">
                  <c:v>7.2591150079431488</c:v>
                </c:pt>
                <c:pt idx="37">
                  <c:v>6.6522242779205802</c:v>
                </c:pt>
                <c:pt idx="38">
                  <c:v>7.3016029178525814</c:v>
                </c:pt>
                <c:pt idx="39">
                  <c:v>7.3574262945380688</c:v>
                </c:pt>
                <c:pt idx="40">
                  <c:v>6.1805196124140069</c:v>
                </c:pt>
                <c:pt idx="41">
                  <c:v>6.193067044233481</c:v>
                </c:pt>
                <c:pt idx="42">
                  <c:v>5.3360664214302584</c:v>
                </c:pt>
                <c:pt idx="43">
                  <c:v>6.3159999310880819</c:v>
                </c:pt>
                <c:pt idx="44">
                  <c:v>1.4945298805449374</c:v>
                </c:pt>
                <c:pt idx="45">
                  <c:v>4.4920966604636003</c:v>
                </c:pt>
                <c:pt idx="46">
                  <c:v>5.9810694437897842</c:v>
                </c:pt>
                <c:pt idx="47">
                  <c:v>5.4018487977100476</c:v>
                </c:pt>
                <c:pt idx="48">
                  <c:v>6.6048788209081879</c:v>
                </c:pt>
                <c:pt idx="49">
                  <c:v>6.5717892467509555</c:v>
                </c:pt>
                <c:pt idx="50">
                  <c:v>5.1131569305343465</c:v>
                </c:pt>
                <c:pt idx="51">
                  <c:v>6.6657681805852693</c:v>
                </c:pt>
                <c:pt idx="52">
                  <c:v>5.3036092748819375</c:v>
                </c:pt>
                <c:pt idx="53">
                  <c:v>4.6180718834142933</c:v>
                </c:pt>
                <c:pt idx="54">
                  <c:v>2.5439826381957524</c:v>
                </c:pt>
                <c:pt idx="55">
                  <c:v>5.4803321318312523</c:v>
                </c:pt>
                <c:pt idx="56">
                  <c:v>6.4369056103065194</c:v>
                </c:pt>
                <c:pt idx="57">
                  <c:v>6.8897301293167388</c:v>
                </c:pt>
                <c:pt idx="58">
                  <c:v>6.5715370884136837</c:v>
                </c:pt>
                <c:pt idx="59">
                  <c:v>5.7273973977246477</c:v>
                </c:pt>
                <c:pt idx="60">
                  <c:v>6.4328121223383068</c:v>
                </c:pt>
                <c:pt idx="61">
                  <c:v>4.8240253430128455</c:v>
                </c:pt>
                <c:pt idx="62">
                  <c:v>6.4275767318991663</c:v>
                </c:pt>
                <c:pt idx="63">
                  <c:v>6.1454505203921093</c:v>
                </c:pt>
                <c:pt idx="64">
                  <c:v>5.5963760865046135</c:v>
                </c:pt>
                <c:pt idx="65">
                  <c:v>6.1703677502605299</c:v>
                </c:pt>
                <c:pt idx="66">
                  <c:v>6.4161272576550061</c:v>
                </c:pt>
                <c:pt idx="67">
                  <c:v>5.3746620076153864</c:v>
                </c:pt>
                <c:pt idx="68">
                  <c:v>3.8567320956329674</c:v>
                </c:pt>
                <c:pt idx="69">
                  <c:v>4.8231582565889113</c:v>
                </c:pt>
                <c:pt idx="70">
                  <c:v>5.6477629637136149</c:v>
                </c:pt>
                <c:pt idx="71">
                  <c:v>6.3284842648515722</c:v>
                </c:pt>
                <c:pt idx="72">
                  <c:v>5.7439966508917157</c:v>
                </c:pt>
                <c:pt idx="73">
                  <c:v>1</c:v>
                </c:pt>
                <c:pt idx="74">
                  <c:v>4.8403530410819888</c:v>
                </c:pt>
                <c:pt idx="75">
                  <c:v>4.9878621743400471</c:v>
                </c:pt>
                <c:pt idx="76">
                  <c:v>4.9532302285083114</c:v>
                </c:pt>
                <c:pt idx="77">
                  <c:v>5.8040346047440394</c:v>
                </c:pt>
                <c:pt idx="78">
                  <c:v>4.4945766594282706</c:v>
                </c:pt>
                <c:pt idx="79">
                  <c:v>3.6007548495261572</c:v>
                </c:pt>
                <c:pt idx="80">
                  <c:v>5.0144172177004664</c:v>
                </c:pt>
                <c:pt idx="81">
                  <c:v>4.7696964414260261</c:v>
                </c:pt>
                <c:pt idx="82">
                  <c:v>3.7671053738644158</c:v>
                </c:pt>
                <c:pt idx="83">
                  <c:v>4.1105708217391443</c:v>
                </c:pt>
                <c:pt idx="84">
                  <c:v>4.7275096099228762</c:v>
                </c:pt>
                <c:pt idx="85">
                  <c:v>1.7437100602182127</c:v>
                </c:pt>
                <c:pt idx="86">
                  <c:v>3.9171886650716199</c:v>
                </c:pt>
                <c:pt idx="87">
                  <c:v>4.3656354810933822</c:v>
                </c:pt>
                <c:pt idx="88">
                  <c:v>3.7387416520134806</c:v>
                </c:pt>
                <c:pt idx="89">
                  <c:v>5.0735252295913789</c:v>
                </c:pt>
                <c:pt idx="90">
                  <c:v>3.5723110796068243</c:v>
                </c:pt>
                <c:pt idx="91">
                  <c:v>4.4493222343629917</c:v>
                </c:pt>
                <c:pt idx="92">
                  <c:v>4.4918510710400703</c:v>
                </c:pt>
                <c:pt idx="93">
                  <c:v>5.0564730621853826</c:v>
                </c:pt>
                <c:pt idx="94">
                  <c:v>2.8931439032284461</c:v>
                </c:pt>
                <c:pt idx="95">
                  <c:v>3.4007289007710071</c:v>
                </c:pt>
                <c:pt idx="96">
                  <c:v>3.3458495271707607</c:v>
                </c:pt>
                <c:pt idx="97">
                  <c:v>3.4876187879154275</c:v>
                </c:pt>
                <c:pt idx="98">
                  <c:v>4.2921499380789836</c:v>
                </c:pt>
                <c:pt idx="99">
                  <c:v>3.531682648477819</c:v>
                </c:pt>
                <c:pt idx="100">
                  <c:v>4.1384301990914132</c:v>
                </c:pt>
                <c:pt idx="101">
                  <c:v>2.6250032695184444</c:v>
                </c:pt>
                <c:pt idx="102">
                  <c:v>3.3233432853530136</c:v>
                </c:pt>
                <c:pt idx="103">
                  <c:v>4.0686454992505849</c:v>
                </c:pt>
                <c:pt idx="104">
                  <c:v>1</c:v>
                </c:pt>
                <c:pt idx="105">
                  <c:v>4.0904208688685069</c:v>
                </c:pt>
                <c:pt idx="106">
                  <c:v>4.7404585638445917</c:v>
                </c:pt>
                <c:pt idx="107">
                  <c:v>4.4933964533946105</c:v>
                </c:pt>
                <c:pt idx="108">
                  <c:v>4.0041349271334106</c:v>
                </c:pt>
                <c:pt idx="109">
                  <c:v>3.6835905492296863</c:v>
                </c:pt>
                <c:pt idx="110">
                  <c:v>4.4325033781573948</c:v>
                </c:pt>
                <c:pt idx="111">
                  <c:v>2.3393692505122652</c:v>
                </c:pt>
                <c:pt idx="112">
                  <c:v>3.6030470240202486</c:v>
                </c:pt>
                <c:pt idx="113">
                  <c:v>3.2690142072394419</c:v>
                </c:pt>
                <c:pt idx="114">
                  <c:v>4.2323239110900062</c:v>
                </c:pt>
                <c:pt idx="115">
                  <c:v>4.4258854182514815</c:v>
                </c:pt>
                <c:pt idx="116">
                  <c:v>3.2629132223259343</c:v>
                </c:pt>
                <c:pt idx="117">
                  <c:v>3.5773588043202951</c:v>
                </c:pt>
                <c:pt idx="118">
                  <c:v>3.937819162533561</c:v>
                </c:pt>
                <c:pt idx="119">
                  <c:v>1</c:v>
                </c:pt>
                <c:pt idx="120">
                  <c:v>2.724970346400021</c:v>
                </c:pt>
                <c:pt idx="121">
                  <c:v>2.3519299085350935</c:v>
                </c:pt>
                <c:pt idx="122">
                  <c:v>2.2926707211231077</c:v>
                </c:pt>
                <c:pt idx="123">
                  <c:v>3.9808539698426535</c:v>
                </c:pt>
                <c:pt idx="124">
                  <c:v>2.5164835258293774</c:v>
                </c:pt>
                <c:pt idx="125">
                  <c:v>1.7978759739132995</c:v>
                </c:pt>
                <c:pt idx="126">
                  <c:v>1</c:v>
                </c:pt>
                <c:pt idx="127">
                  <c:v>3.3325928172147319</c:v>
                </c:pt>
                <c:pt idx="128">
                  <c:v>2.8479909085555137</c:v>
                </c:pt>
                <c:pt idx="129">
                  <c:v>2.6782389324967544</c:v>
                </c:pt>
                <c:pt idx="130">
                  <c:v>2.4091320540397332</c:v>
                </c:pt>
                <c:pt idx="131">
                  <c:v>2.3017948220809803</c:v>
                </c:pt>
                <c:pt idx="132">
                  <c:v>1.8067926153817404</c:v>
                </c:pt>
                <c:pt idx="133">
                  <c:v>3.5224611411212208</c:v>
                </c:pt>
                <c:pt idx="134">
                  <c:v>2.5953098580388065</c:v>
                </c:pt>
                <c:pt idx="135">
                  <c:v>3.5022197568098941</c:v>
                </c:pt>
                <c:pt idx="136">
                  <c:v>1.7409989827491235</c:v>
                </c:pt>
                <c:pt idx="137">
                  <c:v>3.2855276550275274</c:v>
                </c:pt>
                <c:pt idx="138">
                  <c:v>2.055858738563364</c:v>
                </c:pt>
                <c:pt idx="139">
                  <c:v>1.6760038003035402</c:v>
                </c:pt>
                <c:pt idx="140">
                  <c:v>2.6044659126194736</c:v>
                </c:pt>
                <c:pt idx="141">
                  <c:v>2.6138031790516409</c:v>
                </c:pt>
                <c:pt idx="142">
                  <c:v>1.332164425208282</c:v>
                </c:pt>
                <c:pt idx="143">
                  <c:v>2.5135043740193366</c:v>
                </c:pt>
                <c:pt idx="144">
                  <c:v>3.1363521449357163</c:v>
                </c:pt>
                <c:pt idx="145">
                  <c:v>3.0765940289541227</c:v>
                </c:pt>
                <c:pt idx="146">
                  <c:v>3.347916799664167</c:v>
                </c:pt>
                <c:pt idx="147">
                  <c:v>1</c:v>
                </c:pt>
                <c:pt idx="148">
                  <c:v>1.839263052582885</c:v>
                </c:pt>
                <c:pt idx="149">
                  <c:v>2.9695893430740563</c:v>
                </c:pt>
                <c:pt idx="150">
                  <c:v>2.9755493898967265</c:v>
                </c:pt>
                <c:pt idx="151">
                  <c:v>1.7045696010202953</c:v>
                </c:pt>
                <c:pt idx="152">
                  <c:v>2.0729432717710017</c:v>
                </c:pt>
                <c:pt idx="153">
                  <c:v>2.202031569796683</c:v>
                </c:pt>
                <c:pt idx="154">
                  <c:v>2.5897735032432245</c:v>
                </c:pt>
                <c:pt idx="155">
                  <c:v>1</c:v>
                </c:pt>
                <c:pt idx="156">
                  <c:v>2.4601922404416312</c:v>
                </c:pt>
                <c:pt idx="157">
                  <c:v>3.1990870743532218</c:v>
                </c:pt>
                <c:pt idx="158">
                  <c:v>3.2074047649348874</c:v>
                </c:pt>
                <c:pt idx="159">
                  <c:v>3.1366592776902875</c:v>
                </c:pt>
                <c:pt idx="160">
                  <c:v>2.1892371675993032</c:v>
                </c:pt>
                <c:pt idx="161">
                  <c:v>2.3034675347190436</c:v>
                </c:pt>
                <c:pt idx="162">
                  <c:v>3.1646425681332113</c:v>
                </c:pt>
                <c:pt idx="163">
                  <c:v>2.017383859276543</c:v>
                </c:pt>
                <c:pt idx="164">
                  <c:v>2.5278757467533945</c:v>
                </c:pt>
                <c:pt idx="165">
                  <c:v>1</c:v>
                </c:pt>
                <c:pt idx="166">
                  <c:v>2.8287544042528596</c:v>
                </c:pt>
                <c:pt idx="167">
                  <c:v>1.5868243046771158</c:v>
                </c:pt>
                <c:pt idx="168">
                  <c:v>2.7723238180985934</c:v>
                </c:pt>
                <c:pt idx="169">
                  <c:v>2.486493032296293</c:v>
                </c:pt>
                <c:pt idx="170">
                  <c:v>1.7303089688859354</c:v>
                </c:pt>
                <c:pt idx="171">
                  <c:v>1.5746622909325034</c:v>
                </c:pt>
                <c:pt idx="172">
                  <c:v>1.6173223232027985</c:v>
                </c:pt>
                <c:pt idx="173">
                  <c:v>1.4689072218042289</c:v>
                </c:pt>
                <c:pt idx="174">
                  <c:v>3.067715699497275</c:v>
                </c:pt>
                <c:pt idx="175">
                  <c:v>1.0511023198691543</c:v>
                </c:pt>
                <c:pt idx="176">
                  <c:v>3.0932771879092451</c:v>
                </c:pt>
                <c:pt idx="177">
                  <c:v>3.6104779650066186</c:v>
                </c:pt>
                <c:pt idx="178">
                  <c:v>3.429150998465099</c:v>
                </c:pt>
                <c:pt idx="179">
                  <c:v>3.5804948002350394</c:v>
                </c:pt>
                <c:pt idx="180">
                  <c:v>3.0585995873081573</c:v>
                </c:pt>
                <c:pt idx="181">
                  <c:v>1</c:v>
                </c:pt>
                <c:pt idx="182">
                  <c:v>2.6233780193272427</c:v>
                </c:pt>
                <c:pt idx="183">
                  <c:v>1.5443225101347453</c:v>
                </c:pt>
                <c:pt idx="184">
                  <c:v>2.16114420709616</c:v>
                </c:pt>
                <c:pt idx="185">
                  <c:v>1.0864170084222913</c:v>
                </c:pt>
                <c:pt idx="186">
                  <c:v>3.1908497704547694</c:v>
                </c:pt>
                <c:pt idx="187">
                  <c:v>2.1691039139109041</c:v>
                </c:pt>
                <c:pt idx="188">
                  <c:v>3.1737834444277824</c:v>
                </c:pt>
                <c:pt idx="189">
                  <c:v>1.2557080340681477</c:v>
                </c:pt>
                <c:pt idx="190">
                  <c:v>1</c:v>
                </c:pt>
                <c:pt idx="191">
                  <c:v>2.5239269240162017</c:v>
                </c:pt>
                <c:pt idx="192">
                  <c:v>3.7921146484602408</c:v>
                </c:pt>
                <c:pt idx="193">
                  <c:v>3.0304662931893622</c:v>
                </c:pt>
                <c:pt idx="194">
                  <c:v>2.2802623944546503</c:v>
                </c:pt>
                <c:pt idx="195">
                  <c:v>3.4069459658579064</c:v>
                </c:pt>
                <c:pt idx="196">
                  <c:v>1</c:v>
                </c:pt>
                <c:pt idx="197">
                  <c:v>1</c:v>
                </c:pt>
                <c:pt idx="198">
                  <c:v>3.349831014751786</c:v>
                </c:pt>
                <c:pt idx="199">
                  <c:v>2.9881002633030409</c:v>
                </c:pt>
                <c:pt idx="200">
                  <c:v>3.2560080402122087</c:v>
                </c:pt>
                <c:pt idx="201">
                  <c:v>2.9320539820269356</c:v>
                </c:pt>
                <c:pt idx="202">
                  <c:v>3.1155778519697943</c:v>
                </c:pt>
                <c:pt idx="203">
                  <c:v>1.5643315062640686</c:v>
                </c:pt>
                <c:pt idx="204">
                  <c:v>2.4655284808253293</c:v>
                </c:pt>
                <c:pt idx="205">
                  <c:v>2.6003491753502348</c:v>
                </c:pt>
                <c:pt idx="206">
                  <c:v>1</c:v>
                </c:pt>
                <c:pt idx="207">
                  <c:v>2.5634770677182592</c:v>
                </c:pt>
                <c:pt idx="208">
                  <c:v>3.7658661432158684</c:v>
                </c:pt>
                <c:pt idx="209">
                  <c:v>3.5325525309391348</c:v>
                </c:pt>
                <c:pt idx="210">
                  <c:v>3.4651708848756146</c:v>
                </c:pt>
                <c:pt idx="211">
                  <c:v>3.7787433801678834</c:v>
                </c:pt>
                <c:pt idx="212">
                  <c:v>3.6085869111370017</c:v>
                </c:pt>
                <c:pt idx="213">
                  <c:v>3.4463893656431916</c:v>
                </c:pt>
                <c:pt idx="214">
                  <c:v>1.9593580089953497</c:v>
                </c:pt>
                <c:pt idx="215">
                  <c:v>2.2795570764575803</c:v>
                </c:pt>
                <c:pt idx="216">
                  <c:v>3.6805249059285847</c:v>
                </c:pt>
                <c:pt idx="217">
                  <c:v>3.7253757680968738</c:v>
                </c:pt>
                <c:pt idx="218">
                  <c:v>4.215601318203186</c:v>
                </c:pt>
                <c:pt idx="219">
                  <c:v>3.9711242607180797</c:v>
                </c:pt>
                <c:pt idx="220">
                  <c:v>4.3301152954527105</c:v>
                </c:pt>
                <c:pt idx="221">
                  <c:v>3.8862290728379261</c:v>
                </c:pt>
                <c:pt idx="222">
                  <c:v>3.4963755490723263</c:v>
                </c:pt>
                <c:pt idx="223">
                  <c:v>3.0534284467906767</c:v>
                </c:pt>
                <c:pt idx="224">
                  <c:v>2.1715359912970071</c:v>
                </c:pt>
                <c:pt idx="225">
                  <c:v>2.5497488957197554</c:v>
                </c:pt>
                <c:pt idx="226">
                  <c:v>3.3650209736158274</c:v>
                </c:pt>
                <c:pt idx="227">
                  <c:v>3.8907037989170021</c:v>
                </c:pt>
                <c:pt idx="228">
                  <c:v>3.6755319036253593</c:v>
                </c:pt>
                <c:pt idx="229">
                  <c:v>2.7266944037970191</c:v>
                </c:pt>
                <c:pt idx="230">
                  <c:v>4.1645264856627531</c:v>
                </c:pt>
                <c:pt idx="231">
                  <c:v>4.4785812050268277</c:v>
                </c:pt>
                <c:pt idx="232">
                  <c:v>2.573455164391341</c:v>
                </c:pt>
                <c:pt idx="233">
                  <c:v>1</c:v>
                </c:pt>
                <c:pt idx="234">
                  <c:v>2.3991178570183287</c:v>
                </c:pt>
                <c:pt idx="235">
                  <c:v>4.3871924187200753</c:v>
                </c:pt>
                <c:pt idx="236">
                  <c:v>3.3575662827514456</c:v>
                </c:pt>
                <c:pt idx="237">
                  <c:v>3.6098725671312817</c:v>
                </c:pt>
                <c:pt idx="238">
                  <c:v>1.4455056934161346</c:v>
                </c:pt>
                <c:pt idx="239">
                  <c:v>4.1837760277365206</c:v>
                </c:pt>
                <c:pt idx="240">
                  <c:v>4.7676253201228729</c:v>
                </c:pt>
                <c:pt idx="241">
                  <c:v>4.3650708020472218</c:v>
                </c:pt>
                <c:pt idx="242">
                  <c:v>4.8473371144940325</c:v>
                </c:pt>
                <c:pt idx="243">
                  <c:v>4.003470878304773</c:v>
                </c:pt>
                <c:pt idx="244">
                  <c:v>3.9908089404503886</c:v>
                </c:pt>
                <c:pt idx="245">
                  <c:v>3.8385597194388805</c:v>
                </c:pt>
                <c:pt idx="246">
                  <c:v>4.916698563113691</c:v>
                </c:pt>
                <c:pt idx="247">
                  <c:v>3.8427944735352968</c:v>
                </c:pt>
                <c:pt idx="248">
                  <c:v>4.3493680864389983</c:v>
                </c:pt>
                <c:pt idx="249">
                  <c:v>5.1410192505164707</c:v>
                </c:pt>
                <c:pt idx="250">
                  <c:v>3.8720248956130505</c:v>
                </c:pt>
                <c:pt idx="251">
                  <c:v>3.6359492290336561</c:v>
                </c:pt>
                <c:pt idx="252">
                  <c:v>4.2111045272832541</c:v>
                </c:pt>
                <c:pt idx="253">
                  <c:v>1</c:v>
                </c:pt>
                <c:pt idx="254">
                  <c:v>4.5435004038022537</c:v>
                </c:pt>
                <c:pt idx="255">
                  <c:v>5.0817359098691446</c:v>
                </c:pt>
                <c:pt idx="256">
                  <c:v>5.5680616284147213</c:v>
                </c:pt>
                <c:pt idx="257">
                  <c:v>5.2328698697816076</c:v>
                </c:pt>
                <c:pt idx="258">
                  <c:v>4.1226252330260271</c:v>
                </c:pt>
                <c:pt idx="259">
                  <c:v>5.0318207642456985</c:v>
                </c:pt>
                <c:pt idx="260">
                  <c:v>5.2148965658499868</c:v>
                </c:pt>
                <c:pt idx="261">
                  <c:v>1.7692894413662414</c:v>
                </c:pt>
                <c:pt idx="262">
                  <c:v>4.2196029295759327</c:v>
                </c:pt>
                <c:pt idx="263">
                  <c:v>4.8225864932768134</c:v>
                </c:pt>
                <c:pt idx="264">
                  <c:v>4.1653932505077655</c:v>
                </c:pt>
                <c:pt idx="265">
                  <c:v>4.8141832136468796</c:v>
                </c:pt>
                <c:pt idx="266">
                  <c:v>2.0451576310413802</c:v>
                </c:pt>
                <c:pt idx="267">
                  <c:v>2.6884675299893828</c:v>
                </c:pt>
                <c:pt idx="268">
                  <c:v>5.1893599127114118</c:v>
                </c:pt>
                <c:pt idx="269">
                  <c:v>6.0682112908803596</c:v>
                </c:pt>
                <c:pt idx="270">
                  <c:v>5.6714777625762975</c:v>
                </c:pt>
                <c:pt idx="271">
                  <c:v>6.0931767948990396</c:v>
                </c:pt>
                <c:pt idx="272">
                  <c:v>5.2270523264618367</c:v>
                </c:pt>
                <c:pt idx="273">
                  <c:v>2.2011689921247655</c:v>
                </c:pt>
                <c:pt idx="274">
                  <c:v>5.3502289606370166</c:v>
                </c:pt>
                <c:pt idx="275">
                  <c:v>4.9545591468109258</c:v>
                </c:pt>
                <c:pt idx="276">
                  <c:v>5.1605299891180119</c:v>
                </c:pt>
                <c:pt idx="277">
                  <c:v>4.553098198714931</c:v>
                </c:pt>
                <c:pt idx="278">
                  <c:v>5.4825855826591212</c:v>
                </c:pt>
                <c:pt idx="279">
                  <c:v>4.4700230694891419</c:v>
                </c:pt>
                <c:pt idx="280">
                  <c:v>3.0803130722010366</c:v>
                </c:pt>
                <c:pt idx="281">
                  <c:v>3.8386215629423055</c:v>
                </c:pt>
                <c:pt idx="282">
                  <c:v>4.1478090289385845</c:v>
                </c:pt>
                <c:pt idx="283">
                  <c:v>5.750209647263449</c:v>
                </c:pt>
                <c:pt idx="284">
                  <c:v>5.9860619242833728</c:v>
                </c:pt>
                <c:pt idx="285">
                  <c:v>6.328399447553144</c:v>
                </c:pt>
                <c:pt idx="286">
                  <c:v>6.4956002180078229</c:v>
                </c:pt>
                <c:pt idx="287">
                  <c:v>5.5166193459275084</c:v>
                </c:pt>
                <c:pt idx="288">
                  <c:v>5.9813442151983844</c:v>
                </c:pt>
                <c:pt idx="289">
                  <c:v>5.4300709240791107</c:v>
                </c:pt>
                <c:pt idx="290">
                  <c:v>4.4143280356861743</c:v>
                </c:pt>
                <c:pt idx="291">
                  <c:v>6.7328926718602631</c:v>
                </c:pt>
                <c:pt idx="292">
                  <c:v>6.6669266442470034</c:v>
                </c:pt>
                <c:pt idx="293">
                  <c:v>6.9369662410602446</c:v>
                </c:pt>
                <c:pt idx="294">
                  <c:v>6.7556455254355159</c:v>
                </c:pt>
                <c:pt idx="295">
                  <c:v>4.0515032790360159</c:v>
                </c:pt>
                <c:pt idx="296">
                  <c:v>5.5995361377718185</c:v>
                </c:pt>
                <c:pt idx="297">
                  <c:v>4.8151826828062383</c:v>
                </c:pt>
                <c:pt idx="298">
                  <c:v>5.8634366451374857</c:v>
                </c:pt>
                <c:pt idx="299">
                  <c:v>6.3054527431898997</c:v>
                </c:pt>
                <c:pt idx="300">
                  <c:v>5.126960316232827</c:v>
                </c:pt>
                <c:pt idx="301">
                  <c:v>5.9739112888727863</c:v>
                </c:pt>
                <c:pt idx="302">
                  <c:v>5.3715418481752781</c:v>
                </c:pt>
                <c:pt idx="303">
                  <c:v>6.6931584098976158</c:v>
                </c:pt>
                <c:pt idx="304">
                  <c:v>6.657459749709755</c:v>
                </c:pt>
                <c:pt idx="305">
                  <c:v>7.2892028578047645</c:v>
                </c:pt>
                <c:pt idx="306">
                  <c:v>7.5348692497867011</c:v>
                </c:pt>
                <c:pt idx="307">
                  <c:v>7.5436891773751702</c:v>
                </c:pt>
                <c:pt idx="308">
                  <c:v>7.2111887926777651</c:v>
                </c:pt>
                <c:pt idx="309">
                  <c:v>5.3397136939848666</c:v>
                </c:pt>
                <c:pt idx="310">
                  <c:v>6.2150828413003296</c:v>
                </c:pt>
                <c:pt idx="311">
                  <c:v>5.4508132561173586</c:v>
                </c:pt>
                <c:pt idx="312">
                  <c:v>6.9861939835817743</c:v>
                </c:pt>
                <c:pt idx="313">
                  <c:v>6.0487994485792109</c:v>
                </c:pt>
                <c:pt idx="314">
                  <c:v>5.2372141120820164</c:v>
                </c:pt>
                <c:pt idx="315">
                  <c:v>5.3282378702977082</c:v>
                </c:pt>
                <c:pt idx="316">
                  <c:v>5.2987856354279321</c:v>
                </c:pt>
                <c:pt idx="317">
                  <c:v>6.2379896279722304</c:v>
                </c:pt>
                <c:pt idx="318">
                  <c:v>6.4811083037958737</c:v>
                </c:pt>
                <c:pt idx="319">
                  <c:v>6.5750135878607274</c:v>
                </c:pt>
                <c:pt idx="320">
                  <c:v>6.423852475889305</c:v>
                </c:pt>
                <c:pt idx="321">
                  <c:v>6.5097035030431778</c:v>
                </c:pt>
                <c:pt idx="322">
                  <c:v>7.6074224220830553</c:v>
                </c:pt>
                <c:pt idx="323">
                  <c:v>6.7118416242146974</c:v>
                </c:pt>
                <c:pt idx="324">
                  <c:v>6.9159456129732355</c:v>
                </c:pt>
                <c:pt idx="325">
                  <c:v>6.1964256746454334</c:v>
                </c:pt>
                <c:pt idx="326">
                  <c:v>6.0572508318669582</c:v>
                </c:pt>
                <c:pt idx="327">
                  <c:v>6.9642811347993447</c:v>
                </c:pt>
                <c:pt idx="328">
                  <c:v>5.9150438527165843</c:v>
                </c:pt>
                <c:pt idx="329">
                  <c:v>6.9802553897818242</c:v>
                </c:pt>
                <c:pt idx="330">
                  <c:v>7.9989217743917793</c:v>
                </c:pt>
                <c:pt idx="331">
                  <c:v>7.1639406838551221</c:v>
                </c:pt>
                <c:pt idx="332">
                  <c:v>7.9800115242127125</c:v>
                </c:pt>
                <c:pt idx="333">
                  <c:v>7.5672365988652883</c:v>
                </c:pt>
                <c:pt idx="334">
                  <c:v>6.0632986069632588</c:v>
                </c:pt>
                <c:pt idx="335">
                  <c:v>6.3379236041626328</c:v>
                </c:pt>
                <c:pt idx="336">
                  <c:v>4.2982957247940714</c:v>
                </c:pt>
                <c:pt idx="337">
                  <c:v>6.6684425852904763</c:v>
                </c:pt>
                <c:pt idx="338">
                  <c:v>6.9593571513344692</c:v>
                </c:pt>
                <c:pt idx="339">
                  <c:v>6.8444470966666495</c:v>
                </c:pt>
                <c:pt idx="340">
                  <c:v>8.0452280207929121</c:v>
                </c:pt>
                <c:pt idx="341">
                  <c:v>5.3323129679563213</c:v>
                </c:pt>
                <c:pt idx="342">
                  <c:v>7.4879297462087946</c:v>
                </c:pt>
                <c:pt idx="343">
                  <c:v>8.1384707954338822</c:v>
                </c:pt>
                <c:pt idx="344">
                  <c:v>6.1315676081893473</c:v>
                </c:pt>
                <c:pt idx="345">
                  <c:v>7.514768370412539</c:v>
                </c:pt>
                <c:pt idx="346">
                  <c:v>6.5081373295012455</c:v>
                </c:pt>
                <c:pt idx="347">
                  <c:v>6.0679154288127553</c:v>
                </c:pt>
                <c:pt idx="348">
                  <c:v>7.7008048092715944</c:v>
                </c:pt>
                <c:pt idx="349">
                  <c:v>7.7355459903658481</c:v>
                </c:pt>
                <c:pt idx="350">
                  <c:v>6.3218978242263049</c:v>
                </c:pt>
                <c:pt idx="351">
                  <c:v>5.6267114517238648</c:v>
                </c:pt>
                <c:pt idx="352">
                  <c:v>7.7737963253861153</c:v>
                </c:pt>
                <c:pt idx="353">
                  <c:v>7.5361289130987963</c:v>
                </c:pt>
                <c:pt idx="354">
                  <c:v>7.5679962566755918</c:v>
                </c:pt>
                <c:pt idx="355">
                  <c:v>6.9012592082596411</c:v>
                </c:pt>
                <c:pt idx="356">
                  <c:v>7.7511139474386548</c:v>
                </c:pt>
                <c:pt idx="357">
                  <c:v>7.935648883019228</c:v>
                </c:pt>
                <c:pt idx="358">
                  <c:v>8.2057865037578992</c:v>
                </c:pt>
                <c:pt idx="359">
                  <c:v>8.6168061869810124</c:v>
                </c:pt>
                <c:pt idx="360">
                  <c:v>6.3790966169442482</c:v>
                </c:pt>
                <c:pt idx="361">
                  <c:v>7.8962969121312989</c:v>
                </c:pt>
                <c:pt idx="362">
                  <c:v>6.4370549508146144</c:v>
                </c:pt>
                <c:pt idx="363">
                  <c:v>8.1217245192153822</c:v>
                </c:pt>
                <c:pt idx="364">
                  <c:v>8.2964754279786135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4-4281-8C70-F8AE9D82C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02632"/>
        <c:axId val="70004432"/>
      </c:lineChart>
      <c:catAx>
        <c:axId val="70002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4432"/>
        <c:crosses val="autoZero"/>
        <c:auto val="1"/>
        <c:lblAlgn val="ctr"/>
        <c:lblOffset val="100"/>
        <c:noMultiLvlLbl val="0"/>
      </c:catAx>
      <c:valAx>
        <c:axId val="700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Solar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Sheet2!$A$2:$A$366</c:f>
              <c:numCache>
                <c:formatCode>General</c:formatCode>
                <c:ptCount val="365"/>
                <c:pt idx="0">
                  <c:v>7.39</c:v>
                </c:pt>
                <c:pt idx="1">
                  <c:v>4.524</c:v>
                </c:pt>
                <c:pt idx="2">
                  <c:v>7.0279999999999996</c:v>
                </c:pt>
                <c:pt idx="3">
                  <c:v>8.0719999999999992</c:v>
                </c:pt>
                <c:pt idx="4">
                  <c:v>8.2279999999999998</c:v>
                </c:pt>
                <c:pt idx="5">
                  <c:v>8.2379999999999995</c:v>
                </c:pt>
                <c:pt idx="6">
                  <c:v>8.2319999999999993</c:v>
                </c:pt>
                <c:pt idx="7">
                  <c:v>8.2639999999999993</c:v>
                </c:pt>
                <c:pt idx="8">
                  <c:v>7.8520000000000003</c:v>
                </c:pt>
                <c:pt idx="9">
                  <c:v>8.0559999999999992</c:v>
                </c:pt>
                <c:pt idx="10">
                  <c:v>8.1300000000000008</c:v>
                </c:pt>
                <c:pt idx="11">
                  <c:v>7.524</c:v>
                </c:pt>
                <c:pt idx="12">
                  <c:v>8.1679999999999993</c:v>
                </c:pt>
                <c:pt idx="13">
                  <c:v>8.1140000000000008</c:v>
                </c:pt>
                <c:pt idx="14">
                  <c:v>7.9580000000000002</c:v>
                </c:pt>
                <c:pt idx="15">
                  <c:v>7.1020000000000003</c:v>
                </c:pt>
                <c:pt idx="16">
                  <c:v>8.0139999999999993</c:v>
                </c:pt>
                <c:pt idx="17">
                  <c:v>7.66</c:v>
                </c:pt>
                <c:pt idx="18">
                  <c:v>2.0760000000000001</c:v>
                </c:pt>
                <c:pt idx="19">
                  <c:v>3.9540000000000002</c:v>
                </c:pt>
                <c:pt idx="20">
                  <c:v>6.1379999999999999</c:v>
                </c:pt>
                <c:pt idx="21">
                  <c:v>8.016</c:v>
                </c:pt>
                <c:pt idx="22">
                  <c:v>8.0180000000000007</c:v>
                </c:pt>
                <c:pt idx="23">
                  <c:v>6.8319999999999999</c:v>
                </c:pt>
                <c:pt idx="24">
                  <c:v>7.718</c:v>
                </c:pt>
                <c:pt idx="25">
                  <c:v>7.8239999999999998</c:v>
                </c:pt>
                <c:pt idx="26">
                  <c:v>7.9580000000000002</c:v>
                </c:pt>
                <c:pt idx="27">
                  <c:v>7.2380000000000004</c:v>
                </c:pt>
                <c:pt idx="28">
                  <c:v>7.8460000000000001</c:v>
                </c:pt>
                <c:pt idx="29">
                  <c:v>7.8620000000000001</c:v>
                </c:pt>
                <c:pt idx="30">
                  <c:v>7.6379999999999999</c:v>
                </c:pt>
                <c:pt idx="31">
                  <c:v>5.9359999999999999</c:v>
                </c:pt>
                <c:pt idx="32">
                  <c:v>6.9039999999999999</c:v>
                </c:pt>
                <c:pt idx="33">
                  <c:v>7.34</c:v>
                </c:pt>
                <c:pt idx="34">
                  <c:v>7.6440000000000001</c:v>
                </c:pt>
                <c:pt idx="35">
                  <c:v>6.5540000000000003</c:v>
                </c:pt>
                <c:pt idx="36">
                  <c:v>7.5759999999999996</c:v>
                </c:pt>
                <c:pt idx="37">
                  <c:v>7.024</c:v>
                </c:pt>
                <c:pt idx="38">
                  <c:v>6.2960000000000003</c:v>
                </c:pt>
                <c:pt idx="39">
                  <c:v>7.4240000000000004</c:v>
                </c:pt>
                <c:pt idx="40">
                  <c:v>7.4740000000000002</c:v>
                </c:pt>
                <c:pt idx="41">
                  <c:v>7.48</c:v>
                </c:pt>
                <c:pt idx="42">
                  <c:v>7.452</c:v>
                </c:pt>
                <c:pt idx="43">
                  <c:v>7.4039999999999999</c:v>
                </c:pt>
                <c:pt idx="44">
                  <c:v>7.3339999999999996</c:v>
                </c:pt>
                <c:pt idx="45">
                  <c:v>7.2880000000000003</c:v>
                </c:pt>
                <c:pt idx="46">
                  <c:v>7.24</c:v>
                </c:pt>
                <c:pt idx="47">
                  <c:v>7.2080000000000002</c:v>
                </c:pt>
                <c:pt idx="48">
                  <c:v>6.9180000000000001</c:v>
                </c:pt>
                <c:pt idx="49">
                  <c:v>6.258</c:v>
                </c:pt>
                <c:pt idx="50">
                  <c:v>5.6859999999999999</c:v>
                </c:pt>
                <c:pt idx="51">
                  <c:v>6.226</c:v>
                </c:pt>
                <c:pt idx="52">
                  <c:v>7.0659999999999998</c:v>
                </c:pt>
                <c:pt idx="53">
                  <c:v>5.806</c:v>
                </c:pt>
                <c:pt idx="54">
                  <c:v>5.8620000000000001</c:v>
                </c:pt>
                <c:pt idx="55">
                  <c:v>6.6159999999999997</c:v>
                </c:pt>
                <c:pt idx="56">
                  <c:v>6.5860000000000003</c:v>
                </c:pt>
                <c:pt idx="57">
                  <c:v>5.556</c:v>
                </c:pt>
                <c:pt idx="58">
                  <c:v>5.41</c:v>
                </c:pt>
                <c:pt idx="59">
                  <c:v>4.6100000000000003</c:v>
                </c:pt>
                <c:pt idx="60">
                  <c:v>6.4279999999999999</c:v>
                </c:pt>
                <c:pt idx="61">
                  <c:v>6.2919999999999998</c:v>
                </c:pt>
                <c:pt idx="62">
                  <c:v>5.9619999999999997</c:v>
                </c:pt>
                <c:pt idx="63">
                  <c:v>5.3440000000000003</c:v>
                </c:pt>
                <c:pt idx="64">
                  <c:v>6.5380000000000003</c:v>
                </c:pt>
                <c:pt idx="65">
                  <c:v>6.4820000000000002</c:v>
                </c:pt>
                <c:pt idx="66">
                  <c:v>6.4059999999999997</c:v>
                </c:pt>
                <c:pt idx="67">
                  <c:v>6.1319999999999997</c:v>
                </c:pt>
                <c:pt idx="68">
                  <c:v>1.6240000000000001</c:v>
                </c:pt>
                <c:pt idx="69">
                  <c:v>5.1760000000000002</c:v>
                </c:pt>
                <c:pt idx="70">
                  <c:v>5.8620000000000001</c:v>
                </c:pt>
                <c:pt idx="71">
                  <c:v>3.97</c:v>
                </c:pt>
                <c:pt idx="72">
                  <c:v>1.5760000000000001</c:v>
                </c:pt>
                <c:pt idx="73">
                  <c:v>1.5620000000000001</c:v>
                </c:pt>
                <c:pt idx="74">
                  <c:v>5.7640000000000002</c:v>
                </c:pt>
                <c:pt idx="75">
                  <c:v>5.57</c:v>
                </c:pt>
                <c:pt idx="76">
                  <c:v>5.35</c:v>
                </c:pt>
                <c:pt idx="77">
                  <c:v>2.1219999999999999</c:v>
                </c:pt>
                <c:pt idx="78">
                  <c:v>3.698</c:v>
                </c:pt>
                <c:pt idx="79">
                  <c:v>5.7919999999999998</c:v>
                </c:pt>
                <c:pt idx="80">
                  <c:v>4.3159999999999998</c:v>
                </c:pt>
                <c:pt idx="81">
                  <c:v>3.242</c:v>
                </c:pt>
                <c:pt idx="82">
                  <c:v>5.4960000000000004</c:v>
                </c:pt>
                <c:pt idx="83">
                  <c:v>5.6059999999999999</c:v>
                </c:pt>
                <c:pt idx="84">
                  <c:v>4.2759999999999998</c:v>
                </c:pt>
                <c:pt idx="85">
                  <c:v>3.2480000000000002</c:v>
                </c:pt>
                <c:pt idx="86">
                  <c:v>1.4019999999999999</c:v>
                </c:pt>
                <c:pt idx="87">
                  <c:v>4.7060000000000004</c:v>
                </c:pt>
                <c:pt idx="88">
                  <c:v>5.1280000000000001</c:v>
                </c:pt>
                <c:pt idx="89">
                  <c:v>4.1639999999999997</c:v>
                </c:pt>
                <c:pt idx="90">
                  <c:v>4.8499999999999996</c:v>
                </c:pt>
                <c:pt idx="91">
                  <c:v>4.0739999999999998</c:v>
                </c:pt>
                <c:pt idx="92">
                  <c:v>5.0679999999999996</c:v>
                </c:pt>
                <c:pt idx="93">
                  <c:v>4.4640000000000004</c:v>
                </c:pt>
                <c:pt idx="94">
                  <c:v>4.4459999999999997</c:v>
                </c:pt>
                <c:pt idx="95">
                  <c:v>4.742</c:v>
                </c:pt>
                <c:pt idx="96">
                  <c:v>4.9480000000000004</c:v>
                </c:pt>
                <c:pt idx="97">
                  <c:v>4.4320000000000004</c:v>
                </c:pt>
                <c:pt idx="98">
                  <c:v>4.3179999999999996</c:v>
                </c:pt>
                <c:pt idx="99">
                  <c:v>4.0179999999999998</c:v>
                </c:pt>
                <c:pt idx="100">
                  <c:v>4.798</c:v>
                </c:pt>
                <c:pt idx="101">
                  <c:v>3.1480000000000001</c:v>
                </c:pt>
                <c:pt idx="102">
                  <c:v>3.456</c:v>
                </c:pt>
                <c:pt idx="103">
                  <c:v>2.7120000000000002</c:v>
                </c:pt>
                <c:pt idx="104">
                  <c:v>4.3259999999999996</c:v>
                </c:pt>
                <c:pt idx="105">
                  <c:v>4.3079999999999998</c:v>
                </c:pt>
                <c:pt idx="106">
                  <c:v>2.2360000000000002</c:v>
                </c:pt>
                <c:pt idx="107">
                  <c:v>3.5550000000000002</c:v>
                </c:pt>
                <c:pt idx="108">
                  <c:v>2.9630000000000001</c:v>
                </c:pt>
                <c:pt idx="109">
                  <c:v>3.47</c:v>
                </c:pt>
                <c:pt idx="110">
                  <c:v>3.395</c:v>
                </c:pt>
                <c:pt idx="111">
                  <c:v>2.1989999999999998</c:v>
                </c:pt>
                <c:pt idx="112">
                  <c:v>4.0049999999999999</c:v>
                </c:pt>
                <c:pt idx="113">
                  <c:v>4.1609999999999996</c:v>
                </c:pt>
                <c:pt idx="114">
                  <c:v>1.5649999999999999</c:v>
                </c:pt>
                <c:pt idx="115">
                  <c:v>2.7269999999999999</c:v>
                </c:pt>
                <c:pt idx="116">
                  <c:v>3.9119999999999999</c:v>
                </c:pt>
                <c:pt idx="117">
                  <c:v>1.111</c:v>
                </c:pt>
                <c:pt idx="118">
                  <c:v>1.407</c:v>
                </c:pt>
                <c:pt idx="119">
                  <c:v>1.395</c:v>
                </c:pt>
                <c:pt idx="120">
                  <c:v>3.4009999999999998</c:v>
                </c:pt>
                <c:pt idx="121">
                  <c:v>2.46</c:v>
                </c:pt>
                <c:pt idx="122">
                  <c:v>3.0169999999999999</c:v>
                </c:pt>
                <c:pt idx="123">
                  <c:v>2.6280000000000001</c:v>
                </c:pt>
                <c:pt idx="124">
                  <c:v>2.1419999999999999</c:v>
                </c:pt>
                <c:pt idx="125">
                  <c:v>2.0409999999999999</c:v>
                </c:pt>
                <c:pt idx="126">
                  <c:v>3.6720000000000002</c:v>
                </c:pt>
                <c:pt idx="127">
                  <c:v>2.851</c:v>
                </c:pt>
                <c:pt idx="128">
                  <c:v>2.286</c:v>
                </c:pt>
                <c:pt idx="129">
                  <c:v>2.649</c:v>
                </c:pt>
                <c:pt idx="130">
                  <c:v>3.0270000000000001</c:v>
                </c:pt>
                <c:pt idx="131">
                  <c:v>3.26</c:v>
                </c:pt>
                <c:pt idx="132">
                  <c:v>3.05</c:v>
                </c:pt>
                <c:pt idx="133">
                  <c:v>2.101</c:v>
                </c:pt>
                <c:pt idx="134">
                  <c:v>3.347</c:v>
                </c:pt>
                <c:pt idx="135">
                  <c:v>1.7509999999999999</c:v>
                </c:pt>
                <c:pt idx="136">
                  <c:v>1.786</c:v>
                </c:pt>
                <c:pt idx="137">
                  <c:v>2.754</c:v>
                </c:pt>
                <c:pt idx="138">
                  <c:v>1.845</c:v>
                </c:pt>
                <c:pt idx="139">
                  <c:v>2.2989999999999999</c:v>
                </c:pt>
                <c:pt idx="140">
                  <c:v>1.111</c:v>
                </c:pt>
                <c:pt idx="141">
                  <c:v>1.8859999999999999</c:v>
                </c:pt>
                <c:pt idx="142">
                  <c:v>1.256</c:v>
                </c:pt>
                <c:pt idx="143">
                  <c:v>2.3780000000000001</c:v>
                </c:pt>
                <c:pt idx="144">
                  <c:v>1.694</c:v>
                </c:pt>
                <c:pt idx="145">
                  <c:v>1.1120000000000001</c:v>
                </c:pt>
                <c:pt idx="146">
                  <c:v>1.1100000000000001</c:v>
                </c:pt>
                <c:pt idx="147">
                  <c:v>1.1120000000000001</c:v>
                </c:pt>
                <c:pt idx="148">
                  <c:v>1.2869999999999999</c:v>
                </c:pt>
                <c:pt idx="149">
                  <c:v>1.1120000000000001</c:v>
                </c:pt>
                <c:pt idx="150">
                  <c:v>2.6080000000000001</c:v>
                </c:pt>
                <c:pt idx="151">
                  <c:v>2.0499999999999998</c:v>
                </c:pt>
                <c:pt idx="152">
                  <c:v>2.266</c:v>
                </c:pt>
                <c:pt idx="153">
                  <c:v>2.1030000000000002</c:v>
                </c:pt>
                <c:pt idx="154">
                  <c:v>1.18</c:v>
                </c:pt>
                <c:pt idx="155">
                  <c:v>2.3159999999999998</c:v>
                </c:pt>
                <c:pt idx="156">
                  <c:v>1.8979999999999999</c:v>
                </c:pt>
                <c:pt idx="157">
                  <c:v>1.702</c:v>
                </c:pt>
                <c:pt idx="158">
                  <c:v>2.883</c:v>
                </c:pt>
                <c:pt idx="159">
                  <c:v>2.5649999999999999</c:v>
                </c:pt>
                <c:pt idx="160">
                  <c:v>1.6859999999999999</c:v>
                </c:pt>
                <c:pt idx="161">
                  <c:v>2.8359999999999999</c:v>
                </c:pt>
                <c:pt idx="162">
                  <c:v>2.964</c:v>
                </c:pt>
                <c:pt idx="163">
                  <c:v>2.48</c:v>
                </c:pt>
                <c:pt idx="164">
                  <c:v>1.1100000000000001</c:v>
                </c:pt>
                <c:pt idx="165">
                  <c:v>2.16</c:v>
                </c:pt>
                <c:pt idx="166">
                  <c:v>1.8520000000000001</c:v>
                </c:pt>
                <c:pt idx="167">
                  <c:v>2.7480000000000002</c:v>
                </c:pt>
                <c:pt idx="168">
                  <c:v>1.1120000000000001</c:v>
                </c:pt>
                <c:pt idx="169">
                  <c:v>1.3260000000000001</c:v>
                </c:pt>
                <c:pt idx="170">
                  <c:v>1.1120000000000001</c:v>
                </c:pt>
                <c:pt idx="171">
                  <c:v>1.1120000000000001</c:v>
                </c:pt>
                <c:pt idx="172">
                  <c:v>2.8460000000000001</c:v>
                </c:pt>
                <c:pt idx="173">
                  <c:v>2.78</c:v>
                </c:pt>
                <c:pt idx="174">
                  <c:v>1.1120000000000001</c:v>
                </c:pt>
                <c:pt idx="175">
                  <c:v>1.1100000000000001</c:v>
                </c:pt>
                <c:pt idx="176">
                  <c:v>1.9059999999999999</c:v>
                </c:pt>
                <c:pt idx="177">
                  <c:v>1.1100000000000001</c:v>
                </c:pt>
                <c:pt idx="178">
                  <c:v>2.6720000000000002</c:v>
                </c:pt>
                <c:pt idx="179">
                  <c:v>1.1100000000000001</c:v>
                </c:pt>
                <c:pt idx="180">
                  <c:v>1.994</c:v>
                </c:pt>
                <c:pt idx="181">
                  <c:v>1.1120000000000001</c:v>
                </c:pt>
                <c:pt idx="182">
                  <c:v>1.1120000000000001</c:v>
                </c:pt>
                <c:pt idx="183">
                  <c:v>1.1120000000000001</c:v>
                </c:pt>
                <c:pt idx="184">
                  <c:v>2.2320000000000002</c:v>
                </c:pt>
                <c:pt idx="185">
                  <c:v>2.02</c:v>
                </c:pt>
                <c:pt idx="186">
                  <c:v>2.5579999999999998</c:v>
                </c:pt>
                <c:pt idx="187">
                  <c:v>3.0619999999999998</c:v>
                </c:pt>
                <c:pt idx="188">
                  <c:v>2.6840000000000002</c:v>
                </c:pt>
                <c:pt idx="189">
                  <c:v>1.1120000000000001</c:v>
                </c:pt>
                <c:pt idx="190">
                  <c:v>1.26</c:v>
                </c:pt>
                <c:pt idx="191">
                  <c:v>2.2120000000000002</c:v>
                </c:pt>
                <c:pt idx="192">
                  <c:v>2.9180000000000001</c:v>
                </c:pt>
                <c:pt idx="193">
                  <c:v>2.6059999999999999</c:v>
                </c:pt>
                <c:pt idx="194">
                  <c:v>3.1840000000000002</c:v>
                </c:pt>
                <c:pt idx="195">
                  <c:v>3.2120000000000002</c:v>
                </c:pt>
                <c:pt idx="196">
                  <c:v>1.224</c:v>
                </c:pt>
                <c:pt idx="197">
                  <c:v>2.0579999999999998</c:v>
                </c:pt>
                <c:pt idx="198">
                  <c:v>3.016</c:v>
                </c:pt>
                <c:pt idx="199">
                  <c:v>2.4620000000000002</c:v>
                </c:pt>
                <c:pt idx="200">
                  <c:v>2.0960000000000001</c:v>
                </c:pt>
                <c:pt idx="201">
                  <c:v>2.7320000000000002</c:v>
                </c:pt>
                <c:pt idx="202">
                  <c:v>2.9220000000000002</c:v>
                </c:pt>
                <c:pt idx="203">
                  <c:v>3.242</c:v>
                </c:pt>
                <c:pt idx="204">
                  <c:v>2.786</c:v>
                </c:pt>
                <c:pt idx="205">
                  <c:v>1.9339999999999999</c:v>
                </c:pt>
                <c:pt idx="206">
                  <c:v>1.458</c:v>
                </c:pt>
                <c:pt idx="207">
                  <c:v>2.1960000000000002</c:v>
                </c:pt>
                <c:pt idx="208">
                  <c:v>3.2360000000000002</c:v>
                </c:pt>
                <c:pt idx="209">
                  <c:v>2.794</c:v>
                </c:pt>
                <c:pt idx="210">
                  <c:v>2.3359999999999999</c:v>
                </c:pt>
                <c:pt idx="211">
                  <c:v>2.9660000000000002</c:v>
                </c:pt>
                <c:pt idx="212">
                  <c:v>2.5059999999999998</c:v>
                </c:pt>
                <c:pt idx="213">
                  <c:v>3.0139999999999998</c:v>
                </c:pt>
                <c:pt idx="214">
                  <c:v>2.8439999999999999</c:v>
                </c:pt>
                <c:pt idx="215">
                  <c:v>3.024</c:v>
                </c:pt>
                <c:pt idx="216">
                  <c:v>3.4740000000000002</c:v>
                </c:pt>
                <c:pt idx="217">
                  <c:v>3.1680000000000001</c:v>
                </c:pt>
                <c:pt idx="218">
                  <c:v>1.1120000000000001</c:v>
                </c:pt>
                <c:pt idx="219">
                  <c:v>2.5960000000000001</c:v>
                </c:pt>
                <c:pt idx="220">
                  <c:v>1.8280000000000001</c:v>
                </c:pt>
                <c:pt idx="221">
                  <c:v>2.3119999999999998</c:v>
                </c:pt>
                <c:pt idx="222">
                  <c:v>3.2080000000000002</c:v>
                </c:pt>
                <c:pt idx="223">
                  <c:v>3.6859999999999999</c:v>
                </c:pt>
                <c:pt idx="224">
                  <c:v>1.274</c:v>
                </c:pt>
                <c:pt idx="225">
                  <c:v>3.48</c:v>
                </c:pt>
                <c:pt idx="226">
                  <c:v>2.5619999999999998</c:v>
                </c:pt>
                <c:pt idx="227">
                  <c:v>3.47</c:v>
                </c:pt>
                <c:pt idx="228">
                  <c:v>4.1260000000000003</c:v>
                </c:pt>
                <c:pt idx="229">
                  <c:v>1.3340000000000001</c:v>
                </c:pt>
                <c:pt idx="230">
                  <c:v>3.6539999999999999</c:v>
                </c:pt>
                <c:pt idx="231">
                  <c:v>2.3919999999999999</c:v>
                </c:pt>
                <c:pt idx="232">
                  <c:v>4.0960000000000001</c:v>
                </c:pt>
                <c:pt idx="233">
                  <c:v>2.6440000000000001</c:v>
                </c:pt>
                <c:pt idx="234">
                  <c:v>3.9820000000000002</c:v>
                </c:pt>
                <c:pt idx="235">
                  <c:v>2.3780000000000001</c:v>
                </c:pt>
                <c:pt idx="236">
                  <c:v>3.38</c:v>
                </c:pt>
                <c:pt idx="237">
                  <c:v>4.2060000000000004</c:v>
                </c:pt>
                <c:pt idx="238">
                  <c:v>4.26</c:v>
                </c:pt>
                <c:pt idx="239">
                  <c:v>1.194</c:v>
                </c:pt>
                <c:pt idx="240">
                  <c:v>4.2119999999999997</c:v>
                </c:pt>
                <c:pt idx="241">
                  <c:v>3.4140000000000001</c:v>
                </c:pt>
                <c:pt idx="242">
                  <c:v>4.2060000000000004</c:v>
                </c:pt>
                <c:pt idx="243">
                  <c:v>3.1880000000000002</c:v>
                </c:pt>
                <c:pt idx="244">
                  <c:v>4.9000000000000004</c:v>
                </c:pt>
                <c:pt idx="245">
                  <c:v>3.7280000000000002</c:v>
                </c:pt>
                <c:pt idx="246">
                  <c:v>4.798</c:v>
                </c:pt>
                <c:pt idx="247">
                  <c:v>3.3319999999999999</c:v>
                </c:pt>
                <c:pt idx="248">
                  <c:v>3.8460000000000001</c:v>
                </c:pt>
                <c:pt idx="249">
                  <c:v>1.3120000000000001</c:v>
                </c:pt>
                <c:pt idx="250">
                  <c:v>3.649</c:v>
                </c:pt>
                <c:pt idx="251">
                  <c:v>3.2080000000000002</c:v>
                </c:pt>
                <c:pt idx="252">
                  <c:v>5.28</c:v>
                </c:pt>
                <c:pt idx="253">
                  <c:v>5.258</c:v>
                </c:pt>
                <c:pt idx="254">
                  <c:v>4.0650000000000004</c:v>
                </c:pt>
                <c:pt idx="255">
                  <c:v>4.7409999999999997</c:v>
                </c:pt>
                <c:pt idx="256">
                  <c:v>4.8010000000000002</c:v>
                </c:pt>
                <c:pt idx="257">
                  <c:v>4.1619999999999999</c:v>
                </c:pt>
                <c:pt idx="258">
                  <c:v>5.3810000000000002</c:v>
                </c:pt>
                <c:pt idx="259">
                  <c:v>5.5890000000000004</c:v>
                </c:pt>
                <c:pt idx="260">
                  <c:v>5.649</c:v>
                </c:pt>
                <c:pt idx="261">
                  <c:v>2.9289999999999998</c:v>
                </c:pt>
                <c:pt idx="262">
                  <c:v>4.907</c:v>
                </c:pt>
                <c:pt idx="263">
                  <c:v>5.0780000000000003</c:v>
                </c:pt>
                <c:pt idx="264">
                  <c:v>5.6719999999999997</c:v>
                </c:pt>
                <c:pt idx="265">
                  <c:v>1.9610000000000001</c:v>
                </c:pt>
                <c:pt idx="266">
                  <c:v>4.6150000000000002</c:v>
                </c:pt>
                <c:pt idx="267">
                  <c:v>5.1719999999999997</c:v>
                </c:pt>
                <c:pt idx="268">
                  <c:v>3.64</c:v>
                </c:pt>
                <c:pt idx="269">
                  <c:v>4.7110000000000003</c:v>
                </c:pt>
                <c:pt idx="270">
                  <c:v>4.7140000000000004</c:v>
                </c:pt>
                <c:pt idx="271">
                  <c:v>5.3840000000000003</c:v>
                </c:pt>
                <c:pt idx="272">
                  <c:v>4.5279999999999996</c:v>
                </c:pt>
                <c:pt idx="273">
                  <c:v>4.2359999999999998</c:v>
                </c:pt>
                <c:pt idx="274">
                  <c:v>3.7349999999999999</c:v>
                </c:pt>
                <c:pt idx="275">
                  <c:v>4.25</c:v>
                </c:pt>
                <c:pt idx="276">
                  <c:v>6.0869999999999997</c:v>
                </c:pt>
                <c:pt idx="277">
                  <c:v>4.3410000000000002</c:v>
                </c:pt>
                <c:pt idx="278">
                  <c:v>2.2919999999999998</c:v>
                </c:pt>
                <c:pt idx="279">
                  <c:v>3.4380000000000002</c:v>
                </c:pt>
                <c:pt idx="280">
                  <c:v>5.4930000000000003</c:v>
                </c:pt>
                <c:pt idx="281">
                  <c:v>4.8179999999999996</c:v>
                </c:pt>
                <c:pt idx="282">
                  <c:v>6.2610000000000001</c:v>
                </c:pt>
                <c:pt idx="283">
                  <c:v>6.3949999999999996</c:v>
                </c:pt>
                <c:pt idx="284">
                  <c:v>6.141</c:v>
                </c:pt>
                <c:pt idx="285">
                  <c:v>5.8250000000000002</c:v>
                </c:pt>
                <c:pt idx="286">
                  <c:v>6.8259999999999996</c:v>
                </c:pt>
                <c:pt idx="287">
                  <c:v>6.8609999999999998</c:v>
                </c:pt>
                <c:pt idx="288">
                  <c:v>6.819</c:v>
                </c:pt>
                <c:pt idx="289">
                  <c:v>6.7759999999999998</c:v>
                </c:pt>
                <c:pt idx="290">
                  <c:v>5.12</c:v>
                </c:pt>
                <c:pt idx="291">
                  <c:v>6.7240000000000002</c:v>
                </c:pt>
                <c:pt idx="292">
                  <c:v>7.0650000000000004</c:v>
                </c:pt>
                <c:pt idx="293">
                  <c:v>6.6619999999999999</c:v>
                </c:pt>
                <c:pt idx="294">
                  <c:v>6.6289999999999996</c:v>
                </c:pt>
                <c:pt idx="295">
                  <c:v>5.4429999999999996</c:v>
                </c:pt>
                <c:pt idx="296">
                  <c:v>5.6269999999999998</c:v>
                </c:pt>
                <c:pt idx="297">
                  <c:v>1.857</c:v>
                </c:pt>
                <c:pt idx="298">
                  <c:v>5.1180000000000003</c:v>
                </c:pt>
                <c:pt idx="299">
                  <c:v>6.7750000000000004</c:v>
                </c:pt>
                <c:pt idx="300">
                  <c:v>6.3979999999999997</c:v>
                </c:pt>
                <c:pt idx="301">
                  <c:v>7.2450000000000001</c:v>
                </c:pt>
                <c:pt idx="302">
                  <c:v>6.4989999999999997</c:v>
                </c:pt>
                <c:pt idx="303">
                  <c:v>4.0640000000000001</c:v>
                </c:pt>
                <c:pt idx="304">
                  <c:v>1.917</c:v>
                </c:pt>
                <c:pt idx="305">
                  <c:v>6.6210000000000004</c:v>
                </c:pt>
                <c:pt idx="306">
                  <c:v>5.8220000000000001</c:v>
                </c:pt>
                <c:pt idx="307">
                  <c:v>6.9109999999999996</c:v>
                </c:pt>
                <c:pt idx="308">
                  <c:v>1.9490000000000001</c:v>
                </c:pt>
                <c:pt idx="309">
                  <c:v>4.2210000000000001</c:v>
                </c:pt>
                <c:pt idx="310">
                  <c:v>6.6829999999999998</c:v>
                </c:pt>
                <c:pt idx="311">
                  <c:v>5.95</c:v>
                </c:pt>
                <c:pt idx="312">
                  <c:v>7.5890000000000004</c:v>
                </c:pt>
                <c:pt idx="313">
                  <c:v>5.4390000000000001</c:v>
                </c:pt>
                <c:pt idx="314">
                  <c:v>6.9429999999999996</c:v>
                </c:pt>
                <c:pt idx="315">
                  <c:v>7.1790000000000003</c:v>
                </c:pt>
                <c:pt idx="316">
                  <c:v>4.5010000000000003</c:v>
                </c:pt>
                <c:pt idx="317">
                  <c:v>7.5090000000000003</c:v>
                </c:pt>
                <c:pt idx="318">
                  <c:v>7.8209999999999997</c:v>
                </c:pt>
                <c:pt idx="319">
                  <c:v>7.8789999999999996</c:v>
                </c:pt>
                <c:pt idx="320">
                  <c:v>7.6509999999999998</c:v>
                </c:pt>
                <c:pt idx="321">
                  <c:v>6.7539999999999996</c:v>
                </c:pt>
                <c:pt idx="322">
                  <c:v>6.3259999999999996</c:v>
                </c:pt>
                <c:pt idx="323">
                  <c:v>7.5519999999999996</c:v>
                </c:pt>
                <c:pt idx="324">
                  <c:v>7.1440000000000001</c:v>
                </c:pt>
                <c:pt idx="325">
                  <c:v>5.0519999999999996</c:v>
                </c:pt>
                <c:pt idx="326">
                  <c:v>5.8570000000000002</c:v>
                </c:pt>
                <c:pt idx="327">
                  <c:v>4.0460000000000003</c:v>
                </c:pt>
                <c:pt idx="328">
                  <c:v>6.3410000000000002</c:v>
                </c:pt>
                <c:pt idx="329">
                  <c:v>6.78</c:v>
                </c:pt>
                <c:pt idx="330">
                  <c:v>7.3250000000000002</c:v>
                </c:pt>
                <c:pt idx="331">
                  <c:v>7.4809999999999999</c:v>
                </c:pt>
                <c:pt idx="332">
                  <c:v>7.52</c:v>
                </c:pt>
                <c:pt idx="333">
                  <c:v>7.5309999999999997</c:v>
                </c:pt>
                <c:pt idx="334">
                  <c:v>7.1139999999999999</c:v>
                </c:pt>
                <c:pt idx="335">
                  <c:v>2.113</c:v>
                </c:pt>
                <c:pt idx="336">
                  <c:v>5.9550000000000001</c:v>
                </c:pt>
                <c:pt idx="337">
                  <c:v>5.1520000000000001</c:v>
                </c:pt>
                <c:pt idx="338">
                  <c:v>7.0140000000000002</c:v>
                </c:pt>
                <c:pt idx="339">
                  <c:v>8.2870000000000008</c:v>
                </c:pt>
                <c:pt idx="340">
                  <c:v>8.2129999999999992</c:v>
                </c:pt>
                <c:pt idx="341">
                  <c:v>7.7919999999999998</c:v>
                </c:pt>
                <c:pt idx="342">
                  <c:v>8.1920000000000002</c:v>
                </c:pt>
                <c:pt idx="343">
                  <c:v>8.2609999999999992</c:v>
                </c:pt>
                <c:pt idx="344">
                  <c:v>8.3049999999999997</c:v>
                </c:pt>
                <c:pt idx="345">
                  <c:v>7.9089999999999998</c:v>
                </c:pt>
                <c:pt idx="346">
                  <c:v>7.6159999999999997</c:v>
                </c:pt>
                <c:pt idx="347">
                  <c:v>6.9589999999999996</c:v>
                </c:pt>
                <c:pt idx="348">
                  <c:v>7.1890000000000001</c:v>
                </c:pt>
                <c:pt idx="349">
                  <c:v>7.1909999999999998</c:v>
                </c:pt>
                <c:pt idx="350">
                  <c:v>8.2360000000000007</c:v>
                </c:pt>
                <c:pt idx="351">
                  <c:v>8.2360000000000007</c:v>
                </c:pt>
                <c:pt idx="352">
                  <c:v>8.3629999999999995</c:v>
                </c:pt>
                <c:pt idx="353">
                  <c:v>7.8719999999999999</c:v>
                </c:pt>
                <c:pt idx="354">
                  <c:v>6.4420000000000002</c:v>
                </c:pt>
                <c:pt idx="355">
                  <c:v>4.992</c:v>
                </c:pt>
                <c:pt idx="356">
                  <c:v>6.6079999999999997</c:v>
                </c:pt>
                <c:pt idx="357">
                  <c:v>7.766</c:v>
                </c:pt>
                <c:pt idx="358">
                  <c:v>6.77</c:v>
                </c:pt>
                <c:pt idx="359">
                  <c:v>8.0340000000000007</c:v>
                </c:pt>
                <c:pt idx="360">
                  <c:v>8.2059999999999995</c:v>
                </c:pt>
                <c:pt idx="361">
                  <c:v>8.3699999999999992</c:v>
                </c:pt>
                <c:pt idx="362">
                  <c:v>8.2439999999999998</c:v>
                </c:pt>
                <c:pt idx="363">
                  <c:v>7.76</c:v>
                </c:pt>
                <c:pt idx="364">
                  <c:v>8.1120000000000001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A-4E80-9D36-70944238D436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Final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Sheet2!$G$2:$G$366</c:f>
              <c:numCache>
                <c:formatCode>General</c:formatCode>
                <c:ptCount val="365"/>
                <c:pt idx="0">
                  <c:v>6.4033274965886289</c:v>
                </c:pt>
                <c:pt idx="1">
                  <c:v>7.9255488096996904</c:v>
                </c:pt>
                <c:pt idx="2">
                  <c:v>7.0893251877728396</c:v>
                </c:pt>
                <c:pt idx="3">
                  <c:v>8.1274124256313609</c:v>
                </c:pt>
                <c:pt idx="4">
                  <c:v>3.267672664281462</c:v>
                </c:pt>
                <c:pt idx="5">
                  <c:v>7.6974721319166433</c:v>
                </c:pt>
                <c:pt idx="6">
                  <c:v>7.6459597151348877</c:v>
                </c:pt>
                <c:pt idx="7">
                  <c:v>7.8200235297055789</c:v>
                </c:pt>
                <c:pt idx="8">
                  <c:v>8.1453043039085689</c:v>
                </c:pt>
                <c:pt idx="9">
                  <c:v>7.3921341560038591</c:v>
                </c:pt>
                <c:pt idx="10">
                  <c:v>7.5851083393682286</c:v>
                </c:pt>
                <c:pt idx="11">
                  <c:v>8.2290893492588069</c:v>
                </c:pt>
                <c:pt idx="12">
                  <c:v>8.1215906427851525</c:v>
                </c:pt>
                <c:pt idx="13">
                  <c:v>4.8306573888136537</c:v>
                </c:pt>
                <c:pt idx="14">
                  <c:v>6.4605019287615679</c:v>
                </c:pt>
                <c:pt idx="15">
                  <c:v>7.9671102733723123</c:v>
                </c:pt>
                <c:pt idx="16">
                  <c:v>2.6829799528536107</c:v>
                </c:pt>
                <c:pt idx="17">
                  <c:v>7.1158792266119359</c:v>
                </c:pt>
                <c:pt idx="18">
                  <c:v>6.4876067372783712</c:v>
                </c:pt>
                <c:pt idx="19">
                  <c:v>7.9801297349776092</c:v>
                </c:pt>
                <c:pt idx="20">
                  <c:v>7.4685675971443022</c:v>
                </c:pt>
                <c:pt idx="21">
                  <c:v>6.0846293436694801</c:v>
                </c:pt>
                <c:pt idx="22">
                  <c:v>7.5759978947259663</c:v>
                </c:pt>
                <c:pt idx="23">
                  <c:v>7.6109754195532169</c:v>
                </c:pt>
                <c:pt idx="24">
                  <c:v>6.5106269679630531</c:v>
                </c:pt>
                <c:pt idx="25">
                  <c:v>7.4021798007728501</c:v>
                </c:pt>
                <c:pt idx="26">
                  <c:v>7.3181567291103233</c:v>
                </c:pt>
                <c:pt idx="27">
                  <c:v>5.2380120420020591</c:v>
                </c:pt>
                <c:pt idx="28">
                  <c:v>5.5410292768672598</c:v>
                </c:pt>
                <c:pt idx="29">
                  <c:v>5.3302764643866754</c:v>
                </c:pt>
                <c:pt idx="30">
                  <c:v>6.8777477579598258</c:v>
                </c:pt>
                <c:pt idx="31">
                  <c:v>7.0083537305032362</c:v>
                </c:pt>
                <c:pt idx="32">
                  <c:v>3.6777117209796057</c:v>
                </c:pt>
                <c:pt idx="33">
                  <c:v>5.3595928442755936</c:v>
                </c:pt>
                <c:pt idx="34">
                  <c:v>7.2800508993103739</c:v>
                </c:pt>
                <c:pt idx="35">
                  <c:v>6.3933249790567013</c:v>
                </c:pt>
                <c:pt idx="36">
                  <c:v>7.5993784202843706</c:v>
                </c:pt>
                <c:pt idx="37">
                  <c:v>6.850105361585868</c:v>
                </c:pt>
                <c:pt idx="38">
                  <c:v>5.0987008028220036</c:v>
                </c:pt>
                <c:pt idx="39">
                  <c:v>5.2281660048466607</c:v>
                </c:pt>
                <c:pt idx="40">
                  <c:v>7.402056648404109</c:v>
                </c:pt>
                <c:pt idx="41">
                  <c:v>6.9891683965225146</c:v>
                </c:pt>
                <c:pt idx="42">
                  <c:v>5.9911142263745125</c:v>
                </c:pt>
                <c:pt idx="43">
                  <c:v>7.3895864046596671</c:v>
                </c:pt>
                <c:pt idx="44">
                  <c:v>6.2678583308599221</c:v>
                </c:pt>
                <c:pt idx="45">
                  <c:v>4.9365664921328065</c:v>
                </c:pt>
                <c:pt idx="46">
                  <c:v>6.886229832999363</c:v>
                </c:pt>
                <c:pt idx="47">
                  <c:v>5.780128914959481</c:v>
                </c:pt>
                <c:pt idx="48">
                  <c:v>7.1715003050000288</c:v>
                </c:pt>
                <c:pt idx="49">
                  <c:v>4.165890095651938</c:v>
                </c:pt>
                <c:pt idx="50">
                  <c:v>7.005954941469752</c:v>
                </c:pt>
                <c:pt idx="51">
                  <c:v>6.5389133576850353</c:v>
                </c:pt>
                <c:pt idx="52">
                  <c:v>5.6334301026886751</c:v>
                </c:pt>
                <c:pt idx="53">
                  <c:v>6.9295456882315678</c:v>
                </c:pt>
                <c:pt idx="54">
                  <c:v>5.0550124306797786</c:v>
                </c:pt>
                <c:pt idx="55">
                  <c:v>5.6949030672935885</c:v>
                </c:pt>
                <c:pt idx="56">
                  <c:v>6.8256176269952569</c:v>
                </c:pt>
                <c:pt idx="57">
                  <c:v>6.3758551645521786</c:v>
                </c:pt>
                <c:pt idx="58">
                  <c:v>5.9328629270077151</c:v>
                </c:pt>
                <c:pt idx="59">
                  <c:v>5.8533258206932022</c:v>
                </c:pt>
                <c:pt idx="60">
                  <c:v>6.0109190840021833</c:v>
                </c:pt>
                <c:pt idx="61">
                  <c:v>6.1984030013188089</c:v>
                </c:pt>
                <c:pt idx="62">
                  <c:v>6.2813212372866305</c:v>
                </c:pt>
                <c:pt idx="63">
                  <c:v>5.9971855437376558</c:v>
                </c:pt>
                <c:pt idx="64">
                  <c:v>6.5027361901835299</c:v>
                </c:pt>
                <c:pt idx="65">
                  <c:v>3.4299448616648642</c:v>
                </c:pt>
                <c:pt idx="66">
                  <c:v>5.669045761785271</c:v>
                </c:pt>
                <c:pt idx="67">
                  <c:v>5.0660443318370545</c:v>
                </c:pt>
                <c:pt idx="68">
                  <c:v>4.8683075524695107</c:v>
                </c:pt>
                <c:pt idx="69">
                  <c:v>5.7491994831507007</c:v>
                </c:pt>
                <c:pt idx="70">
                  <c:v>1.6855383982982453</c:v>
                </c:pt>
                <c:pt idx="71">
                  <c:v>6.117286657695848</c:v>
                </c:pt>
                <c:pt idx="72">
                  <c:v>4.8236040757521419</c:v>
                </c:pt>
                <c:pt idx="73">
                  <c:v>6.2155770777727888</c:v>
                </c:pt>
                <c:pt idx="74">
                  <c:v>5.2957890550958142</c:v>
                </c:pt>
                <c:pt idx="75">
                  <c:v>4.6987072225457931</c:v>
                </c:pt>
                <c:pt idx="76">
                  <c:v>3.7675164418851912</c:v>
                </c:pt>
                <c:pt idx="77">
                  <c:v>5.8913943722759221</c:v>
                </c:pt>
                <c:pt idx="78">
                  <c:v>4.4983967787308314</c:v>
                </c:pt>
                <c:pt idx="79">
                  <c:v>3.8227856141277821</c:v>
                </c:pt>
                <c:pt idx="80">
                  <c:v>5.5745015161616358</c:v>
                </c:pt>
                <c:pt idx="81">
                  <c:v>5.6482988761201556</c:v>
                </c:pt>
                <c:pt idx="82">
                  <c:v>5.6494606043167703</c:v>
                </c:pt>
                <c:pt idx="83">
                  <c:v>3.4859236829728886</c:v>
                </c:pt>
                <c:pt idx="84">
                  <c:v>3.5708008284270392</c:v>
                </c:pt>
                <c:pt idx="85">
                  <c:v>5.0196064063550052</c:v>
                </c:pt>
                <c:pt idx="86">
                  <c:v>5.5922627933983549</c:v>
                </c:pt>
                <c:pt idx="87">
                  <c:v>3.3131247137580937</c:v>
                </c:pt>
                <c:pt idx="88">
                  <c:v>1.3272085609847188</c:v>
                </c:pt>
                <c:pt idx="89">
                  <c:v>4.6354623607004735</c:v>
                </c:pt>
                <c:pt idx="90">
                  <c:v>3.7165680967007719</c:v>
                </c:pt>
                <c:pt idx="91">
                  <c:v>4.1601421364685205</c:v>
                </c:pt>
                <c:pt idx="92">
                  <c:v>4.8820571815735159</c:v>
                </c:pt>
                <c:pt idx="93">
                  <c:v>4.2550655526709011</c:v>
                </c:pt>
                <c:pt idx="94">
                  <c:v>3.8533029101386362</c:v>
                </c:pt>
                <c:pt idx="95">
                  <c:v>4.0188257279044057</c:v>
                </c:pt>
                <c:pt idx="96">
                  <c:v>3.2996757660234031</c:v>
                </c:pt>
                <c:pt idx="97">
                  <c:v>4.7769964337423856</c:v>
                </c:pt>
                <c:pt idx="98">
                  <c:v>4.6970617616670269</c:v>
                </c:pt>
                <c:pt idx="99">
                  <c:v>3.6850787791840935</c:v>
                </c:pt>
                <c:pt idx="100">
                  <c:v>3.6472897634294159</c:v>
                </c:pt>
                <c:pt idx="101">
                  <c:v>3.5669781088165351</c:v>
                </c:pt>
                <c:pt idx="102">
                  <c:v>-0.79225564181221975</c:v>
                </c:pt>
                <c:pt idx="103">
                  <c:v>2.6078130837048912</c:v>
                </c:pt>
                <c:pt idx="104">
                  <c:v>3.6996541209600444</c:v>
                </c:pt>
                <c:pt idx="105">
                  <c:v>1.0016670175041336</c:v>
                </c:pt>
                <c:pt idx="106">
                  <c:v>2.8854061498702328</c:v>
                </c:pt>
                <c:pt idx="107">
                  <c:v>3.8887166113647229</c:v>
                </c:pt>
                <c:pt idx="108">
                  <c:v>1.6922781885567075</c:v>
                </c:pt>
                <c:pt idx="109">
                  <c:v>1.6985953607843141</c:v>
                </c:pt>
                <c:pt idx="110">
                  <c:v>4.5550250974823792</c:v>
                </c:pt>
                <c:pt idx="111">
                  <c:v>2.0905883673610175</c:v>
                </c:pt>
                <c:pt idx="112">
                  <c:v>4.242997070932284</c:v>
                </c:pt>
                <c:pt idx="113">
                  <c:v>3.3534163846989471</c:v>
                </c:pt>
                <c:pt idx="114">
                  <c:v>3.6469412193732058</c:v>
                </c:pt>
                <c:pt idx="115">
                  <c:v>3.7034595204963239</c:v>
                </c:pt>
                <c:pt idx="116">
                  <c:v>3.384171618308331</c:v>
                </c:pt>
                <c:pt idx="117">
                  <c:v>3.9837798524013448</c:v>
                </c:pt>
                <c:pt idx="118">
                  <c:v>2.0740578852052201</c:v>
                </c:pt>
                <c:pt idx="119">
                  <c:v>2.3044629317511971</c:v>
                </c:pt>
                <c:pt idx="120">
                  <c:v>2.1978385210102447</c:v>
                </c:pt>
                <c:pt idx="121">
                  <c:v>4.3583604586016014</c:v>
                </c:pt>
                <c:pt idx="122">
                  <c:v>3.875383678502998</c:v>
                </c:pt>
                <c:pt idx="123">
                  <c:v>2.3590188751157082</c:v>
                </c:pt>
                <c:pt idx="124">
                  <c:v>2.0804100758291053</c:v>
                </c:pt>
                <c:pt idx="125">
                  <c:v>2.8625251104750893</c:v>
                </c:pt>
                <c:pt idx="126">
                  <c:v>2.6310728433315509</c:v>
                </c:pt>
                <c:pt idx="127">
                  <c:v>4.1396404657262487</c:v>
                </c:pt>
                <c:pt idx="128">
                  <c:v>0.11278530360656713</c:v>
                </c:pt>
                <c:pt idx="129">
                  <c:v>2.6517202734205143</c:v>
                </c:pt>
                <c:pt idx="130">
                  <c:v>-1.3719912700562444</c:v>
                </c:pt>
                <c:pt idx="131">
                  <c:v>2.5257393420448833</c:v>
                </c:pt>
                <c:pt idx="132">
                  <c:v>2.851691953592594</c:v>
                </c:pt>
                <c:pt idx="133">
                  <c:v>3.5577039714211232</c:v>
                </c:pt>
                <c:pt idx="134">
                  <c:v>1.4329543013562376</c:v>
                </c:pt>
                <c:pt idx="135">
                  <c:v>1.5904336300168933</c:v>
                </c:pt>
                <c:pt idx="136">
                  <c:v>3.8502262327232808</c:v>
                </c:pt>
                <c:pt idx="137">
                  <c:v>3.3609623255163283</c:v>
                </c:pt>
                <c:pt idx="138">
                  <c:v>1.674458803432912</c:v>
                </c:pt>
                <c:pt idx="139">
                  <c:v>1.4911558252798687</c:v>
                </c:pt>
                <c:pt idx="140">
                  <c:v>2.8379862034800531</c:v>
                </c:pt>
                <c:pt idx="141">
                  <c:v>0.75288687103427354</c:v>
                </c:pt>
                <c:pt idx="142">
                  <c:v>3.0225403767078758</c:v>
                </c:pt>
                <c:pt idx="143">
                  <c:v>2.6732814872886839</c:v>
                </c:pt>
                <c:pt idx="144">
                  <c:v>3.2651296661107785</c:v>
                </c:pt>
                <c:pt idx="145">
                  <c:v>2.7828156368198966</c:v>
                </c:pt>
                <c:pt idx="146">
                  <c:v>1.7698981255468245</c:v>
                </c:pt>
                <c:pt idx="147">
                  <c:v>2.89488007772853</c:v>
                </c:pt>
                <c:pt idx="148">
                  <c:v>3.0631571416612835</c:v>
                </c:pt>
                <c:pt idx="149">
                  <c:v>0.50978525337068925</c:v>
                </c:pt>
                <c:pt idx="150">
                  <c:v>2.9571387364774049</c:v>
                </c:pt>
                <c:pt idx="151">
                  <c:v>2.8999731306560923</c:v>
                </c:pt>
                <c:pt idx="152">
                  <c:v>2.7592874005801757</c:v>
                </c:pt>
                <c:pt idx="153">
                  <c:v>3.3500067669139129</c:v>
                </c:pt>
                <c:pt idx="154">
                  <c:v>3.3566962994793355</c:v>
                </c:pt>
                <c:pt idx="155">
                  <c:v>3.1832901561428684</c:v>
                </c:pt>
                <c:pt idx="156">
                  <c:v>3.4874576417218268</c:v>
                </c:pt>
                <c:pt idx="157">
                  <c:v>1.1376424831288603</c:v>
                </c:pt>
                <c:pt idx="158">
                  <c:v>1.395155188382365</c:v>
                </c:pt>
                <c:pt idx="159">
                  <c:v>1.3910662138020908</c:v>
                </c:pt>
                <c:pt idx="160">
                  <c:v>-2.096090348532726</c:v>
                </c:pt>
                <c:pt idx="161">
                  <c:v>1.0772177352785637</c:v>
                </c:pt>
                <c:pt idx="162">
                  <c:v>0.28112774292247167</c:v>
                </c:pt>
                <c:pt idx="163">
                  <c:v>2.5303504720665817</c:v>
                </c:pt>
                <c:pt idx="164">
                  <c:v>1.1335015822363017</c:v>
                </c:pt>
                <c:pt idx="165">
                  <c:v>2.4690057981018243</c:v>
                </c:pt>
                <c:pt idx="166">
                  <c:v>3.0186167960466657</c:v>
                </c:pt>
                <c:pt idx="167">
                  <c:v>3.2834319285835436</c:v>
                </c:pt>
                <c:pt idx="168">
                  <c:v>2.011530191084697</c:v>
                </c:pt>
                <c:pt idx="169">
                  <c:v>3.2964812172380737</c:v>
                </c:pt>
                <c:pt idx="170">
                  <c:v>1.5820880622587477</c:v>
                </c:pt>
                <c:pt idx="171">
                  <c:v>1.0582953311372822</c:v>
                </c:pt>
                <c:pt idx="172">
                  <c:v>-0.67525455407616741</c:v>
                </c:pt>
                <c:pt idx="173">
                  <c:v>2.9331310858237787</c:v>
                </c:pt>
                <c:pt idx="174">
                  <c:v>1.6164346936645813</c:v>
                </c:pt>
                <c:pt idx="175">
                  <c:v>2.7305966713139691</c:v>
                </c:pt>
                <c:pt idx="176">
                  <c:v>1.54765308696473</c:v>
                </c:pt>
                <c:pt idx="177">
                  <c:v>3.3658634723401653</c:v>
                </c:pt>
                <c:pt idx="178">
                  <c:v>-2.6261821320897116</c:v>
                </c:pt>
                <c:pt idx="179">
                  <c:v>0.45206488746975548</c:v>
                </c:pt>
                <c:pt idx="180">
                  <c:v>2.4483530318003957</c:v>
                </c:pt>
                <c:pt idx="181">
                  <c:v>3.4350811408196211</c:v>
                </c:pt>
                <c:pt idx="182">
                  <c:v>2.7129047444387719</c:v>
                </c:pt>
                <c:pt idx="183">
                  <c:v>1.5994195910205384</c:v>
                </c:pt>
                <c:pt idx="184">
                  <c:v>-0.78932007135387794</c:v>
                </c:pt>
                <c:pt idx="185">
                  <c:v>3.4464388955429879</c:v>
                </c:pt>
                <c:pt idx="186">
                  <c:v>1.6393220554392163</c:v>
                </c:pt>
                <c:pt idx="187">
                  <c:v>1.1943819399656077</c:v>
                </c:pt>
                <c:pt idx="188">
                  <c:v>-0.55246170328425492</c:v>
                </c:pt>
                <c:pt idx="189">
                  <c:v>3.1099451810293917</c:v>
                </c:pt>
                <c:pt idx="190">
                  <c:v>3.2932325193672174</c:v>
                </c:pt>
                <c:pt idx="191">
                  <c:v>3.028750567710075</c:v>
                </c:pt>
                <c:pt idx="192">
                  <c:v>2.4919520812958895</c:v>
                </c:pt>
                <c:pt idx="193">
                  <c:v>1.4917598519460376</c:v>
                </c:pt>
                <c:pt idx="194">
                  <c:v>2.47259649545517</c:v>
                </c:pt>
                <c:pt idx="195">
                  <c:v>2.6095819572235013</c:v>
                </c:pt>
                <c:pt idx="196">
                  <c:v>1.4327681341128056</c:v>
                </c:pt>
                <c:pt idx="197">
                  <c:v>3.1821663699771903</c:v>
                </c:pt>
                <c:pt idx="198">
                  <c:v>3.4239451893375747</c:v>
                </c:pt>
                <c:pt idx="199">
                  <c:v>3.6702992377876846</c:v>
                </c:pt>
                <c:pt idx="200">
                  <c:v>3.5053252573340949</c:v>
                </c:pt>
                <c:pt idx="201">
                  <c:v>2.2116337421524555</c:v>
                </c:pt>
                <c:pt idx="202">
                  <c:v>1.2035571085180394</c:v>
                </c:pt>
                <c:pt idx="203">
                  <c:v>3.1386025245028422</c:v>
                </c:pt>
                <c:pt idx="204">
                  <c:v>1.4611888999457827</c:v>
                </c:pt>
                <c:pt idx="205">
                  <c:v>2.5796821869080206</c:v>
                </c:pt>
                <c:pt idx="206">
                  <c:v>3.6952394209089432</c:v>
                </c:pt>
                <c:pt idx="207">
                  <c:v>2.9451415757454913</c:v>
                </c:pt>
                <c:pt idx="208">
                  <c:v>2.5595502201952045</c:v>
                </c:pt>
                <c:pt idx="209">
                  <c:v>2.0324950199815093</c:v>
                </c:pt>
                <c:pt idx="210">
                  <c:v>3.7876336369839709</c:v>
                </c:pt>
                <c:pt idx="211">
                  <c:v>1.6208366440479007</c:v>
                </c:pt>
                <c:pt idx="212">
                  <c:v>3.3341042811227912</c:v>
                </c:pt>
                <c:pt idx="213">
                  <c:v>2.5335075099862601</c:v>
                </c:pt>
                <c:pt idx="214">
                  <c:v>3.1274929937244553</c:v>
                </c:pt>
                <c:pt idx="215">
                  <c:v>3.3848223856955633</c:v>
                </c:pt>
                <c:pt idx="216">
                  <c:v>4.0210021343095983</c:v>
                </c:pt>
                <c:pt idx="217">
                  <c:v>1.8282159675881284</c:v>
                </c:pt>
                <c:pt idx="218">
                  <c:v>3.4079194626668086</c:v>
                </c:pt>
                <c:pt idx="219">
                  <c:v>3.6042177871554313</c:v>
                </c:pt>
                <c:pt idx="220">
                  <c:v>3.4075445569029417</c:v>
                </c:pt>
                <c:pt idx="221">
                  <c:v>4.2424303434914066</c:v>
                </c:pt>
                <c:pt idx="222">
                  <c:v>3.1798566562841133</c:v>
                </c:pt>
                <c:pt idx="223">
                  <c:v>4.2761364005661182</c:v>
                </c:pt>
                <c:pt idx="224">
                  <c:v>3.2357693723243885</c:v>
                </c:pt>
                <c:pt idx="225">
                  <c:v>4.2814808897361427</c:v>
                </c:pt>
                <c:pt idx="226">
                  <c:v>3.8986083037110979</c:v>
                </c:pt>
                <c:pt idx="227">
                  <c:v>4.4557366508878546</c:v>
                </c:pt>
                <c:pt idx="228">
                  <c:v>3.075607459009988</c:v>
                </c:pt>
                <c:pt idx="229">
                  <c:v>1.8748546731702618</c:v>
                </c:pt>
                <c:pt idx="230">
                  <c:v>3.6544640591536641</c:v>
                </c:pt>
                <c:pt idx="231">
                  <c:v>4.5432486324268844</c:v>
                </c:pt>
                <c:pt idx="232">
                  <c:v>2.2850173719938951</c:v>
                </c:pt>
                <c:pt idx="233">
                  <c:v>-1.148081097006973</c:v>
                </c:pt>
                <c:pt idx="234">
                  <c:v>2.9687184423710931</c:v>
                </c:pt>
                <c:pt idx="235">
                  <c:v>2.9421725686352724</c:v>
                </c:pt>
                <c:pt idx="236">
                  <c:v>4.1971754475259999</c:v>
                </c:pt>
                <c:pt idx="237">
                  <c:v>2.4528374757016294</c:v>
                </c:pt>
                <c:pt idx="238">
                  <c:v>4.8023341742919339</c:v>
                </c:pt>
                <c:pt idx="239">
                  <c:v>1.7664799912868006</c:v>
                </c:pt>
                <c:pt idx="240">
                  <c:v>1.9128950586023525</c:v>
                </c:pt>
                <c:pt idx="241">
                  <c:v>3.363789786006623</c:v>
                </c:pt>
                <c:pt idx="242">
                  <c:v>4.6715180168022332</c:v>
                </c:pt>
                <c:pt idx="243">
                  <c:v>3.1894080862023149</c:v>
                </c:pt>
                <c:pt idx="244">
                  <c:v>2.1146705918464797</c:v>
                </c:pt>
                <c:pt idx="245">
                  <c:v>4.4819866980605001</c:v>
                </c:pt>
                <c:pt idx="246">
                  <c:v>3.9128185942821663</c:v>
                </c:pt>
                <c:pt idx="247">
                  <c:v>2.9851808255303336</c:v>
                </c:pt>
                <c:pt idx="248">
                  <c:v>3.9005383994357845</c:v>
                </c:pt>
                <c:pt idx="249">
                  <c:v>4.0432198283954106</c:v>
                </c:pt>
                <c:pt idx="250">
                  <c:v>4.1516912393337027</c:v>
                </c:pt>
                <c:pt idx="251">
                  <c:v>-0.28962013268012043</c:v>
                </c:pt>
                <c:pt idx="252">
                  <c:v>1.4023014679124262</c:v>
                </c:pt>
                <c:pt idx="253">
                  <c:v>5.4176680545976534</c:v>
                </c:pt>
                <c:pt idx="254">
                  <c:v>5.3065421926194576</c:v>
                </c:pt>
                <c:pt idx="255">
                  <c:v>2.4989819924796781</c:v>
                </c:pt>
                <c:pt idx="256">
                  <c:v>4.8719982330917473</c:v>
                </c:pt>
                <c:pt idx="257">
                  <c:v>4.520313852192924</c:v>
                </c:pt>
                <c:pt idx="258">
                  <c:v>3.630984976051959</c:v>
                </c:pt>
                <c:pt idx="259">
                  <c:v>2.741698122599836</c:v>
                </c:pt>
                <c:pt idx="260">
                  <c:v>5.3428636754067975</c:v>
                </c:pt>
                <c:pt idx="261">
                  <c:v>5.3793006247657553</c:v>
                </c:pt>
                <c:pt idx="262">
                  <c:v>5.106917059042889</c:v>
                </c:pt>
                <c:pt idx="263">
                  <c:v>1.9509583632870369</c:v>
                </c:pt>
                <c:pt idx="264">
                  <c:v>5.3592124102593877</c:v>
                </c:pt>
                <c:pt idx="265">
                  <c:v>5.6031873212517622</c:v>
                </c:pt>
                <c:pt idx="266">
                  <c:v>4.5038269747298729</c:v>
                </c:pt>
                <c:pt idx="267">
                  <c:v>5.4956881977056682</c:v>
                </c:pt>
                <c:pt idx="268">
                  <c:v>5.2571651035362938</c:v>
                </c:pt>
                <c:pt idx="269">
                  <c:v>4.2595017273194333</c:v>
                </c:pt>
                <c:pt idx="270">
                  <c:v>4.5831001970074645</c:v>
                </c:pt>
                <c:pt idx="271">
                  <c:v>5.7569350877304624</c:v>
                </c:pt>
                <c:pt idx="272">
                  <c:v>5.7478318040950072</c:v>
                </c:pt>
                <c:pt idx="273">
                  <c:v>6.2342987208113856</c:v>
                </c:pt>
                <c:pt idx="274">
                  <c:v>5.6202145442245666</c:v>
                </c:pt>
                <c:pt idx="275">
                  <c:v>3.9423075321274799</c:v>
                </c:pt>
                <c:pt idx="276">
                  <c:v>6.3334314562320744</c:v>
                </c:pt>
                <c:pt idx="277">
                  <c:v>6.1787044065710353</c:v>
                </c:pt>
                <c:pt idx="278">
                  <c:v>5.7739121325530256</c:v>
                </c:pt>
                <c:pt idx="279">
                  <c:v>3.1538749525231102</c:v>
                </c:pt>
                <c:pt idx="280">
                  <c:v>4.7422392264479072</c:v>
                </c:pt>
                <c:pt idx="281">
                  <c:v>6.0084173449129255</c:v>
                </c:pt>
                <c:pt idx="282">
                  <c:v>4.8032723313799561</c:v>
                </c:pt>
                <c:pt idx="283">
                  <c:v>1.9726714568500419</c:v>
                </c:pt>
                <c:pt idx="284">
                  <c:v>6.5317329994455546</c:v>
                </c:pt>
                <c:pt idx="285">
                  <c:v>5.3793560033184189</c:v>
                </c:pt>
                <c:pt idx="286">
                  <c:v>1.2196004372006062</c:v>
                </c:pt>
                <c:pt idx="287">
                  <c:v>3.9061868786757756</c:v>
                </c:pt>
                <c:pt idx="288">
                  <c:v>5.0531595295901841</c:v>
                </c:pt>
                <c:pt idx="289">
                  <c:v>5.1001425158721458</c:v>
                </c:pt>
                <c:pt idx="290">
                  <c:v>5.1317810893683067</c:v>
                </c:pt>
                <c:pt idx="291">
                  <c:v>4.7129404257022411</c:v>
                </c:pt>
                <c:pt idx="292">
                  <c:v>6.0959906313399514</c:v>
                </c:pt>
                <c:pt idx="293">
                  <c:v>6.0303569078563051</c:v>
                </c:pt>
                <c:pt idx="294">
                  <c:v>3.82251415939534</c:v>
                </c:pt>
                <c:pt idx="295">
                  <c:v>5.6146105887260696</c:v>
                </c:pt>
                <c:pt idx="296">
                  <c:v>6.5289732511846887</c:v>
                </c:pt>
                <c:pt idx="297">
                  <c:v>6.5469752386030029</c:v>
                </c:pt>
                <c:pt idx="298">
                  <c:v>6.6124358152430442</c:v>
                </c:pt>
                <c:pt idx="299">
                  <c:v>3.2103925537822939</c:v>
                </c:pt>
                <c:pt idx="300">
                  <c:v>7.2713775093601836</c:v>
                </c:pt>
                <c:pt idx="301">
                  <c:v>6.9812900959631694</c:v>
                </c:pt>
                <c:pt idx="302">
                  <c:v>5.8346181306559526</c:v>
                </c:pt>
                <c:pt idx="303">
                  <c:v>7.447455601619561</c:v>
                </c:pt>
                <c:pt idx="304">
                  <c:v>6.4641117981256446</c:v>
                </c:pt>
                <c:pt idx="305">
                  <c:v>7.4212253481910464</c:v>
                </c:pt>
                <c:pt idx="306">
                  <c:v>4.9146541248957245</c:v>
                </c:pt>
                <c:pt idx="307">
                  <c:v>7.1216889762455295</c:v>
                </c:pt>
                <c:pt idx="308">
                  <c:v>6.1298133317864902</c:v>
                </c:pt>
                <c:pt idx="309">
                  <c:v>6.1851750937971683</c:v>
                </c:pt>
                <c:pt idx="310">
                  <c:v>7.531334251558822</c:v>
                </c:pt>
                <c:pt idx="311">
                  <c:v>5.4157135985999307</c:v>
                </c:pt>
                <c:pt idx="312">
                  <c:v>7.639721336139325</c:v>
                </c:pt>
                <c:pt idx="313">
                  <c:v>7.4568587349208233</c:v>
                </c:pt>
                <c:pt idx="314">
                  <c:v>6.1981142960043991</c:v>
                </c:pt>
                <c:pt idx="315">
                  <c:v>7.7629630509535552</c:v>
                </c:pt>
                <c:pt idx="316">
                  <c:v>7.2322406911579096</c:v>
                </c:pt>
                <c:pt idx="317">
                  <c:v>6.958872072388937</c:v>
                </c:pt>
                <c:pt idx="318">
                  <c:v>6.7708858009844892</c:v>
                </c:pt>
                <c:pt idx="319">
                  <c:v>7.4489339011018867</c:v>
                </c:pt>
                <c:pt idx="320">
                  <c:v>6.3206179975054804</c:v>
                </c:pt>
                <c:pt idx="321">
                  <c:v>7.1130857673745664</c:v>
                </c:pt>
                <c:pt idx="322">
                  <c:v>2.4558999399311094</c:v>
                </c:pt>
                <c:pt idx="323">
                  <c:v>7.7779301857969569</c:v>
                </c:pt>
                <c:pt idx="324">
                  <c:v>8.022121400182483</c:v>
                </c:pt>
                <c:pt idx="325">
                  <c:v>7.1020336811592442</c:v>
                </c:pt>
                <c:pt idx="326">
                  <c:v>6.617716310201776</c:v>
                </c:pt>
                <c:pt idx="327">
                  <c:v>7.4356625478508054</c:v>
                </c:pt>
                <c:pt idx="328">
                  <c:v>7.5342344841733775</c:v>
                </c:pt>
                <c:pt idx="329">
                  <c:v>7.1822847050934167</c:v>
                </c:pt>
                <c:pt idx="330">
                  <c:v>7.0681249099934833</c:v>
                </c:pt>
                <c:pt idx="331">
                  <c:v>7.289769068344703</c:v>
                </c:pt>
                <c:pt idx="332">
                  <c:v>8.0948961242069544</c:v>
                </c:pt>
                <c:pt idx="333">
                  <c:v>6.1302457696616024</c:v>
                </c:pt>
                <c:pt idx="334">
                  <c:v>7.5712942539789152</c:v>
                </c:pt>
                <c:pt idx="335">
                  <c:v>8.1020515021072921</c:v>
                </c:pt>
                <c:pt idx="336">
                  <c:v>6.0151646848656704</c:v>
                </c:pt>
                <c:pt idx="337">
                  <c:v>5.700197118621011</c:v>
                </c:pt>
                <c:pt idx="338">
                  <c:v>8.1202435742315018</c:v>
                </c:pt>
                <c:pt idx="339">
                  <c:v>6.9170443028132951</c:v>
                </c:pt>
                <c:pt idx="340">
                  <c:v>8.098618338178877</c:v>
                </c:pt>
                <c:pt idx="341">
                  <c:v>6.5273301733708555</c:v>
                </c:pt>
                <c:pt idx="342">
                  <c:v>6.8855174176793907</c:v>
                </c:pt>
                <c:pt idx="343">
                  <c:v>6.5079110150915795</c:v>
                </c:pt>
                <c:pt idx="344">
                  <c:v>7.0401218385110536</c:v>
                </c:pt>
                <c:pt idx="345">
                  <c:v>8.2396813026526345</c:v>
                </c:pt>
                <c:pt idx="346">
                  <c:v>8.3011235727679686</c:v>
                </c:pt>
                <c:pt idx="347">
                  <c:v>6.1742781146205168</c:v>
                </c:pt>
                <c:pt idx="348">
                  <c:v>6.9239473195999475</c:v>
                </c:pt>
                <c:pt idx="349">
                  <c:v>6.3910185070204841</c:v>
                </c:pt>
                <c:pt idx="350">
                  <c:v>6.0091108951000161</c:v>
                </c:pt>
                <c:pt idx="351">
                  <c:v>7.4938253717651557</c:v>
                </c:pt>
                <c:pt idx="352">
                  <c:v>7.1129742986248434</c:v>
                </c:pt>
                <c:pt idx="353">
                  <c:v>8.1513021589828707</c:v>
                </c:pt>
                <c:pt idx="354">
                  <c:v>7.6388586725425185</c:v>
                </c:pt>
                <c:pt idx="355">
                  <c:v>4.8794648525673292</c:v>
                </c:pt>
                <c:pt idx="356">
                  <c:v>7.5221218654270592</c:v>
                </c:pt>
                <c:pt idx="357">
                  <c:v>7.7471778651479903</c:v>
                </c:pt>
                <c:pt idx="358">
                  <c:v>6.9984534349909282</c:v>
                </c:pt>
                <c:pt idx="359">
                  <c:v>7.5412867737731863</c:v>
                </c:pt>
                <c:pt idx="360">
                  <c:v>6.6182180070312873</c:v>
                </c:pt>
                <c:pt idx="361">
                  <c:v>7.2715884129323092</c:v>
                </c:pt>
                <c:pt idx="362">
                  <c:v>5.7735153146866587</c:v>
                </c:pt>
                <c:pt idx="363">
                  <c:v>8.3266300493132697</c:v>
                </c:pt>
                <c:pt idx="364">
                  <c:v>8.341384466098777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A-4E80-9D36-70944238D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884911"/>
        <c:axId val="565246527"/>
      </c:lineChart>
      <c:catAx>
        <c:axId val="571884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46527"/>
        <c:crosses val="autoZero"/>
        <c:auto val="1"/>
        <c:lblAlgn val="ctr"/>
        <c:lblOffset val="100"/>
        <c:noMultiLvlLbl val="0"/>
      </c:catAx>
      <c:valAx>
        <c:axId val="56524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8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Quantiles!$O$2:$O$21</c:f>
              <c:strCache>
                <c:ptCount val="20"/>
                <c:pt idx="0">
                  <c:v>-5.108692342</c:v>
                </c:pt>
                <c:pt idx="1">
                  <c:v>-4.769619945</c:v>
                </c:pt>
                <c:pt idx="2">
                  <c:v>-4.430547548</c:v>
                </c:pt>
                <c:pt idx="3">
                  <c:v>-4.09147515</c:v>
                </c:pt>
                <c:pt idx="4">
                  <c:v>-3.752402753</c:v>
                </c:pt>
                <c:pt idx="5">
                  <c:v>-3.413330356</c:v>
                </c:pt>
                <c:pt idx="6">
                  <c:v>-3.074257959</c:v>
                </c:pt>
                <c:pt idx="7">
                  <c:v>-2.735185562</c:v>
                </c:pt>
                <c:pt idx="8">
                  <c:v>-2.396113165</c:v>
                </c:pt>
                <c:pt idx="9">
                  <c:v>-2.057040767</c:v>
                </c:pt>
                <c:pt idx="10">
                  <c:v>-1.71796837</c:v>
                </c:pt>
                <c:pt idx="11">
                  <c:v>-1.378895973</c:v>
                </c:pt>
                <c:pt idx="12">
                  <c:v>-1.039823576</c:v>
                </c:pt>
                <c:pt idx="13">
                  <c:v>-0.700751179</c:v>
                </c:pt>
                <c:pt idx="14">
                  <c:v>-0.361678782</c:v>
                </c:pt>
                <c:pt idx="15">
                  <c:v>-0.022606384</c:v>
                </c:pt>
                <c:pt idx="16">
                  <c:v>0.316466013</c:v>
                </c:pt>
                <c:pt idx="17">
                  <c:v>0.65553841</c:v>
                </c:pt>
                <c:pt idx="18">
                  <c:v>0.994610807</c:v>
                </c:pt>
                <c:pt idx="19">
                  <c:v>More</c:v>
                </c:pt>
              </c:strCache>
            </c:strRef>
          </c:cat>
          <c:val>
            <c:numRef>
              <c:f>Quantiles!$P$2:$P$21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15</c:v>
                </c:pt>
                <c:pt idx="12">
                  <c:v>24</c:v>
                </c:pt>
                <c:pt idx="13">
                  <c:v>34</c:v>
                </c:pt>
                <c:pt idx="14">
                  <c:v>29</c:v>
                </c:pt>
                <c:pt idx="15">
                  <c:v>47</c:v>
                </c:pt>
                <c:pt idx="16">
                  <c:v>48</c:v>
                </c:pt>
                <c:pt idx="17">
                  <c:v>58</c:v>
                </c:pt>
                <c:pt idx="18">
                  <c:v>72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6-4130-8D21-3270186C9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444088"/>
        <c:axId val="531444416"/>
      </c:barChart>
      <c:catAx>
        <c:axId val="53144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1444416"/>
        <c:crosses val="autoZero"/>
        <c:auto val="1"/>
        <c:lblAlgn val="ctr"/>
        <c:lblOffset val="100"/>
        <c:noMultiLvlLbl val="0"/>
      </c:catAx>
      <c:valAx>
        <c:axId val="531444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14440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Quantiles!$A$1</c:f>
              <c:strCache>
                <c:ptCount val="1"/>
                <c:pt idx="0">
                  <c:v>Solar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Quantiles!$A$2:$A$366</c:f>
              <c:numCache>
                <c:formatCode>General</c:formatCode>
                <c:ptCount val="365"/>
                <c:pt idx="0">
                  <c:v>7.39</c:v>
                </c:pt>
                <c:pt idx="1">
                  <c:v>4.524</c:v>
                </c:pt>
                <c:pt idx="2">
                  <c:v>7.0279999999999996</c:v>
                </c:pt>
                <c:pt idx="3">
                  <c:v>8.0719999999999992</c:v>
                </c:pt>
                <c:pt idx="4">
                  <c:v>8.2279999999999998</c:v>
                </c:pt>
                <c:pt idx="5">
                  <c:v>8.2379999999999995</c:v>
                </c:pt>
                <c:pt idx="6">
                  <c:v>8.2319999999999993</c:v>
                </c:pt>
                <c:pt idx="7">
                  <c:v>8.2639999999999993</c:v>
                </c:pt>
                <c:pt idx="8">
                  <c:v>7.8520000000000003</c:v>
                </c:pt>
                <c:pt idx="9">
                  <c:v>8.0559999999999992</c:v>
                </c:pt>
                <c:pt idx="10">
                  <c:v>8.1300000000000008</c:v>
                </c:pt>
                <c:pt idx="11">
                  <c:v>7.524</c:v>
                </c:pt>
                <c:pt idx="12">
                  <c:v>8.1679999999999993</c:v>
                </c:pt>
                <c:pt idx="13">
                  <c:v>8.1140000000000008</c:v>
                </c:pt>
                <c:pt idx="14">
                  <c:v>7.9580000000000002</c:v>
                </c:pt>
                <c:pt idx="15">
                  <c:v>7.1020000000000003</c:v>
                </c:pt>
                <c:pt idx="16">
                  <c:v>8.0139999999999993</c:v>
                </c:pt>
                <c:pt idx="17">
                  <c:v>7.66</c:v>
                </c:pt>
                <c:pt idx="18">
                  <c:v>2.0760000000000001</c:v>
                </c:pt>
                <c:pt idx="19">
                  <c:v>3.9540000000000002</c:v>
                </c:pt>
                <c:pt idx="20">
                  <c:v>6.1379999999999999</c:v>
                </c:pt>
                <c:pt idx="21">
                  <c:v>8.016</c:v>
                </c:pt>
                <c:pt idx="22">
                  <c:v>8.0180000000000007</c:v>
                </c:pt>
                <c:pt idx="23">
                  <c:v>6.8319999999999999</c:v>
                </c:pt>
                <c:pt idx="24">
                  <c:v>7.718</c:v>
                </c:pt>
                <c:pt idx="25">
                  <c:v>7.8239999999999998</c:v>
                </c:pt>
                <c:pt idx="26">
                  <c:v>7.9580000000000002</c:v>
                </c:pt>
                <c:pt idx="27">
                  <c:v>7.2380000000000004</c:v>
                </c:pt>
                <c:pt idx="28">
                  <c:v>7.8460000000000001</c:v>
                </c:pt>
                <c:pt idx="29">
                  <c:v>7.8620000000000001</c:v>
                </c:pt>
                <c:pt idx="30">
                  <c:v>7.6379999999999999</c:v>
                </c:pt>
                <c:pt idx="31">
                  <c:v>5.9359999999999999</c:v>
                </c:pt>
                <c:pt idx="32">
                  <c:v>6.9039999999999999</c:v>
                </c:pt>
                <c:pt idx="33">
                  <c:v>7.34</c:v>
                </c:pt>
                <c:pt idx="34">
                  <c:v>7.6440000000000001</c:v>
                </c:pt>
                <c:pt idx="35">
                  <c:v>6.5540000000000003</c:v>
                </c:pt>
                <c:pt idx="36">
                  <c:v>7.5759999999999996</c:v>
                </c:pt>
                <c:pt idx="37">
                  <c:v>7.024</c:v>
                </c:pt>
                <c:pt idx="38">
                  <c:v>6.2960000000000003</c:v>
                </c:pt>
                <c:pt idx="39">
                  <c:v>7.4240000000000004</c:v>
                </c:pt>
                <c:pt idx="40">
                  <c:v>7.4740000000000002</c:v>
                </c:pt>
                <c:pt idx="41">
                  <c:v>7.48</c:v>
                </c:pt>
                <c:pt idx="42">
                  <c:v>7.452</c:v>
                </c:pt>
                <c:pt idx="43">
                  <c:v>7.4039999999999999</c:v>
                </c:pt>
                <c:pt idx="44">
                  <c:v>7.3339999999999996</c:v>
                </c:pt>
                <c:pt idx="45">
                  <c:v>7.2880000000000003</c:v>
                </c:pt>
                <c:pt idx="46">
                  <c:v>7.24</c:v>
                </c:pt>
                <c:pt idx="47">
                  <c:v>7.2080000000000002</c:v>
                </c:pt>
                <c:pt idx="48">
                  <c:v>6.9180000000000001</c:v>
                </c:pt>
                <c:pt idx="49">
                  <c:v>6.258</c:v>
                </c:pt>
                <c:pt idx="50">
                  <c:v>5.6859999999999999</c:v>
                </c:pt>
                <c:pt idx="51">
                  <c:v>6.226</c:v>
                </c:pt>
                <c:pt idx="52">
                  <c:v>7.0659999999999998</c:v>
                </c:pt>
                <c:pt idx="53">
                  <c:v>5.806</c:v>
                </c:pt>
                <c:pt idx="54">
                  <c:v>5.8620000000000001</c:v>
                </c:pt>
                <c:pt idx="55">
                  <c:v>6.6159999999999997</c:v>
                </c:pt>
                <c:pt idx="56">
                  <c:v>6.5860000000000003</c:v>
                </c:pt>
                <c:pt idx="57">
                  <c:v>5.556</c:v>
                </c:pt>
                <c:pt idx="58">
                  <c:v>5.41</c:v>
                </c:pt>
                <c:pt idx="59">
                  <c:v>4.6100000000000003</c:v>
                </c:pt>
                <c:pt idx="60">
                  <c:v>6.4279999999999999</c:v>
                </c:pt>
                <c:pt idx="61">
                  <c:v>6.2919999999999998</c:v>
                </c:pt>
                <c:pt idx="62">
                  <c:v>5.9619999999999997</c:v>
                </c:pt>
                <c:pt idx="63">
                  <c:v>5.3440000000000003</c:v>
                </c:pt>
                <c:pt idx="64">
                  <c:v>6.5380000000000003</c:v>
                </c:pt>
                <c:pt idx="65">
                  <c:v>6.4820000000000002</c:v>
                </c:pt>
                <c:pt idx="66">
                  <c:v>6.4059999999999997</c:v>
                </c:pt>
                <c:pt idx="67">
                  <c:v>6.1319999999999997</c:v>
                </c:pt>
                <c:pt idx="68">
                  <c:v>1.6240000000000001</c:v>
                </c:pt>
                <c:pt idx="69">
                  <c:v>5.1760000000000002</c:v>
                </c:pt>
                <c:pt idx="70">
                  <c:v>5.8620000000000001</c:v>
                </c:pt>
                <c:pt idx="71">
                  <c:v>3.97</c:v>
                </c:pt>
                <c:pt idx="72">
                  <c:v>1.5760000000000001</c:v>
                </c:pt>
                <c:pt idx="73">
                  <c:v>1.5620000000000001</c:v>
                </c:pt>
                <c:pt idx="74">
                  <c:v>5.7640000000000002</c:v>
                </c:pt>
                <c:pt idx="75">
                  <c:v>5.57</c:v>
                </c:pt>
                <c:pt idx="76">
                  <c:v>5.35</c:v>
                </c:pt>
                <c:pt idx="77">
                  <c:v>2.1219999999999999</c:v>
                </c:pt>
                <c:pt idx="78">
                  <c:v>3.698</c:v>
                </c:pt>
                <c:pt idx="79">
                  <c:v>5.7919999999999998</c:v>
                </c:pt>
                <c:pt idx="80">
                  <c:v>4.3159999999999998</c:v>
                </c:pt>
                <c:pt idx="81">
                  <c:v>3.242</c:v>
                </c:pt>
                <c:pt idx="82">
                  <c:v>5.4960000000000004</c:v>
                </c:pt>
                <c:pt idx="83">
                  <c:v>5.6059999999999999</c:v>
                </c:pt>
                <c:pt idx="84">
                  <c:v>4.2759999999999998</c:v>
                </c:pt>
                <c:pt idx="85">
                  <c:v>3.2480000000000002</c:v>
                </c:pt>
                <c:pt idx="86">
                  <c:v>1.4019999999999999</c:v>
                </c:pt>
                <c:pt idx="87">
                  <c:v>4.7060000000000004</c:v>
                </c:pt>
                <c:pt idx="88">
                  <c:v>5.1280000000000001</c:v>
                </c:pt>
                <c:pt idx="89">
                  <c:v>4.1639999999999997</c:v>
                </c:pt>
                <c:pt idx="90">
                  <c:v>4.8499999999999996</c:v>
                </c:pt>
                <c:pt idx="91">
                  <c:v>4.0739999999999998</c:v>
                </c:pt>
                <c:pt idx="92">
                  <c:v>5.0679999999999996</c:v>
                </c:pt>
                <c:pt idx="93">
                  <c:v>4.4640000000000004</c:v>
                </c:pt>
                <c:pt idx="94">
                  <c:v>4.4459999999999997</c:v>
                </c:pt>
                <c:pt idx="95">
                  <c:v>4.742</c:v>
                </c:pt>
                <c:pt idx="96">
                  <c:v>4.9480000000000004</c:v>
                </c:pt>
                <c:pt idx="97">
                  <c:v>4.4320000000000004</c:v>
                </c:pt>
                <c:pt idx="98">
                  <c:v>4.3179999999999996</c:v>
                </c:pt>
                <c:pt idx="99">
                  <c:v>4.0179999999999998</c:v>
                </c:pt>
                <c:pt idx="100">
                  <c:v>4.798</c:v>
                </c:pt>
                <c:pt idx="101">
                  <c:v>3.1480000000000001</c:v>
                </c:pt>
                <c:pt idx="102">
                  <c:v>3.456</c:v>
                </c:pt>
                <c:pt idx="103">
                  <c:v>2.7120000000000002</c:v>
                </c:pt>
                <c:pt idx="104">
                  <c:v>4.3259999999999996</c:v>
                </c:pt>
                <c:pt idx="105">
                  <c:v>4.3079999999999998</c:v>
                </c:pt>
                <c:pt idx="106">
                  <c:v>2.2360000000000002</c:v>
                </c:pt>
                <c:pt idx="107">
                  <c:v>3.5550000000000002</c:v>
                </c:pt>
                <c:pt idx="108">
                  <c:v>2.9630000000000001</c:v>
                </c:pt>
                <c:pt idx="109">
                  <c:v>3.47</c:v>
                </c:pt>
                <c:pt idx="110">
                  <c:v>3.395</c:v>
                </c:pt>
                <c:pt idx="111">
                  <c:v>2.1989999999999998</c:v>
                </c:pt>
                <c:pt idx="112">
                  <c:v>4.0049999999999999</c:v>
                </c:pt>
                <c:pt idx="113">
                  <c:v>4.1609999999999996</c:v>
                </c:pt>
                <c:pt idx="114">
                  <c:v>1.5649999999999999</c:v>
                </c:pt>
                <c:pt idx="115">
                  <c:v>2.7269999999999999</c:v>
                </c:pt>
                <c:pt idx="116">
                  <c:v>3.9119999999999999</c:v>
                </c:pt>
                <c:pt idx="117">
                  <c:v>1.111</c:v>
                </c:pt>
                <c:pt idx="118">
                  <c:v>1.407</c:v>
                </c:pt>
                <c:pt idx="119">
                  <c:v>1.395</c:v>
                </c:pt>
                <c:pt idx="120">
                  <c:v>3.4009999999999998</c:v>
                </c:pt>
                <c:pt idx="121">
                  <c:v>2.46</c:v>
                </c:pt>
                <c:pt idx="122">
                  <c:v>3.0169999999999999</c:v>
                </c:pt>
                <c:pt idx="123">
                  <c:v>2.6280000000000001</c:v>
                </c:pt>
                <c:pt idx="124">
                  <c:v>2.1419999999999999</c:v>
                </c:pt>
                <c:pt idx="125">
                  <c:v>2.0409999999999999</c:v>
                </c:pt>
                <c:pt idx="126">
                  <c:v>3.6720000000000002</c:v>
                </c:pt>
                <c:pt idx="127">
                  <c:v>2.851</c:v>
                </c:pt>
                <c:pt idx="128">
                  <c:v>2.286</c:v>
                </c:pt>
                <c:pt idx="129">
                  <c:v>2.649</c:v>
                </c:pt>
                <c:pt idx="130">
                  <c:v>3.0270000000000001</c:v>
                </c:pt>
                <c:pt idx="131">
                  <c:v>3.26</c:v>
                </c:pt>
                <c:pt idx="132">
                  <c:v>3.05</c:v>
                </c:pt>
                <c:pt idx="133">
                  <c:v>2.101</c:v>
                </c:pt>
                <c:pt idx="134">
                  <c:v>3.347</c:v>
                </c:pt>
                <c:pt idx="135">
                  <c:v>1.7509999999999999</c:v>
                </c:pt>
                <c:pt idx="136">
                  <c:v>1.786</c:v>
                </c:pt>
                <c:pt idx="137">
                  <c:v>2.754</c:v>
                </c:pt>
                <c:pt idx="138">
                  <c:v>1.845</c:v>
                </c:pt>
                <c:pt idx="139">
                  <c:v>2.2989999999999999</c:v>
                </c:pt>
                <c:pt idx="140">
                  <c:v>1.111</c:v>
                </c:pt>
                <c:pt idx="141">
                  <c:v>1.8859999999999999</c:v>
                </c:pt>
                <c:pt idx="142">
                  <c:v>1.256</c:v>
                </c:pt>
                <c:pt idx="143">
                  <c:v>2.3780000000000001</c:v>
                </c:pt>
                <c:pt idx="144">
                  <c:v>1.694</c:v>
                </c:pt>
                <c:pt idx="145">
                  <c:v>1.1120000000000001</c:v>
                </c:pt>
                <c:pt idx="146">
                  <c:v>1.1100000000000001</c:v>
                </c:pt>
                <c:pt idx="147">
                  <c:v>1.1120000000000001</c:v>
                </c:pt>
                <c:pt idx="148">
                  <c:v>1.2869999999999999</c:v>
                </c:pt>
                <c:pt idx="149">
                  <c:v>1.1120000000000001</c:v>
                </c:pt>
                <c:pt idx="150">
                  <c:v>2.6080000000000001</c:v>
                </c:pt>
                <c:pt idx="151">
                  <c:v>2.0499999999999998</c:v>
                </c:pt>
                <c:pt idx="152">
                  <c:v>2.266</c:v>
                </c:pt>
                <c:pt idx="153">
                  <c:v>2.1030000000000002</c:v>
                </c:pt>
                <c:pt idx="154">
                  <c:v>1.18</c:v>
                </c:pt>
                <c:pt idx="155">
                  <c:v>2.3159999999999998</c:v>
                </c:pt>
                <c:pt idx="156">
                  <c:v>1.8979999999999999</c:v>
                </c:pt>
                <c:pt idx="157">
                  <c:v>1.702</c:v>
                </c:pt>
                <c:pt idx="158">
                  <c:v>2.883</c:v>
                </c:pt>
                <c:pt idx="159">
                  <c:v>2.5649999999999999</c:v>
                </c:pt>
                <c:pt idx="160">
                  <c:v>1.6859999999999999</c:v>
                </c:pt>
                <c:pt idx="161">
                  <c:v>2.8359999999999999</c:v>
                </c:pt>
                <c:pt idx="162">
                  <c:v>2.964</c:v>
                </c:pt>
                <c:pt idx="163">
                  <c:v>2.48</c:v>
                </c:pt>
                <c:pt idx="164">
                  <c:v>1.1100000000000001</c:v>
                </c:pt>
                <c:pt idx="165">
                  <c:v>2.16</c:v>
                </c:pt>
                <c:pt idx="166">
                  <c:v>1.8520000000000001</c:v>
                </c:pt>
                <c:pt idx="167">
                  <c:v>2.7480000000000002</c:v>
                </c:pt>
                <c:pt idx="168">
                  <c:v>1.1120000000000001</c:v>
                </c:pt>
                <c:pt idx="169">
                  <c:v>1.3260000000000001</c:v>
                </c:pt>
                <c:pt idx="170">
                  <c:v>1.1120000000000001</c:v>
                </c:pt>
                <c:pt idx="171">
                  <c:v>1.1120000000000001</c:v>
                </c:pt>
                <c:pt idx="172">
                  <c:v>2.8460000000000001</c:v>
                </c:pt>
                <c:pt idx="173">
                  <c:v>2.78</c:v>
                </c:pt>
                <c:pt idx="174">
                  <c:v>1.1120000000000001</c:v>
                </c:pt>
                <c:pt idx="175">
                  <c:v>1.1100000000000001</c:v>
                </c:pt>
                <c:pt idx="176">
                  <c:v>1.9059999999999999</c:v>
                </c:pt>
                <c:pt idx="177">
                  <c:v>1.1100000000000001</c:v>
                </c:pt>
                <c:pt idx="178">
                  <c:v>2.6720000000000002</c:v>
                </c:pt>
                <c:pt idx="179">
                  <c:v>1.1100000000000001</c:v>
                </c:pt>
                <c:pt idx="180">
                  <c:v>1.994</c:v>
                </c:pt>
                <c:pt idx="181">
                  <c:v>1.1120000000000001</c:v>
                </c:pt>
                <c:pt idx="182">
                  <c:v>1.1120000000000001</c:v>
                </c:pt>
                <c:pt idx="183">
                  <c:v>1.1120000000000001</c:v>
                </c:pt>
                <c:pt idx="184">
                  <c:v>2.2320000000000002</c:v>
                </c:pt>
                <c:pt idx="185">
                  <c:v>2.02</c:v>
                </c:pt>
                <c:pt idx="186">
                  <c:v>2.5579999999999998</c:v>
                </c:pt>
                <c:pt idx="187">
                  <c:v>3.0619999999999998</c:v>
                </c:pt>
                <c:pt idx="188">
                  <c:v>2.6840000000000002</c:v>
                </c:pt>
                <c:pt idx="189">
                  <c:v>1.1120000000000001</c:v>
                </c:pt>
                <c:pt idx="190">
                  <c:v>1.26</c:v>
                </c:pt>
                <c:pt idx="191">
                  <c:v>2.2120000000000002</c:v>
                </c:pt>
                <c:pt idx="192">
                  <c:v>2.9180000000000001</c:v>
                </c:pt>
                <c:pt idx="193">
                  <c:v>2.6059999999999999</c:v>
                </c:pt>
                <c:pt idx="194">
                  <c:v>3.1840000000000002</c:v>
                </c:pt>
                <c:pt idx="195">
                  <c:v>3.2120000000000002</c:v>
                </c:pt>
                <c:pt idx="196">
                  <c:v>1.224</c:v>
                </c:pt>
                <c:pt idx="197">
                  <c:v>2.0579999999999998</c:v>
                </c:pt>
                <c:pt idx="198">
                  <c:v>3.016</c:v>
                </c:pt>
                <c:pt idx="199">
                  <c:v>2.4620000000000002</c:v>
                </c:pt>
                <c:pt idx="200">
                  <c:v>2.0960000000000001</c:v>
                </c:pt>
                <c:pt idx="201">
                  <c:v>2.7320000000000002</c:v>
                </c:pt>
                <c:pt idx="202">
                  <c:v>2.9220000000000002</c:v>
                </c:pt>
                <c:pt idx="203">
                  <c:v>3.242</c:v>
                </c:pt>
                <c:pt idx="204">
                  <c:v>2.786</c:v>
                </c:pt>
                <c:pt idx="205">
                  <c:v>1.9339999999999999</c:v>
                </c:pt>
                <c:pt idx="206">
                  <c:v>1.458</c:v>
                </c:pt>
                <c:pt idx="207">
                  <c:v>2.1960000000000002</c:v>
                </c:pt>
                <c:pt idx="208">
                  <c:v>3.2360000000000002</c:v>
                </c:pt>
                <c:pt idx="209">
                  <c:v>2.794</c:v>
                </c:pt>
                <c:pt idx="210">
                  <c:v>2.3359999999999999</c:v>
                </c:pt>
                <c:pt idx="211">
                  <c:v>2.9660000000000002</c:v>
                </c:pt>
                <c:pt idx="212">
                  <c:v>2.5059999999999998</c:v>
                </c:pt>
                <c:pt idx="213">
                  <c:v>3.0139999999999998</c:v>
                </c:pt>
                <c:pt idx="214">
                  <c:v>2.8439999999999999</c:v>
                </c:pt>
                <c:pt idx="215">
                  <c:v>3.024</c:v>
                </c:pt>
                <c:pt idx="216">
                  <c:v>3.4740000000000002</c:v>
                </c:pt>
                <c:pt idx="217">
                  <c:v>3.1680000000000001</c:v>
                </c:pt>
                <c:pt idx="218">
                  <c:v>1.1120000000000001</c:v>
                </c:pt>
                <c:pt idx="219">
                  <c:v>2.5960000000000001</c:v>
                </c:pt>
                <c:pt idx="220">
                  <c:v>1.8280000000000001</c:v>
                </c:pt>
                <c:pt idx="221">
                  <c:v>2.3119999999999998</c:v>
                </c:pt>
                <c:pt idx="222">
                  <c:v>3.2080000000000002</c:v>
                </c:pt>
                <c:pt idx="223">
                  <c:v>3.6859999999999999</c:v>
                </c:pt>
                <c:pt idx="224">
                  <c:v>1.274</c:v>
                </c:pt>
                <c:pt idx="225">
                  <c:v>3.48</c:v>
                </c:pt>
                <c:pt idx="226">
                  <c:v>2.5619999999999998</c:v>
                </c:pt>
                <c:pt idx="227">
                  <c:v>3.47</c:v>
                </c:pt>
                <c:pt idx="228">
                  <c:v>4.1260000000000003</c:v>
                </c:pt>
                <c:pt idx="229">
                  <c:v>1.3340000000000001</c:v>
                </c:pt>
                <c:pt idx="230">
                  <c:v>3.6539999999999999</c:v>
                </c:pt>
                <c:pt idx="231">
                  <c:v>2.3919999999999999</c:v>
                </c:pt>
                <c:pt idx="232">
                  <c:v>4.0960000000000001</c:v>
                </c:pt>
                <c:pt idx="233">
                  <c:v>2.6440000000000001</c:v>
                </c:pt>
                <c:pt idx="234">
                  <c:v>3.9820000000000002</c:v>
                </c:pt>
                <c:pt idx="235">
                  <c:v>2.3780000000000001</c:v>
                </c:pt>
                <c:pt idx="236">
                  <c:v>3.38</c:v>
                </c:pt>
                <c:pt idx="237">
                  <c:v>4.2060000000000004</c:v>
                </c:pt>
                <c:pt idx="238">
                  <c:v>4.26</c:v>
                </c:pt>
                <c:pt idx="239">
                  <c:v>1.194</c:v>
                </c:pt>
                <c:pt idx="240">
                  <c:v>4.2119999999999997</c:v>
                </c:pt>
                <c:pt idx="241">
                  <c:v>3.4140000000000001</c:v>
                </c:pt>
                <c:pt idx="242">
                  <c:v>4.2060000000000004</c:v>
                </c:pt>
                <c:pt idx="243">
                  <c:v>3.1880000000000002</c:v>
                </c:pt>
                <c:pt idx="244">
                  <c:v>4.9000000000000004</c:v>
                </c:pt>
                <c:pt idx="245">
                  <c:v>3.7280000000000002</c:v>
                </c:pt>
                <c:pt idx="246">
                  <c:v>4.798</c:v>
                </c:pt>
                <c:pt idx="247">
                  <c:v>3.3319999999999999</c:v>
                </c:pt>
                <c:pt idx="248">
                  <c:v>3.8460000000000001</c:v>
                </c:pt>
                <c:pt idx="249">
                  <c:v>1.3120000000000001</c:v>
                </c:pt>
                <c:pt idx="250">
                  <c:v>3.649</c:v>
                </c:pt>
                <c:pt idx="251">
                  <c:v>3.2080000000000002</c:v>
                </c:pt>
                <c:pt idx="252">
                  <c:v>5.28</c:v>
                </c:pt>
                <c:pt idx="253">
                  <c:v>5.258</c:v>
                </c:pt>
                <c:pt idx="254">
                  <c:v>4.0650000000000004</c:v>
                </c:pt>
                <c:pt idx="255">
                  <c:v>4.7409999999999997</c:v>
                </c:pt>
                <c:pt idx="256">
                  <c:v>4.8010000000000002</c:v>
                </c:pt>
                <c:pt idx="257">
                  <c:v>4.1619999999999999</c:v>
                </c:pt>
                <c:pt idx="258">
                  <c:v>5.3810000000000002</c:v>
                </c:pt>
                <c:pt idx="259">
                  <c:v>5.5890000000000004</c:v>
                </c:pt>
                <c:pt idx="260">
                  <c:v>5.649</c:v>
                </c:pt>
                <c:pt idx="261">
                  <c:v>2.9289999999999998</c:v>
                </c:pt>
                <c:pt idx="262">
                  <c:v>4.907</c:v>
                </c:pt>
                <c:pt idx="263">
                  <c:v>5.0780000000000003</c:v>
                </c:pt>
                <c:pt idx="264">
                  <c:v>5.6719999999999997</c:v>
                </c:pt>
                <c:pt idx="265">
                  <c:v>1.9610000000000001</c:v>
                </c:pt>
                <c:pt idx="266">
                  <c:v>4.6150000000000002</c:v>
                </c:pt>
                <c:pt idx="267">
                  <c:v>5.1719999999999997</c:v>
                </c:pt>
                <c:pt idx="268">
                  <c:v>3.64</c:v>
                </c:pt>
                <c:pt idx="269">
                  <c:v>4.7110000000000003</c:v>
                </c:pt>
                <c:pt idx="270">
                  <c:v>4.7140000000000004</c:v>
                </c:pt>
                <c:pt idx="271">
                  <c:v>5.3840000000000003</c:v>
                </c:pt>
                <c:pt idx="272">
                  <c:v>4.5279999999999996</c:v>
                </c:pt>
                <c:pt idx="273">
                  <c:v>4.2359999999999998</c:v>
                </c:pt>
                <c:pt idx="274">
                  <c:v>3.7349999999999999</c:v>
                </c:pt>
                <c:pt idx="275">
                  <c:v>4.25</c:v>
                </c:pt>
                <c:pt idx="276">
                  <c:v>6.0869999999999997</c:v>
                </c:pt>
                <c:pt idx="277">
                  <c:v>4.3410000000000002</c:v>
                </c:pt>
                <c:pt idx="278">
                  <c:v>2.2919999999999998</c:v>
                </c:pt>
                <c:pt idx="279">
                  <c:v>3.4380000000000002</c:v>
                </c:pt>
                <c:pt idx="280">
                  <c:v>5.4930000000000003</c:v>
                </c:pt>
                <c:pt idx="281">
                  <c:v>4.8179999999999996</c:v>
                </c:pt>
                <c:pt idx="282">
                  <c:v>6.2610000000000001</c:v>
                </c:pt>
                <c:pt idx="283">
                  <c:v>6.3949999999999996</c:v>
                </c:pt>
                <c:pt idx="284">
                  <c:v>6.141</c:v>
                </c:pt>
                <c:pt idx="285">
                  <c:v>5.8250000000000002</c:v>
                </c:pt>
                <c:pt idx="286">
                  <c:v>6.8259999999999996</c:v>
                </c:pt>
                <c:pt idx="287">
                  <c:v>6.8609999999999998</c:v>
                </c:pt>
                <c:pt idx="288">
                  <c:v>6.819</c:v>
                </c:pt>
                <c:pt idx="289">
                  <c:v>6.7759999999999998</c:v>
                </c:pt>
                <c:pt idx="290">
                  <c:v>5.12</c:v>
                </c:pt>
                <c:pt idx="291">
                  <c:v>6.7240000000000002</c:v>
                </c:pt>
                <c:pt idx="292">
                  <c:v>7.0650000000000004</c:v>
                </c:pt>
                <c:pt idx="293">
                  <c:v>6.6619999999999999</c:v>
                </c:pt>
                <c:pt idx="294">
                  <c:v>6.6289999999999996</c:v>
                </c:pt>
                <c:pt idx="295">
                  <c:v>5.4429999999999996</c:v>
                </c:pt>
                <c:pt idx="296">
                  <c:v>5.6269999999999998</c:v>
                </c:pt>
                <c:pt idx="297">
                  <c:v>1.857</c:v>
                </c:pt>
                <c:pt idx="298">
                  <c:v>5.1180000000000003</c:v>
                </c:pt>
                <c:pt idx="299">
                  <c:v>6.7750000000000004</c:v>
                </c:pt>
                <c:pt idx="300">
                  <c:v>6.3979999999999997</c:v>
                </c:pt>
                <c:pt idx="301">
                  <c:v>7.2450000000000001</c:v>
                </c:pt>
                <c:pt idx="302">
                  <c:v>6.4989999999999997</c:v>
                </c:pt>
                <c:pt idx="303">
                  <c:v>4.0640000000000001</c:v>
                </c:pt>
                <c:pt idx="304">
                  <c:v>1.917</c:v>
                </c:pt>
                <c:pt idx="305">
                  <c:v>6.6210000000000004</c:v>
                </c:pt>
                <c:pt idx="306">
                  <c:v>5.8220000000000001</c:v>
                </c:pt>
                <c:pt idx="307">
                  <c:v>6.9109999999999996</c:v>
                </c:pt>
                <c:pt idx="308">
                  <c:v>1.9490000000000001</c:v>
                </c:pt>
                <c:pt idx="309">
                  <c:v>4.2210000000000001</c:v>
                </c:pt>
                <c:pt idx="310">
                  <c:v>6.6829999999999998</c:v>
                </c:pt>
                <c:pt idx="311">
                  <c:v>5.95</c:v>
                </c:pt>
                <c:pt idx="312">
                  <c:v>7.5890000000000004</c:v>
                </c:pt>
                <c:pt idx="313">
                  <c:v>5.4390000000000001</c:v>
                </c:pt>
                <c:pt idx="314">
                  <c:v>6.9429999999999996</c:v>
                </c:pt>
                <c:pt idx="315">
                  <c:v>7.1790000000000003</c:v>
                </c:pt>
                <c:pt idx="316">
                  <c:v>4.5010000000000003</c:v>
                </c:pt>
                <c:pt idx="317">
                  <c:v>7.5090000000000003</c:v>
                </c:pt>
                <c:pt idx="318">
                  <c:v>7.8209999999999997</c:v>
                </c:pt>
                <c:pt idx="319">
                  <c:v>7.8789999999999996</c:v>
                </c:pt>
                <c:pt idx="320">
                  <c:v>7.6509999999999998</c:v>
                </c:pt>
                <c:pt idx="321">
                  <c:v>6.7539999999999996</c:v>
                </c:pt>
                <c:pt idx="322">
                  <c:v>6.3259999999999996</c:v>
                </c:pt>
                <c:pt idx="323">
                  <c:v>7.5519999999999996</c:v>
                </c:pt>
                <c:pt idx="324">
                  <c:v>7.1440000000000001</c:v>
                </c:pt>
                <c:pt idx="325">
                  <c:v>5.0519999999999996</c:v>
                </c:pt>
                <c:pt idx="326">
                  <c:v>5.8570000000000002</c:v>
                </c:pt>
                <c:pt idx="327">
                  <c:v>4.0460000000000003</c:v>
                </c:pt>
                <c:pt idx="328">
                  <c:v>6.3410000000000002</c:v>
                </c:pt>
                <c:pt idx="329">
                  <c:v>6.78</c:v>
                </c:pt>
                <c:pt idx="330">
                  <c:v>7.3250000000000002</c:v>
                </c:pt>
                <c:pt idx="331">
                  <c:v>7.4809999999999999</c:v>
                </c:pt>
                <c:pt idx="332">
                  <c:v>7.52</c:v>
                </c:pt>
                <c:pt idx="333">
                  <c:v>7.5309999999999997</c:v>
                </c:pt>
                <c:pt idx="334">
                  <c:v>7.1139999999999999</c:v>
                </c:pt>
                <c:pt idx="335">
                  <c:v>2.113</c:v>
                </c:pt>
                <c:pt idx="336">
                  <c:v>5.9550000000000001</c:v>
                </c:pt>
                <c:pt idx="337">
                  <c:v>5.1520000000000001</c:v>
                </c:pt>
                <c:pt idx="338">
                  <c:v>7.0140000000000002</c:v>
                </c:pt>
                <c:pt idx="339">
                  <c:v>8.2870000000000008</c:v>
                </c:pt>
                <c:pt idx="340">
                  <c:v>8.2129999999999992</c:v>
                </c:pt>
                <c:pt idx="341">
                  <c:v>7.7919999999999998</c:v>
                </c:pt>
                <c:pt idx="342">
                  <c:v>8.1920000000000002</c:v>
                </c:pt>
                <c:pt idx="343">
                  <c:v>8.2609999999999992</c:v>
                </c:pt>
                <c:pt idx="344">
                  <c:v>8.3049999999999997</c:v>
                </c:pt>
                <c:pt idx="345">
                  <c:v>7.9089999999999998</c:v>
                </c:pt>
                <c:pt idx="346">
                  <c:v>7.6159999999999997</c:v>
                </c:pt>
                <c:pt idx="347">
                  <c:v>6.9589999999999996</c:v>
                </c:pt>
                <c:pt idx="348">
                  <c:v>7.1890000000000001</c:v>
                </c:pt>
                <c:pt idx="349">
                  <c:v>7.1909999999999998</c:v>
                </c:pt>
                <c:pt idx="350">
                  <c:v>8.2360000000000007</c:v>
                </c:pt>
                <c:pt idx="351">
                  <c:v>8.2360000000000007</c:v>
                </c:pt>
                <c:pt idx="352">
                  <c:v>8.3629999999999995</c:v>
                </c:pt>
                <c:pt idx="353">
                  <c:v>7.8719999999999999</c:v>
                </c:pt>
                <c:pt idx="354">
                  <c:v>6.4420000000000002</c:v>
                </c:pt>
                <c:pt idx="355">
                  <c:v>4.992</c:v>
                </c:pt>
                <c:pt idx="356">
                  <c:v>6.6079999999999997</c:v>
                </c:pt>
                <c:pt idx="357">
                  <c:v>7.766</c:v>
                </c:pt>
                <c:pt idx="358">
                  <c:v>6.77</c:v>
                </c:pt>
                <c:pt idx="359">
                  <c:v>8.0340000000000007</c:v>
                </c:pt>
                <c:pt idx="360">
                  <c:v>8.2059999999999995</c:v>
                </c:pt>
                <c:pt idx="361">
                  <c:v>8.3699999999999992</c:v>
                </c:pt>
                <c:pt idx="362">
                  <c:v>8.2439999999999998</c:v>
                </c:pt>
                <c:pt idx="363">
                  <c:v>7.76</c:v>
                </c:pt>
                <c:pt idx="364">
                  <c:v>8.1120000000000001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1-42E0-A438-513454650615}"/>
            </c:ext>
          </c:extLst>
        </c:ser>
        <c:ser>
          <c:idx val="1"/>
          <c:order val="1"/>
          <c:tx>
            <c:strRef>
              <c:f>Quantiles!$G$1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Quantiles!$G$2:$G$366</c:f>
              <c:numCache>
                <c:formatCode>General</c:formatCode>
                <c:ptCount val="365"/>
                <c:pt idx="0">
                  <c:v>4.3363053762624402</c:v>
                </c:pt>
                <c:pt idx="1">
                  <c:v>4.3414038244873199</c:v>
                </c:pt>
                <c:pt idx="2">
                  <c:v>3.7575381831697072</c:v>
                </c:pt>
                <c:pt idx="3">
                  <c:v>4.253542743207511</c:v>
                </c:pt>
                <c:pt idx="4">
                  <c:v>4.4552238159801787</c:v>
                </c:pt>
                <c:pt idx="5">
                  <c:v>4.4776702822111609</c:v>
                </c:pt>
                <c:pt idx="6">
                  <c:v>4.4701751912328307</c:v>
                </c:pt>
                <c:pt idx="7">
                  <c:v>4.4588973602014264</c:v>
                </c:pt>
                <c:pt idx="8">
                  <c:v>4.4547045732622639</c:v>
                </c:pt>
                <c:pt idx="9">
                  <c:v>4.3606215806654731</c:v>
                </c:pt>
                <c:pt idx="10">
                  <c:v>4.3899236978325087</c:v>
                </c:pt>
                <c:pt idx="11">
                  <c:v>4.3925192043737251</c:v>
                </c:pt>
                <c:pt idx="12">
                  <c:v>4.2577517430572813</c:v>
                </c:pt>
                <c:pt idx="13">
                  <c:v>4.3739411187297232</c:v>
                </c:pt>
                <c:pt idx="14">
                  <c:v>4.349153697188517</c:v>
                </c:pt>
                <c:pt idx="15">
                  <c:v>4.3033088040068996</c:v>
                </c:pt>
                <c:pt idx="16">
                  <c:v>4.1160931233113827</c:v>
                </c:pt>
                <c:pt idx="17">
                  <c:v>4.2840726965122764</c:v>
                </c:pt>
                <c:pt idx="18">
                  <c:v>4.1968113209875959</c:v>
                </c:pt>
                <c:pt idx="19">
                  <c:v>3.0567569487207686</c:v>
                </c:pt>
                <c:pt idx="20">
                  <c:v>3.4175448848925116</c:v>
                </c:pt>
                <c:pt idx="21">
                  <c:v>3.8393929864273257</c:v>
                </c:pt>
                <c:pt idx="22">
                  <c:v>4.1991720604950142</c:v>
                </c:pt>
                <c:pt idx="23">
                  <c:v>4.181003462967694</c:v>
                </c:pt>
                <c:pt idx="24">
                  <c:v>3.9233182968327229</c:v>
                </c:pt>
                <c:pt idx="25">
                  <c:v>4.0820342105620613</c:v>
                </c:pt>
                <c:pt idx="26">
                  <c:v>4.0833345964384957</c:v>
                </c:pt>
                <c:pt idx="27">
                  <c:v>4.0897949888392633</c:v>
                </c:pt>
                <c:pt idx="28">
                  <c:v>3.9239630624775721</c:v>
                </c:pt>
                <c:pt idx="29">
                  <c:v>4.0248634306025277</c:v>
                </c:pt>
                <c:pt idx="30">
                  <c:v>4.0061984431580155</c:v>
                </c:pt>
                <c:pt idx="31">
                  <c:v>3.9387969849010744</c:v>
                </c:pt>
                <c:pt idx="32">
                  <c:v>3.5735800734803238</c:v>
                </c:pt>
                <c:pt idx="33">
                  <c:v>3.745132057475014</c:v>
                </c:pt>
                <c:pt idx="34">
                  <c:v>3.8092174143952686</c:v>
                </c:pt>
                <c:pt idx="35">
                  <c:v>3.8463231486441414</c:v>
                </c:pt>
                <c:pt idx="36">
                  <c:v>3.6025419894420505</c:v>
                </c:pt>
                <c:pt idx="37">
                  <c:v>3.783288388714241</c:v>
                </c:pt>
                <c:pt idx="38">
                  <c:v>3.6469465189418839</c:v>
                </c:pt>
                <c:pt idx="39">
                  <c:v>3.4748014709774484</c:v>
                </c:pt>
                <c:pt idx="40">
                  <c:v>3.6756992518250007</c:v>
                </c:pt>
                <c:pt idx="41">
                  <c:v>3.6593267823860876</c:v>
                </c:pt>
                <c:pt idx="42">
                  <c:v>3.6337326951718607</c:v>
                </c:pt>
                <c:pt idx="43">
                  <c:v>3.6009369319821438</c:v>
                </c:pt>
                <c:pt idx="44">
                  <c:v>3.563764341552095</c:v>
                </c:pt>
                <c:pt idx="45">
                  <c:v>3.5218206771672032</c:v>
                </c:pt>
                <c:pt idx="46">
                  <c:v>3.4843693942472864</c:v>
                </c:pt>
                <c:pt idx="47">
                  <c:v>3.4461876479002314</c:v>
                </c:pt>
                <c:pt idx="48">
                  <c:v>3.4109054904462059</c:v>
                </c:pt>
                <c:pt idx="49">
                  <c:v>3.3234026689130411</c:v>
                </c:pt>
                <c:pt idx="50">
                  <c:v>3.1611534225035722</c:v>
                </c:pt>
                <c:pt idx="51">
                  <c:v>3.0163160800356481</c:v>
                </c:pt>
                <c:pt idx="52">
                  <c:v>3.0949282573555985</c:v>
                </c:pt>
                <c:pt idx="53">
                  <c:v>3.2336244547259119</c:v>
                </c:pt>
                <c:pt idx="54">
                  <c:v>2.9495336541878885</c:v>
                </c:pt>
                <c:pt idx="55">
                  <c:v>2.9299641169000727</c:v>
                </c:pt>
                <c:pt idx="56">
                  <c:v>3.0505833804532347</c:v>
                </c:pt>
                <c:pt idx="57">
                  <c:v>3.0132222561627042</c:v>
                </c:pt>
                <c:pt idx="58">
                  <c:v>2.7744308263388602</c:v>
                </c:pt>
                <c:pt idx="59">
                  <c:v>2.7132792415365801</c:v>
                </c:pt>
                <c:pt idx="60">
                  <c:v>2.5203313177844731</c:v>
                </c:pt>
                <c:pt idx="61">
                  <c:v>2.8539229337947019</c:v>
                </c:pt>
                <c:pt idx="62">
                  <c:v>2.7941772281542399</c:v>
                </c:pt>
                <c:pt idx="63">
                  <c:v>2.6952157964983803</c:v>
                </c:pt>
                <c:pt idx="64">
                  <c:v>2.5381354886673408</c:v>
                </c:pt>
                <c:pt idx="65">
                  <c:v>2.7454660058468132</c:v>
                </c:pt>
                <c:pt idx="66">
                  <c:v>2.7011426976932853</c:v>
                </c:pt>
                <c:pt idx="67">
                  <c:v>2.6526513594450112</c:v>
                </c:pt>
                <c:pt idx="68">
                  <c:v>2.5641882290194733</c:v>
                </c:pt>
                <c:pt idx="69">
                  <c:v>1.6237199840981917</c:v>
                </c:pt>
                <c:pt idx="70">
                  <c:v>2.3048093391997488</c:v>
                </c:pt>
                <c:pt idx="71">
                  <c:v>2.4091550427419186</c:v>
                </c:pt>
                <c:pt idx="72">
                  <c:v>1.9947126740937176</c:v>
                </c:pt>
                <c:pt idx="73">
                  <c:v>1.4791834406183177</c:v>
                </c:pt>
                <c:pt idx="74">
                  <c:v>1.4424357747076373</c:v>
                </c:pt>
                <c:pt idx="75">
                  <c:v>2.2538829308095343</c:v>
                </c:pt>
                <c:pt idx="76">
                  <c:v>2.1808005824484553</c:v>
                </c:pt>
                <c:pt idx="77">
                  <c:v>2.1024428192404265</c:v>
                </c:pt>
                <c:pt idx="78">
                  <c:v>1.4188413439032912</c:v>
                </c:pt>
                <c:pt idx="79">
                  <c:v>1.7017806692630506</c:v>
                </c:pt>
                <c:pt idx="80">
                  <c:v>2.0889277152572214</c:v>
                </c:pt>
                <c:pt idx="81">
                  <c:v>1.757787005936069</c:v>
                </c:pt>
                <c:pt idx="82">
                  <c:v>1.5075350664626459</c:v>
                </c:pt>
                <c:pt idx="83">
                  <c:v>1.9268932201124791</c:v>
                </c:pt>
                <c:pt idx="84">
                  <c:v>1.9149051852738266</c:v>
                </c:pt>
                <c:pt idx="85">
                  <c:v>1.6132258724493811</c:v>
                </c:pt>
                <c:pt idx="86">
                  <c:v>1.3723557812603131</c:v>
                </c:pt>
                <c:pt idx="87">
                  <c:v>0.96696099745352626</c:v>
                </c:pt>
                <c:pt idx="88">
                  <c:v>1.5978131899130439</c:v>
                </c:pt>
                <c:pt idx="89">
                  <c:v>1.648884007676374</c:v>
                </c:pt>
                <c:pt idx="90">
                  <c:v>1.4211786769567638</c:v>
                </c:pt>
                <c:pt idx="91">
                  <c:v>1.5255503981722205</c:v>
                </c:pt>
                <c:pt idx="92">
                  <c:v>1.335874742982166</c:v>
                </c:pt>
                <c:pt idx="93">
                  <c:v>1.5024400513326199</c:v>
                </c:pt>
                <c:pt idx="94">
                  <c:v>1.347614628510784</c:v>
                </c:pt>
                <c:pt idx="95">
                  <c:v>1.3108291422098866</c:v>
                </c:pt>
                <c:pt idx="96">
                  <c:v>1.337367019605173</c:v>
                </c:pt>
                <c:pt idx="97">
                  <c:v>1.3459532444419056</c:v>
                </c:pt>
                <c:pt idx="98">
                  <c:v>1.2094391541362199</c:v>
                </c:pt>
                <c:pt idx="99">
                  <c:v>1.1539832368897276</c:v>
                </c:pt>
                <c:pt idx="100">
                  <c:v>1.0612895288186905</c:v>
                </c:pt>
                <c:pt idx="101">
                  <c:v>1.1860868110986287</c:v>
                </c:pt>
                <c:pt idx="102">
                  <c:v>0.82217260712521112</c:v>
                </c:pt>
                <c:pt idx="103">
                  <c:v>0.85242197969227318</c:v>
                </c:pt>
                <c:pt idx="104">
                  <c:v>0.67123232818778078</c:v>
                </c:pt>
                <c:pt idx="105">
                  <c:v>0.96470498580859365</c:v>
                </c:pt>
                <c:pt idx="106">
                  <c:v>0.930061216794833</c:v>
                </c:pt>
                <c:pt idx="107">
                  <c:v>0.48240381368469176</c:v>
                </c:pt>
                <c:pt idx="108">
                  <c:v>0.71727589459048424</c:v>
                </c:pt>
                <c:pt idx="109">
                  <c:v>0.56792410049675146</c:v>
                </c:pt>
                <c:pt idx="110">
                  <c:v>0.6399693925812282</c:v>
                </c:pt>
                <c:pt idx="111">
                  <c:v>0.59520344955944582</c:v>
                </c:pt>
                <c:pt idx="112">
                  <c:v>0.32518826505378096</c:v>
                </c:pt>
                <c:pt idx="113">
                  <c:v>0.65948014498771501</c:v>
                </c:pt>
                <c:pt idx="114">
                  <c:v>0.66210530500607989</c:v>
                </c:pt>
                <c:pt idx="115">
                  <c:v>0.11134986792205837</c:v>
                </c:pt>
                <c:pt idx="116">
                  <c:v>0.31703426119168787</c:v>
                </c:pt>
                <c:pt idx="117">
                  <c:v>0.52768481441662773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0.3173344566159817</c:v>
                </c:pt>
                <c:pt idx="122">
                  <c:v>0.10204795764707431</c:v>
                </c:pt>
                <c:pt idx="123">
                  <c:v>0.18854540520110019</c:v>
                </c:pt>
                <c:pt idx="124">
                  <c:v>8.5101576503134879E-2</c:v>
                </c:pt>
                <c:pt idx="125">
                  <c:v>0</c:v>
                </c:pt>
                <c:pt idx="126">
                  <c:v>0</c:v>
                </c:pt>
                <c:pt idx="127">
                  <c:v>0.22206084099744139</c:v>
                </c:pt>
                <c:pt idx="128">
                  <c:v>3.3347712031627008E-2</c:v>
                </c:pt>
                <c:pt idx="129">
                  <c:v>0</c:v>
                </c:pt>
                <c:pt idx="130">
                  <c:v>0</c:v>
                </c:pt>
                <c:pt idx="131">
                  <c:v>7.8246494549549794E-4</c:v>
                </c:pt>
                <c:pt idx="132">
                  <c:v>2.5894743728667624E-2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3.7526273006952771E-2</c:v>
                </c:pt>
                <c:pt idx="215">
                  <c:v>2.6315188397888711E-2</c:v>
                </c:pt>
                <c:pt idx="216">
                  <c:v>8.5955785608198276E-2</c:v>
                </c:pt>
                <c:pt idx="217">
                  <c:v>0.20034512342418287</c:v>
                </c:pt>
                <c:pt idx="218">
                  <c:v>0.16304493477233839</c:v>
                </c:pt>
                <c:pt idx="219">
                  <c:v>0</c:v>
                </c:pt>
                <c:pt idx="220">
                  <c:v>9.7716693073528038E-2</c:v>
                </c:pt>
                <c:pt idx="221">
                  <c:v>0</c:v>
                </c:pt>
                <c:pt idx="222">
                  <c:v>9.191688721616087E-2</c:v>
                </c:pt>
                <c:pt idx="223">
                  <c:v>0.29843720365414939</c:v>
                </c:pt>
                <c:pt idx="224">
                  <c:v>0.42122866792993463</c:v>
                </c:pt>
                <c:pt idx="225">
                  <c:v>0</c:v>
                </c:pt>
                <c:pt idx="226">
                  <c:v>0.43410378208831135</c:v>
                </c:pt>
                <c:pt idx="227">
                  <c:v>0.27709053509684578</c:v>
                </c:pt>
                <c:pt idx="228">
                  <c:v>0.48780904696491767</c:v>
                </c:pt>
                <c:pt idx="229">
                  <c:v>0.64815741212102473</c:v>
                </c:pt>
                <c:pt idx="230">
                  <c:v>0.11509202653984785</c:v>
                </c:pt>
                <c:pt idx="231">
                  <c:v>0.61087639023254248</c:v>
                </c:pt>
                <c:pt idx="232">
                  <c:v>0.38626910976546602</c:v>
                </c:pt>
                <c:pt idx="233">
                  <c:v>0.75871910080660365</c:v>
                </c:pt>
                <c:pt idx="234">
                  <c:v>0.49647119069891366</c:v>
                </c:pt>
                <c:pt idx="235">
                  <c:v>0.79585172105986945</c:v>
                </c:pt>
                <c:pt idx="236">
                  <c:v>0.50357335040637441</c:v>
                </c:pt>
                <c:pt idx="237">
                  <c:v>0.73588465680432424</c:v>
                </c:pt>
                <c:pt idx="238">
                  <c:v>0.93303814054200362</c:v>
                </c:pt>
                <c:pt idx="239">
                  <c:v>0.97510942682651747</c:v>
                </c:pt>
                <c:pt idx="240">
                  <c:v>0.38967166850249146</c:v>
                </c:pt>
                <c:pt idx="241">
                  <c:v>1.0285603487921939</c:v>
                </c:pt>
                <c:pt idx="242">
                  <c:v>0.89988608405630011</c:v>
                </c:pt>
                <c:pt idx="243">
                  <c:v>1.091326626574479</c:v>
                </c:pt>
                <c:pt idx="244">
                  <c:v>0.91879246734493325</c:v>
                </c:pt>
                <c:pt idx="245">
                  <c:v>1.2957220389021495</c:v>
                </c:pt>
                <c:pt idx="246">
                  <c:v>1.0925689181519198</c:v>
                </c:pt>
                <c:pt idx="247">
                  <c:v>1.3406746292228844</c:v>
                </c:pt>
                <c:pt idx="248">
                  <c:v>1.0786958463337104</c:v>
                </c:pt>
                <c:pt idx="249">
                  <c:v>1.2152419966750232</c:v>
                </c:pt>
                <c:pt idx="250">
                  <c:v>0.73866966330533446</c:v>
                </c:pt>
                <c:pt idx="251">
                  <c:v>1.2422717880599849</c:v>
                </c:pt>
                <c:pt idx="252">
                  <c:v>1.1870596744723469</c:v>
                </c:pt>
                <c:pt idx="253">
                  <c:v>1.6375725907063625</c:v>
                </c:pt>
                <c:pt idx="254">
                  <c:v>1.6668721724995477</c:v>
                </c:pt>
                <c:pt idx="255">
                  <c:v>1.4606560261156352</c:v>
                </c:pt>
                <c:pt idx="256">
                  <c:v>1.6305621313059184</c:v>
                </c:pt>
                <c:pt idx="257">
                  <c:v>1.6765984442784756</c:v>
                </c:pt>
                <c:pt idx="258">
                  <c:v>1.5820553006743685</c:v>
                </c:pt>
                <c:pt idx="259">
                  <c:v>1.8613910185499112</c:v>
                </c:pt>
                <c:pt idx="260">
                  <c:v>1.9373527013641878</c:v>
                </c:pt>
                <c:pt idx="261">
                  <c:v>1.9835658409708588</c:v>
                </c:pt>
                <c:pt idx="262">
                  <c:v>1.4704619206134302</c:v>
                </c:pt>
                <c:pt idx="263">
                  <c:v>1.902604417923075</c:v>
                </c:pt>
                <c:pt idx="264">
                  <c:v>1.9711772079180898</c:v>
                </c:pt>
                <c:pt idx="265">
                  <c:v>2.1248461660041658</c:v>
                </c:pt>
                <c:pt idx="266">
                  <c:v>1.4123275709745107</c:v>
                </c:pt>
                <c:pt idx="267">
                  <c:v>1.9804153080089844</c:v>
                </c:pt>
                <c:pt idx="268">
                  <c:v>2.1265448716713449</c:v>
                </c:pt>
                <c:pt idx="269">
                  <c:v>1.8523157689036962</c:v>
                </c:pt>
                <c:pt idx="270">
                  <c:v>2.1017483220172917</c:v>
                </c:pt>
                <c:pt idx="271">
                  <c:v>2.1362272716787576</c:v>
                </c:pt>
                <c:pt idx="272">
                  <c:v>2.3048245798908953</c:v>
                </c:pt>
                <c:pt idx="273">
                  <c:v>2.1662986329671696</c:v>
                </c:pt>
                <c:pt idx="274">
                  <c:v>2.141147444498956</c:v>
                </c:pt>
                <c:pt idx="275">
                  <c:v>2.0738334583147511</c:v>
                </c:pt>
                <c:pt idx="276">
                  <c:v>2.2108167514303849</c:v>
                </c:pt>
                <c:pt idx="277">
                  <c:v>2.6136546369894242</c:v>
                </c:pt>
                <c:pt idx="278">
                  <c:v>2.295451267192866</c:v>
                </c:pt>
                <c:pt idx="279">
                  <c:v>1.9161328362172352</c:v>
                </c:pt>
                <c:pt idx="280">
                  <c:v>2.1794871831202833</c:v>
                </c:pt>
                <c:pt idx="281">
                  <c:v>2.6255613947333467</c:v>
                </c:pt>
                <c:pt idx="282">
                  <c:v>2.5221790085395828</c:v>
                </c:pt>
                <c:pt idx="283">
                  <c:v>2.8447480155371778</c:v>
                </c:pt>
                <c:pt idx="284">
                  <c:v>2.9037464630866943</c:v>
                </c:pt>
                <c:pt idx="285">
                  <c:v>2.8844700577417388</c:v>
                </c:pt>
                <c:pt idx="286">
                  <c:v>2.8525005680620596</c:v>
                </c:pt>
                <c:pt idx="287">
                  <c:v>3.0852834274082932</c:v>
                </c:pt>
                <c:pt idx="288">
                  <c:v>3.1234697367175084</c:v>
                </c:pt>
                <c:pt idx="289">
                  <c:v>3.1459170672587025</c:v>
                </c:pt>
                <c:pt idx="290">
                  <c:v>3.1679074633674933</c:v>
                </c:pt>
                <c:pt idx="291">
                  <c:v>2.8650974451591225</c:v>
                </c:pt>
                <c:pt idx="292">
                  <c:v>3.217925611219032</c:v>
                </c:pt>
                <c:pt idx="293">
                  <c:v>3.3163554412701766</c:v>
                </c:pt>
                <c:pt idx="294">
                  <c:v>3.2648008988162855</c:v>
                </c:pt>
                <c:pt idx="295">
                  <c:v>3.2873900337603246</c:v>
                </c:pt>
                <c:pt idx="296">
                  <c:v>3.0776865849973198</c:v>
                </c:pt>
                <c:pt idx="297">
                  <c:v>3.1433095829808364</c:v>
                </c:pt>
                <c:pt idx="298">
                  <c:v>2.4130617522623323</c:v>
                </c:pt>
                <c:pt idx="299">
                  <c:v>3.0971167140025937</c:v>
                </c:pt>
                <c:pt idx="300">
                  <c:v>3.4581041884545911</c:v>
                </c:pt>
                <c:pt idx="301">
                  <c:v>3.4094999974169209</c:v>
                </c:pt>
                <c:pt idx="302">
                  <c:v>3.6068056666572055</c:v>
                </c:pt>
                <c:pt idx="303">
                  <c:v>3.4832328283046534</c:v>
                </c:pt>
                <c:pt idx="304">
                  <c:v>3.0194584232111055</c:v>
                </c:pt>
                <c:pt idx="305">
                  <c:v>2.6132471032798819</c:v>
                </c:pt>
                <c:pt idx="306">
                  <c:v>3.5850668337617018</c:v>
                </c:pt>
                <c:pt idx="307">
                  <c:v>3.4492852955170266</c:v>
                </c:pt>
                <c:pt idx="308">
                  <c:v>3.6929642872441457</c:v>
                </c:pt>
                <c:pt idx="309">
                  <c:v>2.7187697276723393</c:v>
                </c:pt>
                <c:pt idx="310">
                  <c:v>3.1996364577194765</c:v>
                </c:pt>
                <c:pt idx="311">
                  <c:v>3.7183046426134041</c:v>
                </c:pt>
                <c:pt idx="312">
                  <c:v>3.5937053739765075</c:v>
                </c:pt>
                <c:pt idx="313">
                  <c:v>3.945912271872805</c:v>
                </c:pt>
                <c:pt idx="314">
                  <c:v>3.5353254868169923</c:v>
                </c:pt>
                <c:pt idx="315">
                  <c:v>3.8594701017448312</c:v>
                </c:pt>
                <c:pt idx="316">
                  <c:v>3.9280333339442892</c:v>
                </c:pt>
                <c:pt idx="317">
                  <c:v>3.4098337369468812</c:v>
                </c:pt>
                <c:pt idx="318">
                  <c:v>4.0351852023786332</c:v>
                </c:pt>
                <c:pt idx="319">
                  <c:v>4.117623361770117</c:v>
                </c:pt>
                <c:pt idx="320">
                  <c:v>4.1484727883250496</c:v>
                </c:pt>
                <c:pt idx="321">
                  <c:v>4.1212893986468879</c:v>
                </c:pt>
                <c:pt idx="322">
                  <c:v>3.9590080544229425</c:v>
                </c:pt>
                <c:pt idx="323">
                  <c:v>3.8905889640655094</c:v>
                </c:pt>
                <c:pt idx="324">
                  <c:v>4.1544488843095007</c:v>
                </c:pt>
                <c:pt idx="325">
                  <c:v>4.0890371217661459</c:v>
                </c:pt>
                <c:pt idx="326">
                  <c:v>3.6842887344322683</c:v>
                </c:pt>
                <c:pt idx="327">
                  <c:v>3.861896133154711</c:v>
                </c:pt>
                <c:pt idx="328">
                  <c:v>3.5126390830494634</c:v>
                </c:pt>
                <c:pt idx="329">
                  <c:v>3.98897950487508</c:v>
                </c:pt>
                <c:pt idx="330">
                  <c:v>4.0913586763599685</c:v>
                </c:pt>
                <c:pt idx="331">
                  <c:v>4.2145268334831885</c:v>
                </c:pt>
                <c:pt idx="332">
                  <c:v>4.2588859717083212</c:v>
                </c:pt>
                <c:pt idx="333">
                  <c:v>4.2791586471701146</c:v>
                </c:pt>
                <c:pt idx="334">
                  <c:v>4.2932479778134969</c:v>
                </c:pt>
                <c:pt idx="335">
                  <c:v>4.2206704444846492</c:v>
                </c:pt>
                <c:pt idx="336">
                  <c:v>3.2252354919738133</c:v>
                </c:pt>
                <c:pt idx="337">
                  <c:v>4.008452330009499</c:v>
                </c:pt>
                <c:pt idx="338">
                  <c:v>3.8565323342038447</c:v>
                </c:pt>
                <c:pt idx="339">
                  <c:v>4.2402446469488044</c:v>
                </c:pt>
                <c:pt idx="340">
                  <c:v>4.5048817782629094</c:v>
                </c:pt>
                <c:pt idx="341">
                  <c:v>4.4979316065883852</c:v>
                </c:pt>
                <c:pt idx="342">
                  <c:v>4.4205917795383254</c:v>
                </c:pt>
                <c:pt idx="343">
                  <c:v>4.5078617145937709</c:v>
                </c:pt>
                <c:pt idx="344">
                  <c:v>4.5279569997504234</c:v>
                </c:pt>
                <c:pt idx="345">
                  <c:v>4.5424429941148556</c:v>
                </c:pt>
                <c:pt idx="346">
                  <c:v>4.467820028450002</c:v>
                </c:pt>
                <c:pt idx="347">
                  <c:v>4.4133382056697954</c:v>
                </c:pt>
                <c:pt idx="348">
                  <c:v>4.2850358012827776</c:v>
                </c:pt>
                <c:pt idx="349">
                  <c:v>4.3346128637845815</c:v>
                </c:pt>
                <c:pt idx="350">
                  <c:v>4.3377304149991467</c:v>
                </c:pt>
                <c:pt idx="351">
                  <c:v>4.5501128503685706</c:v>
                </c:pt>
                <c:pt idx="352">
                  <c:v>4.5516539391915156</c:v>
                </c:pt>
                <c:pt idx="353">
                  <c:v>4.5781596248101062</c:v>
                </c:pt>
                <c:pt idx="354">
                  <c:v>4.4797356247452402</c:v>
                </c:pt>
                <c:pt idx="355">
                  <c:v>4.191796630780293</c:v>
                </c:pt>
                <c:pt idx="356">
                  <c:v>3.8992455089931912</c:v>
                </c:pt>
                <c:pt idx="357">
                  <c:v>4.2229856997368245</c:v>
                </c:pt>
                <c:pt idx="358">
                  <c:v>4.4539888175678293</c:v>
                </c:pt>
                <c:pt idx="359">
                  <c:v>4.2510202511237436</c:v>
                </c:pt>
                <c:pt idx="360">
                  <c:v>4.5021775629485834</c:v>
                </c:pt>
                <c:pt idx="361">
                  <c:v>4.5330392892668812</c:v>
                </c:pt>
                <c:pt idx="362">
                  <c:v>4.5617073397062669</c:v>
                </c:pt>
                <c:pt idx="363">
                  <c:v>4.5314445969686554</c:v>
                </c:pt>
                <c:pt idx="364">
                  <c:v>4.4285709164501617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1-42E0-A438-513454650615}"/>
            </c:ext>
          </c:extLst>
        </c:ser>
        <c:ser>
          <c:idx val="2"/>
          <c:order val="2"/>
          <c:tx>
            <c:strRef>
              <c:f>Quantiles!$H$1</c:f>
              <c:strCache>
                <c:ptCount val="1"/>
                <c:pt idx="0">
                  <c:v>UB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Quantiles!$H$2:$H$366</c:f>
              <c:numCache>
                <c:formatCode>General</c:formatCode>
                <c:ptCount val="365"/>
                <c:pt idx="0">
                  <c:v>8.3305755484130124</c:v>
                </c:pt>
                <c:pt idx="1">
                  <c:v>8.3356739966378921</c:v>
                </c:pt>
                <c:pt idx="2">
                  <c:v>7.7518083553202795</c:v>
                </c:pt>
                <c:pt idx="3">
                  <c:v>8.2478129153580824</c:v>
                </c:pt>
                <c:pt idx="4">
                  <c:v>8.4494939881307509</c:v>
                </c:pt>
                <c:pt idx="5">
                  <c:v>8.4719404543617323</c:v>
                </c:pt>
                <c:pt idx="6">
                  <c:v>8.4644453633834029</c:v>
                </c:pt>
                <c:pt idx="7">
                  <c:v>8.4531675323519977</c:v>
                </c:pt>
                <c:pt idx="8">
                  <c:v>8.4489747454128352</c:v>
                </c:pt>
                <c:pt idx="9">
                  <c:v>8.3548917528160445</c:v>
                </c:pt>
                <c:pt idx="10">
                  <c:v>8.3841938699830809</c:v>
                </c:pt>
                <c:pt idx="11">
                  <c:v>8.3867893765242965</c:v>
                </c:pt>
                <c:pt idx="12">
                  <c:v>8.2520219152078536</c:v>
                </c:pt>
                <c:pt idx="13">
                  <c:v>8.3682112908802946</c:v>
                </c:pt>
                <c:pt idx="14">
                  <c:v>8.3434238693390892</c:v>
                </c:pt>
                <c:pt idx="15">
                  <c:v>8.297578976157471</c:v>
                </c:pt>
                <c:pt idx="16">
                  <c:v>8.1103632954619549</c:v>
                </c:pt>
                <c:pt idx="17">
                  <c:v>8.2783428686628486</c:v>
                </c:pt>
                <c:pt idx="18">
                  <c:v>8.1910814931381672</c:v>
                </c:pt>
                <c:pt idx="19">
                  <c:v>7.0510271208713409</c:v>
                </c:pt>
                <c:pt idx="20">
                  <c:v>7.4118150570430839</c:v>
                </c:pt>
                <c:pt idx="21">
                  <c:v>7.833663158577898</c:v>
                </c:pt>
                <c:pt idx="22">
                  <c:v>8.1934422326455856</c:v>
                </c:pt>
                <c:pt idx="23">
                  <c:v>8.1752736351182662</c:v>
                </c:pt>
                <c:pt idx="24">
                  <c:v>7.9175884689832952</c:v>
                </c:pt>
                <c:pt idx="25">
                  <c:v>8.0763043827126335</c:v>
                </c:pt>
                <c:pt idx="26">
                  <c:v>8.0776047685890671</c:v>
                </c:pt>
                <c:pt idx="27">
                  <c:v>8.0840651609898355</c:v>
                </c:pt>
                <c:pt idx="28">
                  <c:v>7.9182332346281443</c:v>
                </c:pt>
                <c:pt idx="29">
                  <c:v>8.0191336027530991</c:v>
                </c:pt>
                <c:pt idx="30">
                  <c:v>8.0004686153085878</c:v>
                </c:pt>
                <c:pt idx="31">
                  <c:v>7.9330671570516467</c:v>
                </c:pt>
                <c:pt idx="32">
                  <c:v>7.567850245630896</c:v>
                </c:pt>
                <c:pt idx="33">
                  <c:v>7.7394022296255862</c:v>
                </c:pt>
                <c:pt idx="34">
                  <c:v>7.8034875865458408</c:v>
                </c:pt>
                <c:pt idx="35">
                  <c:v>7.8405933207947136</c:v>
                </c:pt>
                <c:pt idx="36">
                  <c:v>7.5968121615926227</c:v>
                </c:pt>
                <c:pt idx="37">
                  <c:v>7.7775585608648132</c:v>
                </c:pt>
                <c:pt idx="38">
                  <c:v>7.6412166910924562</c:v>
                </c:pt>
                <c:pt idx="39">
                  <c:v>7.4690716431280206</c:v>
                </c:pt>
                <c:pt idx="40">
                  <c:v>7.6699694239755729</c:v>
                </c:pt>
                <c:pt idx="41">
                  <c:v>7.6535969545366598</c:v>
                </c:pt>
                <c:pt idx="42">
                  <c:v>7.6280028673224329</c:v>
                </c:pt>
                <c:pt idx="43">
                  <c:v>7.595207104132716</c:v>
                </c:pt>
                <c:pt idx="44">
                  <c:v>7.5580345137026672</c:v>
                </c:pt>
                <c:pt idx="45">
                  <c:v>7.5160908493177754</c:v>
                </c:pt>
                <c:pt idx="46">
                  <c:v>7.4786395663978587</c:v>
                </c:pt>
                <c:pt idx="47">
                  <c:v>7.4404578200508036</c:v>
                </c:pt>
                <c:pt idx="48">
                  <c:v>7.4051756625967782</c:v>
                </c:pt>
                <c:pt idx="49">
                  <c:v>7.3176728410636134</c:v>
                </c:pt>
                <c:pt idx="50">
                  <c:v>7.1554235946541445</c:v>
                </c:pt>
                <c:pt idx="51">
                  <c:v>7.0105862521862203</c:v>
                </c:pt>
                <c:pt idx="52">
                  <c:v>7.0891984295061707</c:v>
                </c:pt>
                <c:pt idx="53">
                  <c:v>7.2278946268764841</c:v>
                </c:pt>
                <c:pt idx="54">
                  <c:v>6.9438038263384607</c:v>
                </c:pt>
                <c:pt idx="55">
                  <c:v>6.924234289050645</c:v>
                </c:pt>
                <c:pt idx="56">
                  <c:v>7.044853552603807</c:v>
                </c:pt>
                <c:pt idx="57">
                  <c:v>7.0074924283132765</c:v>
                </c:pt>
                <c:pt idx="58">
                  <c:v>6.7687009984894324</c:v>
                </c:pt>
                <c:pt idx="59">
                  <c:v>6.7075494136871523</c:v>
                </c:pt>
                <c:pt idx="60">
                  <c:v>6.5146014899350453</c:v>
                </c:pt>
                <c:pt idx="61">
                  <c:v>6.8481931059452741</c:v>
                </c:pt>
                <c:pt idx="62">
                  <c:v>6.7884474003048121</c:v>
                </c:pt>
                <c:pt idx="63">
                  <c:v>6.6894859686489525</c:v>
                </c:pt>
                <c:pt idx="64">
                  <c:v>6.5324056608179131</c:v>
                </c:pt>
                <c:pt idx="65">
                  <c:v>6.7397361779973854</c:v>
                </c:pt>
                <c:pt idx="66">
                  <c:v>6.6954128698438575</c:v>
                </c:pt>
                <c:pt idx="67">
                  <c:v>6.6469215315955834</c:v>
                </c:pt>
                <c:pt idx="68">
                  <c:v>6.5584584011700455</c:v>
                </c:pt>
                <c:pt idx="69">
                  <c:v>5.617990156248764</c:v>
                </c:pt>
                <c:pt idx="70">
                  <c:v>6.2990795113503211</c:v>
                </c:pt>
                <c:pt idx="71">
                  <c:v>6.4034252148924908</c:v>
                </c:pt>
                <c:pt idx="72">
                  <c:v>5.9889828462442898</c:v>
                </c:pt>
                <c:pt idx="73">
                  <c:v>5.47345361276889</c:v>
                </c:pt>
                <c:pt idx="74">
                  <c:v>5.4367059468582095</c:v>
                </c:pt>
                <c:pt idx="75">
                  <c:v>6.2481531029601065</c:v>
                </c:pt>
                <c:pt idx="76">
                  <c:v>6.1750707545990275</c:v>
                </c:pt>
                <c:pt idx="77">
                  <c:v>6.0967129913909988</c:v>
                </c:pt>
                <c:pt idx="78">
                  <c:v>5.4131115160538634</c:v>
                </c:pt>
                <c:pt idx="79">
                  <c:v>5.6960508414136228</c:v>
                </c:pt>
                <c:pt idx="80">
                  <c:v>6.0831978874077937</c:v>
                </c:pt>
                <c:pt idx="81">
                  <c:v>5.7520571780866412</c:v>
                </c:pt>
                <c:pt idx="82">
                  <c:v>5.5018052386132181</c:v>
                </c:pt>
                <c:pt idx="83">
                  <c:v>5.9211633922630513</c:v>
                </c:pt>
                <c:pt idx="84">
                  <c:v>5.9091753574243988</c:v>
                </c:pt>
                <c:pt idx="85">
                  <c:v>5.6074960445999533</c:v>
                </c:pt>
                <c:pt idx="86">
                  <c:v>5.3666259534108853</c:v>
                </c:pt>
                <c:pt idx="87">
                  <c:v>4.9612311696040985</c:v>
                </c:pt>
                <c:pt idx="88">
                  <c:v>5.5920833620636161</c:v>
                </c:pt>
                <c:pt idx="89">
                  <c:v>5.6431541798269462</c:v>
                </c:pt>
                <c:pt idx="90">
                  <c:v>5.415448849107336</c:v>
                </c:pt>
                <c:pt idx="91">
                  <c:v>5.5198205703227927</c:v>
                </c:pt>
                <c:pt idx="92">
                  <c:v>5.3301449151327382</c:v>
                </c:pt>
                <c:pt idx="93">
                  <c:v>5.4967102234831922</c:v>
                </c:pt>
                <c:pt idx="94">
                  <c:v>5.3418848006613562</c:v>
                </c:pt>
                <c:pt idx="95">
                  <c:v>5.3050993143604588</c:v>
                </c:pt>
                <c:pt idx="96">
                  <c:v>5.3316371917557452</c:v>
                </c:pt>
                <c:pt idx="97">
                  <c:v>5.3402234165924778</c:v>
                </c:pt>
                <c:pt idx="98">
                  <c:v>5.2037093262867922</c:v>
                </c:pt>
                <c:pt idx="99">
                  <c:v>5.1482534090402998</c:v>
                </c:pt>
                <c:pt idx="100">
                  <c:v>5.0555597009692628</c:v>
                </c:pt>
                <c:pt idx="101">
                  <c:v>5.1803569832492009</c:v>
                </c:pt>
                <c:pt idx="102">
                  <c:v>4.8164427792757829</c:v>
                </c:pt>
                <c:pt idx="103">
                  <c:v>4.846692151842845</c:v>
                </c:pt>
                <c:pt idx="104">
                  <c:v>4.665502500338353</c:v>
                </c:pt>
                <c:pt idx="105">
                  <c:v>4.9589751579591654</c:v>
                </c:pt>
                <c:pt idx="106">
                  <c:v>4.9243313889454052</c:v>
                </c:pt>
                <c:pt idx="107">
                  <c:v>4.476673985835264</c:v>
                </c:pt>
                <c:pt idx="108">
                  <c:v>4.7115460667410565</c:v>
                </c:pt>
                <c:pt idx="109">
                  <c:v>4.5621942726473232</c:v>
                </c:pt>
                <c:pt idx="110">
                  <c:v>4.6342395647318</c:v>
                </c:pt>
                <c:pt idx="111">
                  <c:v>4.5894736217100176</c:v>
                </c:pt>
                <c:pt idx="112">
                  <c:v>4.3194584372043527</c:v>
                </c:pt>
                <c:pt idx="113">
                  <c:v>4.6537503171382868</c:v>
                </c:pt>
                <c:pt idx="114">
                  <c:v>4.6563754771566517</c:v>
                </c:pt>
                <c:pt idx="115">
                  <c:v>4.1056200400726306</c:v>
                </c:pt>
                <c:pt idx="116">
                  <c:v>4.3113044333422597</c:v>
                </c:pt>
                <c:pt idx="117">
                  <c:v>4.5219549865671995</c:v>
                </c:pt>
                <c:pt idx="118">
                  <c:v>3.9309691290264857</c:v>
                </c:pt>
                <c:pt idx="119">
                  <c:v>3.9634545872380196</c:v>
                </c:pt>
                <c:pt idx="120">
                  <c:v>3.9343333825505056</c:v>
                </c:pt>
                <c:pt idx="121">
                  <c:v>4.3116046287665535</c:v>
                </c:pt>
                <c:pt idx="122">
                  <c:v>4.0963181297976465</c:v>
                </c:pt>
                <c:pt idx="123">
                  <c:v>4.182815577351672</c:v>
                </c:pt>
                <c:pt idx="124">
                  <c:v>4.0793717486537071</c:v>
                </c:pt>
                <c:pt idx="125">
                  <c:v>3.9568129042007181</c:v>
                </c:pt>
                <c:pt idx="126">
                  <c:v>3.9121247855508621</c:v>
                </c:pt>
                <c:pt idx="127">
                  <c:v>4.2163310131480136</c:v>
                </c:pt>
                <c:pt idx="128">
                  <c:v>4.0276178841821988</c:v>
                </c:pt>
                <c:pt idx="129">
                  <c:v>3.890841970486548</c:v>
                </c:pt>
                <c:pt idx="130">
                  <c:v>3.9412165164713802</c:v>
                </c:pt>
                <c:pt idx="131">
                  <c:v>3.9950526370960677</c:v>
                </c:pt>
                <c:pt idx="132">
                  <c:v>4.0201649158792394</c:v>
                </c:pt>
                <c:pt idx="133">
                  <c:v>3.956602202947952</c:v>
                </c:pt>
                <c:pt idx="134">
                  <c:v>3.7448156131263675</c:v>
                </c:pt>
                <c:pt idx="135">
                  <c:v>3.975132124064543</c:v>
                </c:pt>
                <c:pt idx="136">
                  <c:v>3.6341133744078569</c:v>
                </c:pt>
                <c:pt idx="137">
                  <c:v>3.621732862007625</c:v>
                </c:pt>
                <c:pt idx="138">
                  <c:v>3.7975587421734431</c:v>
                </c:pt>
                <c:pt idx="139">
                  <c:v>3.5962246259677659</c:v>
                </c:pt>
                <c:pt idx="140">
                  <c:v>3.6696239785432221</c:v>
                </c:pt>
                <c:pt idx="141">
                  <c:v>3.4131561175231813</c:v>
                </c:pt>
                <c:pt idx="142">
                  <c:v>3.5521522114260158</c:v>
                </c:pt>
                <c:pt idx="143">
                  <c:v>3.4089756781335678</c:v>
                </c:pt>
                <c:pt idx="144">
                  <c:v>3.618819783404235</c:v>
                </c:pt>
                <c:pt idx="145">
                  <c:v>3.4658196394311451</c:v>
                </c:pt>
                <c:pt idx="146">
                  <c:v>3.3338694034458314</c:v>
                </c:pt>
                <c:pt idx="147">
                  <c:v>3.3191470763678241</c:v>
                </c:pt>
                <c:pt idx="148">
                  <c:v>3.3057657015005679</c:v>
                </c:pt>
                <c:pt idx="149">
                  <c:v>3.3277321632740327</c:v>
                </c:pt>
                <c:pt idx="150">
                  <c:v>3.2798227860344129</c:v>
                </c:pt>
                <c:pt idx="151">
                  <c:v>3.5686665328812621</c:v>
                </c:pt>
                <c:pt idx="152">
                  <c:v>3.444797004552397</c:v>
                </c:pt>
                <c:pt idx="153">
                  <c:v>3.4772112383569311</c:v>
                </c:pt>
                <c:pt idx="154">
                  <c:v>3.4339289071567149</c:v>
                </c:pt>
                <c:pt idx="155">
                  <c:v>3.2382959183965276</c:v>
                </c:pt>
                <c:pt idx="156">
                  <c:v>3.4574980131832653</c:v>
                </c:pt>
                <c:pt idx="157">
                  <c:v>3.3646023654144326</c:v>
                </c:pt>
                <c:pt idx="158">
                  <c:v>3.3169427809561736</c:v>
                </c:pt>
                <c:pt idx="159">
                  <c:v>3.5469076968711004</c:v>
                </c:pt>
                <c:pt idx="160">
                  <c:v>3.4758481806961372</c:v>
                </c:pt>
                <c:pt idx="161">
                  <c:v>3.2924919297706001</c:v>
                </c:pt>
                <c:pt idx="162">
                  <c:v>3.5179488706147124</c:v>
                </c:pt>
                <c:pt idx="163">
                  <c:v>3.5383595583587315</c:v>
                </c:pt>
                <c:pt idx="164">
                  <c:v>3.4362175762228677</c:v>
                </c:pt>
                <c:pt idx="165">
                  <c:v>3.1563955350481425</c:v>
                </c:pt>
                <c:pt idx="166">
                  <c:v>3.3640618728783274</c:v>
                </c:pt>
                <c:pt idx="167">
                  <c:v>3.2990840545930782</c:v>
                </c:pt>
                <c:pt idx="168">
                  <c:v>3.4769373715923981</c:v>
                </c:pt>
                <c:pt idx="169">
                  <c:v>3.1459393415324861</c:v>
                </c:pt>
                <c:pt idx="170">
                  <c:v>3.1877489081130896</c:v>
                </c:pt>
                <c:pt idx="171">
                  <c:v>3.1440328409163882</c:v>
                </c:pt>
                <c:pt idx="172">
                  <c:v>3.1439617352974798</c:v>
                </c:pt>
                <c:pt idx="173">
                  <c:v>3.4933596123264943</c:v>
                </c:pt>
                <c:pt idx="174">
                  <c:v>3.4811855187823486</c:v>
                </c:pt>
                <c:pt idx="175">
                  <c:v>3.1472767271981494</c:v>
                </c:pt>
                <c:pt idx="176">
                  <c:v>3.1491543359582286</c:v>
                </c:pt>
                <c:pt idx="177">
                  <c:v>3.3121760694467861</c:v>
                </c:pt>
                <c:pt idx="178">
                  <c:v>3.1554730782480824</c:v>
                </c:pt>
                <c:pt idx="179">
                  <c:v>3.4737843393981445</c:v>
                </c:pt>
                <c:pt idx="180">
                  <c:v>3.1641302566878933</c:v>
                </c:pt>
                <c:pt idx="181">
                  <c:v>3.3471934610175991</c:v>
                </c:pt>
                <c:pt idx="182">
                  <c:v>3.175518010802584</c:v>
                </c:pt>
                <c:pt idx="183">
                  <c:v>3.1818797924300188</c:v>
                </c:pt>
                <c:pt idx="184">
                  <c:v>3.1888185207667092</c:v>
                </c:pt>
                <c:pt idx="185">
                  <c:v>3.4216761397176993</c:v>
                </c:pt>
                <c:pt idx="186">
                  <c:v>3.3871080228355357</c:v>
                </c:pt>
                <c:pt idx="187">
                  <c:v>3.5040101739800154</c:v>
                </c:pt>
                <c:pt idx="188">
                  <c:v>3.6146392280282109</c:v>
                </c:pt>
                <c:pt idx="189">
                  <c:v>3.5483748516345708</c:v>
                </c:pt>
                <c:pt idx="190">
                  <c:v>3.2424397440408734</c:v>
                </c:pt>
                <c:pt idx="191">
                  <c:v>3.2831276379357774</c:v>
                </c:pt>
                <c:pt idx="192">
                  <c:v>3.4861361003637406</c:v>
                </c:pt>
                <c:pt idx="193">
                  <c:v>3.6402017336830061</c:v>
                </c:pt>
                <c:pt idx="194">
                  <c:v>3.5899945765724022</c:v>
                </c:pt>
                <c:pt idx="195">
                  <c:v>3.7194005050866386</c:v>
                </c:pt>
                <c:pt idx="196">
                  <c:v>3.7386876337597892</c:v>
                </c:pt>
                <c:pt idx="197">
                  <c:v>3.3528927167566405</c:v>
                </c:pt>
                <c:pt idx="198">
                  <c:v>3.5354171490715602</c:v>
                </c:pt>
                <c:pt idx="199">
                  <c:v>3.7434189677745318</c:v>
                </c:pt>
                <c:pt idx="200">
                  <c:v>3.6477304533039829</c:v>
                </c:pt>
                <c:pt idx="201">
                  <c:v>3.5903869308060328</c:v>
                </c:pt>
                <c:pt idx="202">
                  <c:v>3.7351603715197461</c:v>
                </c:pt>
                <c:pt idx="203">
                  <c:v>3.7907081942080065</c:v>
                </c:pt>
                <c:pt idx="204">
                  <c:v>3.8729164666335576</c:v>
                </c:pt>
                <c:pt idx="205">
                  <c:v>3.7994927070798008</c:v>
                </c:pt>
                <c:pt idx="206">
                  <c:v>3.6468874859158804</c:v>
                </c:pt>
                <c:pt idx="207">
                  <c:v>3.5704216272055982</c:v>
                </c:pt>
                <c:pt idx="208">
                  <c:v>3.7386950103596872</c:v>
                </c:pt>
                <c:pt idx="209">
                  <c:v>3.9682073718309443</c:v>
                </c:pt>
                <c:pt idx="210">
                  <c:v>3.9000119068517227</c:v>
                </c:pt>
                <c:pt idx="211">
                  <c:v>3.8290616712132808</c:v>
                </c:pt>
                <c:pt idx="212">
                  <c:v>3.9774751830864385</c:v>
                </c:pt>
                <c:pt idx="213">
                  <c:v>3.9070324248830195</c:v>
                </c:pt>
                <c:pt idx="214">
                  <c:v>4.031796445157525</c:v>
                </c:pt>
                <c:pt idx="215">
                  <c:v>4.0205853605484609</c:v>
                </c:pt>
                <c:pt idx="216">
                  <c:v>4.0802259577587705</c:v>
                </c:pt>
                <c:pt idx="217">
                  <c:v>4.1946152955747547</c:v>
                </c:pt>
                <c:pt idx="218">
                  <c:v>4.1573151069229102</c:v>
                </c:pt>
                <c:pt idx="219">
                  <c:v>3.7683254009640486</c:v>
                </c:pt>
                <c:pt idx="220">
                  <c:v>4.0919868652240998</c:v>
                </c:pt>
                <c:pt idx="221">
                  <c:v>3.962941667760961</c:v>
                </c:pt>
                <c:pt idx="222">
                  <c:v>4.0861870593667327</c:v>
                </c:pt>
                <c:pt idx="223">
                  <c:v>4.2927073758047216</c:v>
                </c:pt>
                <c:pt idx="224">
                  <c:v>4.4154988400805069</c:v>
                </c:pt>
                <c:pt idx="225">
                  <c:v>3.9571871647464461</c:v>
                </c:pt>
                <c:pt idx="226">
                  <c:v>4.4283739542388831</c:v>
                </c:pt>
                <c:pt idx="227">
                  <c:v>4.2713607072474176</c:v>
                </c:pt>
                <c:pt idx="228">
                  <c:v>4.4820792191154899</c:v>
                </c:pt>
                <c:pt idx="229">
                  <c:v>4.642427584271597</c:v>
                </c:pt>
                <c:pt idx="230">
                  <c:v>4.1093621986904196</c:v>
                </c:pt>
                <c:pt idx="231">
                  <c:v>4.6051465623831147</c:v>
                </c:pt>
                <c:pt idx="232">
                  <c:v>4.3805392819160378</c:v>
                </c:pt>
                <c:pt idx="233">
                  <c:v>4.7529892729571754</c:v>
                </c:pt>
                <c:pt idx="234">
                  <c:v>4.4907413628494854</c:v>
                </c:pt>
                <c:pt idx="235">
                  <c:v>4.7901218932104417</c:v>
                </c:pt>
                <c:pt idx="236">
                  <c:v>4.4978435225569466</c:v>
                </c:pt>
                <c:pt idx="237">
                  <c:v>4.7301548289548965</c:v>
                </c:pt>
                <c:pt idx="238">
                  <c:v>4.9273083126925759</c:v>
                </c:pt>
                <c:pt idx="239">
                  <c:v>4.9693795989770893</c:v>
                </c:pt>
                <c:pt idx="240">
                  <c:v>4.3839418406530637</c:v>
                </c:pt>
                <c:pt idx="241">
                  <c:v>5.0228305209427662</c:v>
                </c:pt>
                <c:pt idx="242">
                  <c:v>4.8941562562068723</c:v>
                </c:pt>
                <c:pt idx="243">
                  <c:v>5.0855967987250512</c:v>
                </c:pt>
                <c:pt idx="244">
                  <c:v>4.9130626394955055</c:v>
                </c:pt>
                <c:pt idx="245">
                  <c:v>5.2899922110527218</c:v>
                </c:pt>
                <c:pt idx="246">
                  <c:v>5.086839090302492</c:v>
                </c:pt>
                <c:pt idx="247">
                  <c:v>5.3349448013734566</c:v>
                </c:pt>
                <c:pt idx="248">
                  <c:v>5.0729660184842826</c:v>
                </c:pt>
                <c:pt idx="249">
                  <c:v>5.2095121688255954</c:v>
                </c:pt>
                <c:pt idx="250">
                  <c:v>4.7329398354559062</c:v>
                </c:pt>
                <c:pt idx="251">
                  <c:v>5.2365419602105572</c:v>
                </c:pt>
                <c:pt idx="252">
                  <c:v>5.1813298466229192</c:v>
                </c:pt>
                <c:pt idx="253">
                  <c:v>5.6318427628569347</c:v>
                </c:pt>
                <c:pt idx="254">
                  <c:v>5.6611423446501199</c:v>
                </c:pt>
                <c:pt idx="255">
                  <c:v>5.4549261982662074</c:v>
                </c:pt>
                <c:pt idx="256">
                  <c:v>5.6248323034564907</c:v>
                </c:pt>
                <c:pt idx="257">
                  <c:v>5.6708686164290478</c:v>
                </c:pt>
                <c:pt idx="258">
                  <c:v>5.5763254728249407</c:v>
                </c:pt>
                <c:pt idx="259">
                  <c:v>5.8556611907004834</c:v>
                </c:pt>
                <c:pt idx="260">
                  <c:v>5.93162287351476</c:v>
                </c:pt>
                <c:pt idx="261">
                  <c:v>5.977836013121431</c:v>
                </c:pt>
                <c:pt idx="262">
                  <c:v>5.4647320927640024</c:v>
                </c:pt>
                <c:pt idx="263">
                  <c:v>5.8968745900736472</c:v>
                </c:pt>
                <c:pt idx="264">
                  <c:v>5.965447380068662</c:v>
                </c:pt>
                <c:pt idx="265">
                  <c:v>6.119116338154738</c:v>
                </c:pt>
                <c:pt idx="266">
                  <c:v>5.4065977431250829</c:v>
                </c:pt>
                <c:pt idx="267">
                  <c:v>5.9746854801595566</c:v>
                </c:pt>
                <c:pt idx="268">
                  <c:v>6.1208150438219171</c:v>
                </c:pt>
                <c:pt idx="269">
                  <c:v>5.8465859410542684</c:v>
                </c:pt>
                <c:pt idx="270">
                  <c:v>6.0960184941678639</c:v>
                </c:pt>
                <c:pt idx="271">
                  <c:v>6.1304974438293298</c:v>
                </c:pt>
                <c:pt idx="272">
                  <c:v>6.2990947520414675</c:v>
                </c:pt>
                <c:pt idx="273">
                  <c:v>6.1605688051177419</c:v>
                </c:pt>
                <c:pt idx="274">
                  <c:v>6.1354176166495282</c:v>
                </c:pt>
                <c:pt idx="275">
                  <c:v>6.0681036304653233</c:v>
                </c:pt>
                <c:pt idx="276">
                  <c:v>6.2050869235809571</c:v>
                </c:pt>
                <c:pt idx="277">
                  <c:v>6.6079248091399965</c:v>
                </c:pt>
                <c:pt idx="278">
                  <c:v>6.2897214393434382</c:v>
                </c:pt>
                <c:pt idx="279">
                  <c:v>5.9104030083678074</c:v>
                </c:pt>
                <c:pt idx="280">
                  <c:v>6.1737573552708556</c:v>
                </c:pt>
                <c:pt idx="281">
                  <c:v>6.6198315668839189</c:v>
                </c:pt>
                <c:pt idx="282">
                  <c:v>6.516449180690155</c:v>
                </c:pt>
                <c:pt idx="283">
                  <c:v>6.83901818768775</c:v>
                </c:pt>
                <c:pt idx="284">
                  <c:v>6.8980166352372665</c:v>
                </c:pt>
                <c:pt idx="285">
                  <c:v>6.878740229892311</c:v>
                </c:pt>
                <c:pt idx="286">
                  <c:v>6.8467707402126319</c:v>
                </c:pt>
                <c:pt idx="287">
                  <c:v>7.0795535995588654</c:v>
                </c:pt>
                <c:pt idx="288">
                  <c:v>7.1177399088680806</c:v>
                </c:pt>
                <c:pt idx="289">
                  <c:v>7.1401872394092747</c:v>
                </c:pt>
                <c:pt idx="290">
                  <c:v>7.1621776355180655</c:v>
                </c:pt>
                <c:pt idx="291">
                  <c:v>6.8593676173096947</c:v>
                </c:pt>
                <c:pt idx="292">
                  <c:v>7.2121957833696042</c:v>
                </c:pt>
                <c:pt idx="293">
                  <c:v>7.3106256134207488</c:v>
                </c:pt>
                <c:pt idx="294">
                  <c:v>7.2590710709668578</c:v>
                </c:pt>
                <c:pt idx="295">
                  <c:v>7.2816602059108968</c:v>
                </c:pt>
                <c:pt idx="296">
                  <c:v>7.0719567571478921</c:v>
                </c:pt>
                <c:pt idx="297">
                  <c:v>7.1375797551314086</c:v>
                </c:pt>
                <c:pt idx="298">
                  <c:v>6.4073319244129046</c:v>
                </c:pt>
                <c:pt idx="299">
                  <c:v>7.0913868861531659</c:v>
                </c:pt>
                <c:pt idx="300">
                  <c:v>7.4523743606051633</c:v>
                </c:pt>
                <c:pt idx="301">
                  <c:v>7.4037701695674931</c:v>
                </c:pt>
                <c:pt idx="302">
                  <c:v>7.6010758388077777</c:v>
                </c:pt>
                <c:pt idx="303">
                  <c:v>7.4775030004552256</c:v>
                </c:pt>
                <c:pt idx="304">
                  <c:v>7.0137285953616777</c:v>
                </c:pt>
                <c:pt idx="305">
                  <c:v>6.6075172754304541</c:v>
                </c:pt>
                <c:pt idx="306">
                  <c:v>7.579337005912274</c:v>
                </c:pt>
                <c:pt idx="307">
                  <c:v>7.4435554676675988</c:v>
                </c:pt>
                <c:pt idx="308">
                  <c:v>7.6872344593947179</c:v>
                </c:pt>
                <c:pt idx="309">
                  <c:v>6.7130398998229115</c:v>
                </c:pt>
                <c:pt idx="310">
                  <c:v>7.1939066298700487</c:v>
                </c:pt>
                <c:pt idx="311">
                  <c:v>7.7125748147639763</c:v>
                </c:pt>
                <c:pt idx="312">
                  <c:v>7.5879755461270797</c:v>
                </c:pt>
                <c:pt idx="313">
                  <c:v>7.9401824440233773</c:v>
                </c:pt>
                <c:pt idx="314">
                  <c:v>7.5295956589675646</c:v>
                </c:pt>
                <c:pt idx="315">
                  <c:v>7.8537402738954034</c:v>
                </c:pt>
                <c:pt idx="316">
                  <c:v>7.9223035060948614</c:v>
                </c:pt>
                <c:pt idx="317">
                  <c:v>7.4041039090974534</c:v>
                </c:pt>
                <c:pt idx="318">
                  <c:v>8.0294553745292045</c:v>
                </c:pt>
                <c:pt idx="319">
                  <c:v>8.1118935339206892</c:v>
                </c:pt>
                <c:pt idx="320">
                  <c:v>8.142742960475621</c:v>
                </c:pt>
                <c:pt idx="321">
                  <c:v>8.1155595707974602</c:v>
                </c:pt>
                <c:pt idx="322">
                  <c:v>7.9532782265735147</c:v>
                </c:pt>
                <c:pt idx="323">
                  <c:v>7.8848591362160816</c:v>
                </c:pt>
                <c:pt idx="324">
                  <c:v>8.148719056460072</c:v>
                </c:pt>
                <c:pt idx="325">
                  <c:v>8.0833072939167181</c:v>
                </c:pt>
                <c:pt idx="326">
                  <c:v>7.6785589065828406</c:v>
                </c:pt>
                <c:pt idx="327">
                  <c:v>7.8561663053052833</c:v>
                </c:pt>
                <c:pt idx="328">
                  <c:v>7.5069092552000356</c:v>
                </c:pt>
                <c:pt idx="329">
                  <c:v>7.9832496770256522</c:v>
                </c:pt>
                <c:pt idx="330">
                  <c:v>8.0856288485105399</c:v>
                </c:pt>
                <c:pt idx="331">
                  <c:v>8.2087970056337607</c:v>
                </c:pt>
                <c:pt idx="332">
                  <c:v>8.2531561438588934</c:v>
                </c:pt>
                <c:pt idx="333">
                  <c:v>8.2734288193206869</c:v>
                </c:pt>
                <c:pt idx="334">
                  <c:v>8.2875181499640682</c:v>
                </c:pt>
                <c:pt idx="335">
                  <c:v>8.2149406166352215</c:v>
                </c:pt>
                <c:pt idx="336">
                  <c:v>7.2195056641243855</c:v>
                </c:pt>
                <c:pt idx="337">
                  <c:v>8.0027225021600703</c:v>
                </c:pt>
                <c:pt idx="338">
                  <c:v>7.8508025063544169</c:v>
                </c:pt>
                <c:pt idx="339">
                  <c:v>8.2345148190993758</c:v>
                </c:pt>
                <c:pt idx="340">
                  <c:v>8.4991519504134807</c:v>
                </c:pt>
                <c:pt idx="341">
                  <c:v>8.4922017787389574</c:v>
                </c:pt>
                <c:pt idx="342">
                  <c:v>8.4148619516888967</c:v>
                </c:pt>
                <c:pt idx="343">
                  <c:v>8.5021318867443423</c:v>
                </c:pt>
                <c:pt idx="344">
                  <c:v>8.5222271719009957</c:v>
                </c:pt>
                <c:pt idx="345">
                  <c:v>8.536713166265427</c:v>
                </c:pt>
                <c:pt idx="346">
                  <c:v>8.4620902006005743</c:v>
                </c:pt>
                <c:pt idx="347">
                  <c:v>8.4076083778203667</c:v>
                </c:pt>
                <c:pt idx="348">
                  <c:v>8.279305973433349</c:v>
                </c:pt>
                <c:pt idx="349">
                  <c:v>8.3288830359351529</c:v>
                </c:pt>
                <c:pt idx="350">
                  <c:v>8.332000587149718</c:v>
                </c:pt>
                <c:pt idx="351">
                  <c:v>8.5443830225191419</c:v>
                </c:pt>
                <c:pt idx="352">
                  <c:v>8.545924111342087</c:v>
                </c:pt>
                <c:pt idx="353">
                  <c:v>8.5724297969606784</c:v>
                </c:pt>
                <c:pt idx="354">
                  <c:v>8.4740057968958116</c:v>
                </c:pt>
                <c:pt idx="355">
                  <c:v>8.1860668029308652</c:v>
                </c:pt>
                <c:pt idx="356">
                  <c:v>7.8935156811437635</c:v>
                </c:pt>
                <c:pt idx="357">
                  <c:v>8.2172558718873958</c:v>
                </c:pt>
                <c:pt idx="358">
                  <c:v>8.4482589897184006</c:v>
                </c:pt>
                <c:pt idx="359">
                  <c:v>8.2452904232743158</c:v>
                </c:pt>
                <c:pt idx="360">
                  <c:v>8.4964477350991547</c:v>
                </c:pt>
                <c:pt idx="361">
                  <c:v>8.5273094614174525</c:v>
                </c:pt>
                <c:pt idx="362">
                  <c:v>8.5559775118568382</c:v>
                </c:pt>
                <c:pt idx="363">
                  <c:v>8.5257147691192277</c:v>
                </c:pt>
                <c:pt idx="364">
                  <c:v>8.4228410886007339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31-42E0-A438-513454650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404128"/>
        <c:axId val="700406752"/>
      </c:lineChart>
      <c:catAx>
        <c:axId val="70040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06752"/>
        <c:crosses val="autoZero"/>
        <c:auto val="1"/>
        <c:lblAlgn val="ctr"/>
        <c:lblOffset val="100"/>
        <c:noMultiLvlLbl val="0"/>
      </c:catAx>
      <c:valAx>
        <c:axId val="7004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0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'Q90'!$A$1</c:f>
              <c:strCache>
                <c:ptCount val="1"/>
                <c:pt idx="0">
                  <c:v>Solar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'Q90'!$A$2:$A$366</c:f>
              <c:numCache>
                <c:formatCode>General</c:formatCode>
                <c:ptCount val="365"/>
                <c:pt idx="0">
                  <c:v>7.39</c:v>
                </c:pt>
                <c:pt idx="1">
                  <c:v>4.524</c:v>
                </c:pt>
                <c:pt idx="2">
                  <c:v>7.0279999999999996</c:v>
                </c:pt>
                <c:pt idx="3">
                  <c:v>8.0719999999999992</c:v>
                </c:pt>
                <c:pt idx="4">
                  <c:v>8.2279999999999998</c:v>
                </c:pt>
                <c:pt idx="5">
                  <c:v>8.2379999999999995</c:v>
                </c:pt>
                <c:pt idx="6">
                  <c:v>8.2319999999999993</c:v>
                </c:pt>
                <c:pt idx="7">
                  <c:v>8.2639999999999993</c:v>
                </c:pt>
                <c:pt idx="8">
                  <c:v>7.8520000000000003</c:v>
                </c:pt>
                <c:pt idx="9">
                  <c:v>8.0559999999999992</c:v>
                </c:pt>
                <c:pt idx="10">
                  <c:v>8.1300000000000008</c:v>
                </c:pt>
                <c:pt idx="11">
                  <c:v>7.524</c:v>
                </c:pt>
                <c:pt idx="12">
                  <c:v>8.1679999999999993</c:v>
                </c:pt>
                <c:pt idx="13">
                  <c:v>8.1140000000000008</c:v>
                </c:pt>
                <c:pt idx="14">
                  <c:v>7.9580000000000002</c:v>
                </c:pt>
                <c:pt idx="15">
                  <c:v>7.1020000000000003</c:v>
                </c:pt>
                <c:pt idx="16">
                  <c:v>8.0139999999999993</c:v>
                </c:pt>
                <c:pt idx="17">
                  <c:v>7.66</c:v>
                </c:pt>
                <c:pt idx="18">
                  <c:v>2.0760000000000001</c:v>
                </c:pt>
                <c:pt idx="19">
                  <c:v>3.9540000000000002</c:v>
                </c:pt>
                <c:pt idx="20">
                  <c:v>6.1379999999999999</c:v>
                </c:pt>
                <c:pt idx="21">
                  <c:v>8.016</c:v>
                </c:pt>
                <c:pt idx="22">
                  <c:v>8.0180000000000007</c:v>
                </c:pt>
                <c:pt idx="23">
                  <c:v>6.8319999999999999</c:v>
                </c:pt>
                <c:pt idx="24">
                  <c:v>7.718</c:v>
                </c:pt>
                <c:pt idx="25">
                  <c:v>7.8239999999999998</c:v>
                </c:pt>
                <c:pt idx="26">
                  <c:v>7.9580000000000002</c:v>
                </c:pt>
                <c:pt idx="27">
                  <c:v>7.2380000000000004</c:v>
                </c:pt>
                <c:pt idx="28">
                  <c:v>7.8460000000000001</c:v>
                </c:pt>
                <c:pt idx="29">
                  <c:v>7.8620000000000001</c:v>
                </c:pt>
                <c:pt idx="30">
                  <c:v>7.6379999999999999</c:v>
                </c:pt>
                <c:pt idx="31">
                  <c:v>5.9359999999999999</c:v>
                </c:pt>
                <c:pt idx="32">
                  <c:v>6.9039999999999999</c:v>
                </c:pt>
                <c:pt idx="33">
                  <c:v>7.34</c:v>
                </c:pt>
                <c:pt idx="34">
                  <c:v>7.6440000000000001</c:v>
                </c:pt>
                <c:pt idx="35">
                  <c:v>6.5540000000000003</c:v>
                </c:pt>
                <c:pt idx="36">
                  <c:v>7.5759999999999996</c:v>
                </c:pt>
                <c:pt idx="37">
                  <c:v>7.024</c:v>
                </c:pt>
                <c:pt idx="38">
                  <c:v>6.2960000000000003</c:v>
                </c:pt>
                <c:pt idx="39">
                  <c:v>7.4240000000000004</c:v>
                </c:pt>
                <c:pt idx="40">
                  <c:v>7.4740000000000002</c:v>
                </c:pt>
                <c:pt idx="41">
                  <c:v>7.48</c:v>
                </c:pt>
                <c:pt idx="42">
                  <c:v>7.452</c:v>
                </c:pt>
                <c:pt idx="43">
                  <c:v>7.4039999999999999</c:v>
                </c:pt>
                <c:pt idx="44">
                  <c:v>7.3339999999999996</c:v>
                </c:pt>
                <c:pt idx="45">
                  <c:v>7.2880000000000003</c:v>
                </c:pt>
                <c:pt idx="46">
                  <c:v>7.24</c:v>
                </c:pt>
                <c:pt idx="47">
                  <c:v>7.2080000000000002</c:v>
                </c:pt>
                <c:pt idx="48">
                  <c:v>6.9180000000000001</c:v>
                </c:pt>
                <c:pt idx="49">
                  <c:v>6.258</c:v>
                </c:pt>
                <c:pt idx="50">
                  <c:v>5.6859999999999999</c:v>
                </c:pt>
                <c:pt idx="51">
                  <c:v>6.226</c:v>
                </c:pt>
                <c:pt idx="52">
                  <c:v>7.0659999999999998</c:v>
                </c:pt>
                <c:pt idx="53">
                  <c:v>5.806</c:v>
                </c:pt>
                <c:pt idx="54">
                  <c:v>5.8620000000000001</c:v>
                </c:pt>
                <c:pt idx="55">
                  <c:v>6.6159999999999997</c:v>
                </c:pt>
                <c:pt idx="56">
                  <c:v>6.5860000000000003</c:v>
                </c:pt>
                <c:pt idx="57">
                  <c:v>5.556</c:v>
                </c:pt>
                <c:pt idx="58">
                  <c:v>5.41</c:v>
                </c:pt>
                <c:pt idx="59">
                  <c:v>4.6100000000000003</c:v>
                </c:pt>
                <c:pt idx="60">
                  <c:v>6.4279999999999999</c:v>
                </c:pt>
                <c:pt idx="61">
                  <c:v>6.2919999999999998</c:v>
                </c:pt>
                <c:pt idx="62">
                  <c:v>5.9619999999999997</c:v>
                </c:pt>
                <c:pt idx="63">
                  <c:v>5.3440000000000003</c:v>
                </c:pt>
                <c:pt idx="64">
                  <c:v>6.5380000000000003</c:v>
                </c:pt>
                <c:pt idx="65">
                  <c:v>6.4820000000000002</c:v>
                </c:pt>
                <c:pt idx="66">
                  <c:v>6.4059999999999997</c:v>
                </c:pt>
                <c:pt idx="67">
                  <c:v>6.1319999999999997</c:v>
                </c:pt>
                <c:pt idx="68">
                  <c:v>1.6240000000000001</c:v>
                </c:pt>
                <c:pt idx="69">
                  <c:v>5.1760000000000002</c:v>
                </c:pt>
                <c:pt idx="70">
                  <c:v>5.8620000000000001</c:v>
                </c:pt>
                <c:pt idx="71">
                  <c:v>3.97</c:v>
                </c:pt>
                <c:pt idx="72">
                  <c:v>1.5760000000000001</c:v>
                </c:pt>
                <c:pt idx="73">
                  <c:v>1.5620000000000001</c:v>
                </c:pt>
                <c:pt idx="74">
                  <c:v>5.7640000000000002</c:v>
                </c:pt>
                <c:pt idx="75">
                  <c:v>5.57</c:v>
                </c:pt>
                <c:pt idx="76">
                  <c:v>5.35</c:v>
                </c:pt>
                <c:pt idx="77">
                  <c:v>2.1219999999999999</c:v>
                </c:pt>
                <c:pt idx="78">
                  <c:v>3.698</c:v>
                </c:pt>
                <c:pt idx="79">
                  <c:v>5.7919999999999998</c:v>
                </c:pt>
                <c:pt idx="80">
                  <c:v>4.3159999999999998</c:v>
                </c:pt>
                <c:pt idx="81">
                  <c:v>3.242</c:v>
                </c:pt>
                <c:pt idx="82">
                  <c:v>5.4960000000000004</c:v>
                </c:pt>
                <c:pt idx="83">
                  <c:v>5.6059999999999999</c:v>
                </c:pt>
                <c:pt idx="84">
                  <c:v>4.2759999999999998</c:v>
                </c:pt>
                <c:pt idx="85">
                  <c:v>3.2480000000000002</c:v>
                </c:pt>
                <c:pt idx="86">
                  <c:v>1.4019999999999999</c:v>
                </c:pt>
                <c:pt idx="87">
                  <c:v>4.7060000000000004</c:v>
                </c:pt>
                <c:pt idx="88">
                  <c:v>5.1280000000000001</c:v>
                </c:pt>
                <c:pt idx="89">
                  <c:v>4.1639999999999997</c:v>
                </c:pt>
                <c:pt idx="90">
                  <c:v>4.8499999999999996</c:v>
                </c:pt>
                <c:pt idx="91">
                  <c:v>4.0739999999999998</c:v>
                </c:pt>
                <c:pt idx="92">
                  <c:v>5.0679999999999996</c:v>
                </c:pt>
                <c:pt idx="93">
                  <c:v>4.4640000000000004</c:v>
                </c:pt>
                <c:pt idx="94">
                  <c:v>4.4459999999999997</c:v>
                </c:pt>
                <c:pt idx="95">
                  <c:v>4.742</c:v>
                </c:pt>
                <c:pt idx="96">
                  <c:v>4.9480000000000004</c:v>
                </c:pt>
                <c:pt idx="97">
                  <c:v>4.4320000000000004</c:v>
                </c:pt>
                <c:pt idx="98">
                  <c:v>4.3179999999999996</c:v>
                </c:pt>
                <c:pt idx="99">
                  <c:v>4.0179999999999998</c:v>
                </c:pt>
                <c:pt idx="100">
                  <c:v>4.798</c:v>
                </c:pt>
                <c:pt idx="101">
                  <c:v>3.1480000000000001</c:v>
                </c:pt>
                <c:pt idx="102">
                  <c:v>3.456</c:v>
                </c:pt>
                <c:pt idx="103">
                  <c:v>2.7120000000000002</c:v>
                </c:pt>
                <c:pt idx="104">
                  <c:v>4.3259999999999996</c:v>
                </c:pt>
                <c:pt idx="105">
                  <c:v>4.3079999999999998</c:v>
                </c:pt>
                <c:pt idx="106">
                  <c:v>2.2360000000000002</c:v>
                </c:pt>
                <c:pt idx="107">
                  <c:v>3.5550000000000002</c:v>
                </c:pt>
                <c:pt idx="108">
                  <c:v>2.9630000000000001</c:v>
                </c:pt>
                <c:pt idx="109">
                  <c:v>3.47</c:v>
                </c:pt>
                <c:pt idx="110">
                  <c:v>3.395</c:v>
                </c:pt>
                <c:pt idx="111">
                  <c:v>2.1989999999999998</c:v>
                </c:pt>
                <c:pt idx="112">
                  <c:v>4.0049999999999999</c:v>
                </c:pt>
                <c:pt idx="113">
                  <c:v>4.1609999999999996</c:v>
                </c:pt>
                <c:pt idx="114">
                  <c:v>1.5649999999999999</c:v>
                </c:pt>
                <c:pt idx="115">
                  <c:v>2.7269999999999999</c:v>
                </c:pt>
                <c:pt idx="116">
                  <c:v>3.9119999999999999</c:v>
                </c:pt>
                <c:pt idx="117">
                  <c:v>1.111</c:v>
                </c:pt>
                <c:pt idx="118">
                  <c:v>1.407</c:v>
                </c:pt>
                <c:pt idx="119">
                  <c:v>1.395</c:v>
                </c:pt>
                <c:pt idx="120">
                  <c:v>3.4009999999999998</c:v>
                </c:pt>
                <c:pt idx="121">
                  <c:v>2.46</c:v>
                </c:pt>
                <c:pt idx="122">
                  <c:v>3.0169999999999999</c:v>
                </c:pt>
                <c:pt idx="123">
                  <c:v>2.6280000000000001</c:v>
                </c:pt>
                <c:pt idx="124">
                  <c:v>2.1419999999999999</c:v>
                </c:pt>
                <c:pt idx="125">
                  <c:v>2.0409999999999999</c:v>
                </c:pt>
                <c:pt idx="126">
                  <c:v>3.6720000000000002</c:v>
                </c:pt>
                <c:pt idx="127">
                  <c:v>2.851</c:v>
                </c:pt>
                <c:pt idx="128">
                  <c:v>2.286</c:v>
                </c:pt>
                <c:pt idx="129">
                  <c:v>2.649</c:v>
                </c:pt>
                <c:pt idx="130">
                  <c:v>3.0270000000000001</c:v>
                </c:pt>
                <c:pt idx="131">
                  <c:v>3.26</c:v>
                </c:pt>
                <c:pt idx="132">
                  <c:v>3.05</c:v>
                </c:pt>
                <c:pt idx="133">
                  <c:v>2.101</c:v>
                </c:pt>
                <c:pt idx="134">
                  <c:v>3.347</c:v>
                </c:pt>
                <c:pt idx="135">
                  <c:v>1.7509999999999999</c:v>
                </c:pt>
                <c:pt idx="136">
                  <c:v>1.786</c:v>
                </c:pt>
                <c:pt idx="137">
                  <c:v>2.754</c:v>
                </c:pt>
                <c:pt idx="138">
                  <c:v>1.845</c:v>
                </c:pt>
                <c:pt idx="139">
                  <c:v>2.2989999999999999</c:v>
                </c:pt>
                <c:pt idx="140">
                  <c:v>1.111</c:v>
                </c:pt>
                <c:pt idx="141">
                  <c:v>1.8859999999999999</c:v>
                </c:pt>
                <c:pt idx="142">
                  <c:v>1.256</c:v>
                </c:pt>
                <c:pt idx="143">
                  <c:v>2.3780000000000001</c:v>
                </c:pt>
                <c:pt idx="144">
                  <c:v>1.694</c:v>
                </c:pt>
                <c:pt idx="145">
                  <c:v>1.1120000000000001</c:v>
                </c:pt>
                <c:pt idx="146">
                  <c:v>1.1100000000000001</c:v>
                </c:pt>
                <c:pt idx="147">
                  <c:v>1.1120000000000001</c:v>
                </c:pt>
                <c:pt idx="148">
                  <c:v>1.2869999999999999</c:v>
                </c:pt>
                <c:pt idx="149">
                  <c:v>1.1120000000000001</c:v>
                </c:pt>
                <c:pt idx="150">
                  <c:v>2.6080000000000001</c:v>
                </c:pt>
                <c:pt idx="151">
                  <c:v>2.0499999999999998</c:v>
                </c:pt>
                <c:pt idx="152">
                  <c:v>2.266</c:v>
                </c:pt>
                <c:pt idx="153">
                  <c:v>2.1030000000000002</c:v>
                </c:pt>
                <c:pt idx="154">
                  <c:v>1.18</c:v>
                </c:pt>
                <c:pt idx="155">
                  <c:v>2.3159999999999998</c:v>
                </c:pt>
                <c:pt idx="156">
                  <c:v>1.8979999999999999</c:v>
                </c:pt>
                <c:pt idx="157">
                  <c:v>1.702</c:v>
                </c:pt>
                <c:pt idx="158">
                  <c:v>2.883</c:v>
                </c:pt>
                <c:pt idx="159">
                  <c:v>2.5649999999999999</c:v>
                </c:pt>
                <c:pt idx="160">
                  <c:v>1.6859999999999999</c:v>
                </c:pt>
                <c:pt idx="161">
                  <c:v>2.8359999999999999</c:v>
                </c:pt>
                <c:pt idx="162">
                  <c:v>2.964</c:v>
                </c:pt>
                <c:pt idx="163">
                  <c:v>2.48</c:v>
                </c:pt>
                <c:pt idx="164">
                  <c:v>1.1100000000000001</c:v>
                </c:pt>
                <c:pt idx="165">
                  <c:v>2.16</c:v>
                </c:pt>
                <c:pt idx="166">
                  <c:v>1.8520000000000001</c:v>
                </c:pt>
                <c:pt idx="167">
                  <c:v>2.7480000000000002</c:v>
                </c:pt>
                <c:pt idx="168">
                  <c:v>1.1120000000000001</c:v>
                </c:pt>
                <c:pt idx="169">
                  <c:v>1.3260000000000001</c:v>
                </c:pt>
                <c:pt idx="170">
                  <c:v>1.1120000000000001</c:v>
                </c:pt>
                <c:pt idx="171">
                  <c:v>1.1120000000000001</c:v>
                </c:pt>
                <c:pt idx="172">
                  <c:v>2.8460000000000001</c:v>
                </c:pt>
                <c:pt idx="173">
                  <c:v>2.78</c:v>
                </c:pt>
                <c:pt idx="174">
                  <c:v>1.1120000000000001</c:v>
                </c:pt>
                <c:pt idx="175">
                  <c:v>1.1100000000000001</c:v>
                </c:pt>
                <c:pt idx="176">
                  <c:v>1.9059999999999999</c:v>
                </c:pt>
                <c:pt idx="177">
                  <c:v>1.1100000000000001</c:v>
                </c:pt>
                <c:pt idx="178">
                  <c:v>2.6720000000000002</c:v>
                </c:pt>
                <c:pt idx="179">
                  <c:v>1.1100000000000001</c:v>
                </c:pt>
                <c:pt idx="180">
                  <c:v>1.994</c:v>
                </c:pt>
                <c:pt idx="181">
                  <c:v>1.1120000000000001</c:v>
                </c:pt>
                <c:pt idx="182">
                  <c:v>1.1120000000000001</c:v>
                </c:pt>
                <c:pt idx="183">
                  <c:v>1.1120000000000001</c:v>
                </c:pt>
                <c:pt idx="184">
                  <c:v>2.2320000000000002</c:v>
                </c:pt>
                <c:pt idx="185">
                  <c:v>2.02</c:v>
                </c:pt>
                <c:pt idx="186">
                  <c:v>2.5579999999999998</c:v>
                </c:pt>
                <c:pt idx="187">
                  <c:v>3.0619999999999998</c:v>
                </c:pt>
                <c:pt idx="188">
                  <c:v>2.6840000000000002</c:v>
                </c:pt>
                <c:pt idx="189">
                  <c:v>1.1120000000000001</c:v>
                </c:pt>
                <c:pt idx="190">
                  <c:v>1.26</c:v>
                </c:pt>
                <c:pt idx="191">
                  <c:v>2.2120000000000002</c:v>
                </c:pt>
                <c:pt idx="192">
                  <c:v>2.9180000000000001</c:v>
                </c:pt>
                <c:pt idx="193">
                  <c:v>2.6059999999999999</c:v>
                </c:pt>
                <c:pt idx="194">
                  <c:v>3.1840000000000002</c:v>
                </c:pt>
                <c:pt idx="195">
                  <c:v>3.2120000000000002</c:v>
                </c:pt>
                <c:pt idx="196">
                  <c:v>1.224</c:v>
                </c:pt>
                <c:pt idx="197">
                  <c:v>2.0579999999999998</c:v>
                </c:pt>
                <c:pt idx="198">
                  <c:v>3.016</c:v>
                </c:pt>
                <c:pt idx="199">
                  <c:v>2.4620000000000002</c:v>
                </c:pt>
                <c:pt idx="200">
                  <c:v>2.0960000000000001</c:v>
                </c:pt>
                <c:pt idx="201">
                  <c:v>2.7320000000000002</c:v>
                </c:pt>
                <c:pt idx="202">
                  <c:v>2.9220000000000002</c:v>
                </c:pt>
                <c:pt idx="203">
                  <c:v>3.242</c:v>
                </c:pt>
                <c:pt idx="204">
                  <c:v>2.786</c:v>
                </c:pt>
                <c:pt idx="205">
                  <c:v>1.9339999999999999</c:v>
                </c:pt>
                <c:pt idx="206">
                  <c:v>1.458</c:v>
                </c:pt>
                <c:pt idx="207">
                  <c:v>2.1960000000000002</c:v>
                </c:pt>
                <c:pt idx="208">
                  <c:v>3.2360000000000002</c:v>
                </c:pt>
                <c:pt idx="209">
                  <c:v>2.794</c:v>
                </c:pt>
                <c:pt idx="210">
                  <c:v>2.3359999999999999</c:v>
                </c:pt>
                <c:pt idx="211">
                  <c:v>2.9660000000000002</c:v>
                </c:pt>
                <c:pt idx="212">
                  <c:v>2.5059999999999998</c:v>
                </c:pt>
                <c:pt idx="213">
                  <c:v>3.0139999999999998</c:v>
                </c:pt>
                <c:pt idx="214">
                  <c:v>2.8439999999999999</c:v>
                </c:pt>
                <c:pt idx="215">
                  <c:v>3.024</c:v>
                </c:pt>
                <c:pt idx="216">
                  <c:v>3.4740000000000002</c:v>
                </c:pt>
                <c:pt idx="217">
                  <c:v>3.1680000000000001</c:v>
                </c:pt>
                <c:pt idx="218">
                  <c:v>1.1120000000000001</c:v>
                </c:pt>
                <c:pt idx="219">
                  <c:v>2.5960000000000001</c:v>
                </c:pt>
                <c:pt idx="220">
                  <c:v>1.8280000000000001</c:v>
                </c:pt>
                <c:pt idx="221">
                  <c:v>2.3119999999999998</c:v>
                </c:pt>
                <c:pt idx="222">
                  <c:v>3.2080000000000002</c:v>
                </c:pt>
                <c:pt idx="223">
                  <c:v>3.6859999999999999</c:v>
                </c:pt>
                <c:pt idx="224">
                  <c:v>1.274</c:v>
                </c:pt>
                <c:pt idx="225">
                  <c:v>3.48</c:v>
                </c:pt>
                <c:pt idx="226">
                  <c:v>2.5619999999999998</c:v>
                </c:pt>
                <c:pt idx="227">
                  <c:v>3.47</c:v>
                </c:pt>
                <c:pt idx="228">
                  <c:v>4.1260000000000003</c:v>
                </c:pt>
                <c:pt idx="229">
                  <c:v>1.3340000000000001</c:v>
                </c:pt>
                <c:pt idx="230">
                  <c:v>3.6539999999999999</c:v>
                </c:pt>
                <c:pt idx="231">
                  <c:v>2.3919999999999999</c:v>
                </c:pt>
                <c:pt idx="232">
                  <c:v>4.0960000000000001</c:v>
                </c:pt>
                <c:pt idx="233">
                  <c:v>2.6440000000000001</c:v>
                </c:pt>
                <c:pt idx="234">
                  <c:v>3.9820000000000002</c:v>
                </c:pt>
                <c:pt idx="235">
                  <c:v>2.3780000000000001</c:v>
                </c:pt>
                <c:pt idx="236">
                  <c:v>3.38</c:v>
                </c:pt>
                <c:pt idx="237">
                  <c:v>4.2060000000000004</c:v>
                </c:pt>
                <c:pt idx="238">
                  <c:v>4.26</c:v>
                </c:pt>
                <c:pt idx="239">
                  <c:v>1.194</c:v>
                </c:pt>
                <c:pt idx="240">
                  <c:v>4.2119999999999997</c:v>
                </c:pt>
                <c:pt idx="241">
                  <c:v>3.4140000000000001</c:v>
                </c:pt>
                <c:pt idx="242">
                  <c:v>4.2060000000000004</c:v>
                </c:pt>
                <c:pt idx="243">
                  <c:v>3.1880000000000002</c:v>
                </c:pt>
                <c:pt idx="244">
                  <c:v>4.9000000000000004</c:v>
                </c:pt>
                <c:pt idx="245">
                  <c:v>3.7280000000000002</c:v>
                </c:pt>
                <c:pt idx="246">
                  <c:v>4.798</c:v>
                </c:pt>
                <c:pt idx="247">
                  <c:v>3.3319999999999999</c:v>
                </c:pt>
                <c:pt idx="248">
                  <c:v>3.8460000000000001</c:v>
                </c:pt>
                <c:pt idx="249">
                  <c:v>1.3120000000000001</c:v>
                </c:pt>
                <c:pt idx="250">
                  <c:v>3.649</c:v>
                </c:pt>
                <c:pt idx="251">
                  <c:v>3.2080000000000002</c:v>
                </c:pt>
                <c:pt idx="252">
                  <c:v>5.28</c:v>
                </c:pt>
                <c:pt idx="253">
                  <c:v>5.258</c:v>
                </c:pt>
                <c:pt idx="254">
                  <c:v>4.0650000000000004</c:v>
                </c:pt>
                <c:pt idx="255">
                  <c:v>4.7409999999999997</c:v>
                </c:pt>
                <c:pt idx="256">
                  <c:v>4.8010000000000002</c:v>
                </c:pt>
                <c:pt idx="257">
                  <c:v>4.1619999999999999</c:v>
                </c:pt>
                <c:pt idx="258">
                  <c:v>5.3810000000000002</c:v>
                </c:pt>
                <c:pt idx="259">
                  <c:v>5.5890000000000004</c:v>
                </c:pt>
                <c:pt idx="260">
                  <c:v>5.649</c:v>
                </c:pt>
                <c:pt idx="261">
                  <c:v>2.9289999999999998</c:v>
                </c:pt>
                <c:pt idx="262">
                  <c:v>4.907</c:v>
                </c:pt>
                <c:pt idx="263">
                  <c:v>5.0780000000000003</c:v>
                </c:pt>
                <c:pt idx="264">
                  <c:v>5.6719999999999997</c:v>
                </c:pt>
                <c:pt idx="265">
                  <c:v>1.9610000000000001</c:v>
                </c:pt>
                <c:pt idx="266">
                  <c:v>4.6150000000000002</c:v>
                </c:pt>
                <c:pt idx="267">
                  <c:v>5.1719999999999997</c:v>
                </c:pt>
                <c:pt idx="268">
                  <c:v>3.64</c:v>
                </c:pt>
                <c:pt idx="269">
                  <c:v>4.7110000000000003</c:v>
                </c:pt>
                <c:pt idx="270">
                  <c:v>4.7140000000000004</c:v>
                </c:pt>
                <c:pt idx="271">
                  <c:v>5.3840000000000003</c:v>
                </c:pt>
                <c:pt idx="272">
                  <c:v>4.5279999999999996</c:v>
                </c:pt>
                <c:pt idx="273">
                  <c:v>4.2359999999999998</c:v>
                </c:pt>
                <c:pt idx="274">
                  <c:v>3.7349999999999999</c:v>
                </c:pt>
                <c:pt idx="275">
                  <c:v>4.25</c:v>
                </c:pt>
                <c:pt idx="276">
                  <c:v>6.0869999999999997</c:v>
                </c:pt>
                <c:pt idx="277">
                  <c:v>4.3410000000000002</c:v>
                </c:pt>
                <c:pt idx="278">
                  <c:v>2.2919999999999998</c:v>
                </c:pt>
                <c:pt idx="279">
                  <c:v>3.4380000000000002</c:v>
                </c:pt>
                <c:pt idx="280">
                  <c:v>5.4930000000000003</c:v>
                </c:pt>
                <c:pt idx="281">
                  <c:v>4.8179999999999996</c:v>
                </c:pt>
                <c:pt idx="282">
                  <c:v>6.2610000000000001</c:v>
                </c:pt>
                <c:pt idx="283">
                  <c:v>6.3949999999999996</c:v>
                </c:pt>
                <c:pt idx="284">
                  <c:v>6.141</c:v>
                </c:pt>
                <c:pt idx="285">
                  <c:v>5.8250000000000002</c:v>
                </c:pt>
                <c:pt idx="286">
                  <c:v>6.8259999999999996</c:v>
                </c:pt>
                <c:pt idx="287">
                  <c:v>6.8609999999999998</c:v>
                </c:pt>
                <c:pt idx="288">
                  <c:v>6.819</c:v>
                </c:pt>
                <c:pt idx="289">
                  <c:v>6.7759999999999998</c:v>
                </c:pt>
                <c:pt idx="290">
                  <c:v>5.12</c:v>
                </c:pt>
                <c:pt idx="291">
                  <c:v>6.7240000000000002</c:v>
                </c:pt>
                <c:pt idx="292">
                  <c:v>7.0650000000000004</c:v>
                </c:pt>
                <c:pt idx="293">
                  <c:v>6.6619999999999999</c:v>
                </c:pt>
                <c:pt idx="294">
                  <c:v>6.6289999999999996</c:v>
                </c:pt>
                <c:pt idx="295">
                  <c:v>5.4429999999999996</c:v>
                </c:pt>
                <c:pt idx="296">
                  <c:v>5.6269999999999998</c:v>
                </c:pt>
                <c:pt idx="297">
                  <c:v>1.857</c:v>
                </c:pt>
                <c:pt idx="298">
                  <c:v>5.1180000000000003</c:v>
                </c:pt>
                <c:pt idx="299">
                  <c:v>6.7750000000000004</c:v>
                </c:pt>
                <c:pt idx="300">
                  <c:v>6.3979999999999997</c:v>
                </c:pt>
                <c:pt idx="301">
                  <c:v>7.2450000000000001</c:v>
                </c:pt>
                <c:pt idx="302">
                  <c:v>6.4989999999999997</c:v>
                </c:pt>
                <c:pt idx="303">
                  <c:v>4.0640000000000001</c:v>
                </c:pt>
                <c:pt idx="304">
                  <c:v>1.917</c:v>
                </c:pt>
                <c:pt idx="305">
                  <c:v>6.6210000000000004</c:v>
                </c:pt>
                <c:pt idx="306">
                  <c:v>5.8220000000000001</c:v>
                </c:pt>
                <c:pt idx="307">
                  <c:v>6.9109999999999996</c:v>
                </c:pt>
                <c:pt idx="308">
                  <c:v>1.9490000000000001</c:v>
                </c:pt>
                <c:pt idx="309">
                  <c:v>4.2210000000000001</c:v>
                </c:pt>
                <c:pt idx="310">
                  <c:v>6.6829999999999998</c:v>
                </c:pt>
                <c:pt idx="311">
                  <c:v>5.95</c:v>
                </c:pt>
                <c:pt idx="312">
                  <c:v>7.5890000000000004</c:v>
                </c:pt>
                <c:pt idx="313">
                  <c:v>5.4390000000000001</c:v>
                </c:pt>
                <c:pt idx="314">
                  <c:v>6.9429999999999996</c:v>
                </c:pt>
                <c:pt idx="315">
                  <c:v>7.1790000000000003</c:v>
                </c:pt>
                <c:pt idx="316">
                  <c:v>4.5010000000000003</c:v>
                </c:pt>
                <c:pt idx="317">
                  <c:v>7.5090000000000003</c:v>
                </c:pt>
                <c:pt idx="318">
                  <c:v>7.8209999999999997</c:v>
                </c:pt>
                <c:pt idx="319">
                  <c:v>7.8789999999999996</c:v>
                </c:pt>
                <c:pt idx="320">
                  <c:v>7.6509999999999998</c:v>
                </c:pt>
                <c:pt idx="321">
                  <c:v>6.7539999999999996</c:v>
                </c:pt>
                <c:pt idx="322">
                  <c:v>6.3259999999999996</c:v>
                </c:pt>
                <c:pt idx="323">
                  <c:v>7.5519999999999996</c:v>
                </c:pt>
                <c:pt idx="324">
                  <c:v>7.1440000000000001</c:v>
                </c:pt>
                <c:pt idx="325">
                  <c:v>5.0519999999999996</c:v>
                </c:pt>
                <c:pt idx="326">
                  <c:v>5.8570000000000002</c:v>
                </c:pt>
                <c:pt idx="327">
                  <c:v>4.0460000000000003</c:v>
                </c:pt>
                <c:pt idx="328">
                  <c:v>6.3410000000000002</c:v>
                </c:pt>
                <c:pt idx="329">
                  <c:v>6.78</c:v>
                </c:pt>
                <c:pt idx="330">
                  <c:v>7.3250000000000002</c:v>
                </c:pt>
                <c:pt idx="331">
                  <c:v>7.4809999999999999</c:v>
                </c:pt>
                <c:pt idx="332">
                  <c:v>7.52</c:v>
                </c:pt>
                <c:pt idx="333">
                  <c:v>7.5309999999999997</c:v>
                </c:pt>
                <c:pt idx="334">
                  <c:v>7.1139999999999999</c:v>
                </c:pt>
                <c:pt idx="335">
                  <c:v>2.113</c:v>
                </c:pt>
                <c:pt idx="336">
                  <c:v>5.9550000000000001</c:v>
                </c:pt>
                <c:pt idx="337">
                  <c:v>5.1520000000000001</c:v>
                </c:pt>
                <c:pt idx="338">
                  <c:v>7.0140000000000002</c:v>
                </c:pt>
                <c:pt idx="339">
                  <c:v>8.2870000000000008</c:v>
                </c:pt>
                <c:pt idx="340">
                  <c:v>8.2129999999999992</c:v>
                </c:pt>
                <c:pt idx="341">
                  <c:v>7.7919999999999998</c:v>
                </c:pt>
                <c:pt idx="342">
                  <c:v>8.1920000000000002</c:v>
                </c:pt>
                <c:pt idx="343">
                  <c:v>8.2609999999999992</c:v>
                </c:pt>
                <c:pt idx="344">
                  <c:v>8.3049999999999997</c:v>
                </c:pt>
                <c:pt idx="345">
                  <c:v>7.9089999999999998</c:v>
                </c:pt>
                <c:pt idx="346">
                  <c:v>7.6159999999999997</c:v>
                </c:pt>
                <c:pt idx="347">
                  <c:v>6.9589999999999996</c:v>
                </c:pt>
                <c:pt idx="348">
                  <c:v>7.1890000000000001</c:v>
                </c:pt>
                <c:pt idx="349">
                  <c:v>7.1909999999999998</c:v>
                </c:pt>
                <c:pt idx="350">
                  <c:v>8.2360000000000007</c:v>
                </c:pt>
                <c:pt idx="351">
                  <c:v>8.2360000000000007</c:v>
                </c:pt>
                <c:pt idx="352">
                  <c:v>8.3629999999999995</c:v>
                </c:pt>
                <c:pt idx="353">
                  <c:v>7.8719999999999999</c:v>
                </c:pt>
                <c:pt idx="354">
                  <c:v>6.4420000000000002</c:v>
                </c:pt>
                <c:pt idx="355">
                  <c:v>4.992</c:v>
                </c:pt>
                <c:pt idx="356">
                  <c:v>6.6079999999999997</c:v>
                </c:pt>
                <c:pt idx="357">
                  <c:v>7.766</c:v>
                </c:pt>
                <c:pt idx="358">
                  <c:v>6.77</c:v>
                </c:pt>
                <c:pt idx="359">
                  <c:v>8.0340000000000007</c:v>
                </c:pt>
                <c:pt idx="360">
                  <c:v>8.2059999999999995</c:v>
                </c:pt>
                <c:pt idx="361">
                  <c:v>8.3699999999999992</c:v>
                </c:pt>
                <c:pt idx="362">
                  <c:v>8.2439999999999998</c:v>
                </c:pt>
                <c:pt idx="363">
                  <c:v>7.76</c:v>
                </c:pt>
                <c:pt idx="364">
                  <c:v>8.1120000000000001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C-48E9-9A66-8054DD02A964}"/>
            </c:ext>
          </c:extLst>
        </c:ser>
        <c:ser>
          <c:idx val="1"/>
          <c:order val="1"/>
          <c:tx>
            <c:strRef>
              <c:f>'Q90'!$G$1</c:f>
              <c:strCache>
                <c:ptCount val="1"/>
                <c:pt idx="0">
                  <c:v>LB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'Q90'!$G$2:$G$366</c:f>
              <c:numCache>
                <c:formatCode>General</c:formatCode>
                <c:ptCount val="365"/>
                <c:pt idx="0">
                  <c:v>4.917836952124194</c:v>
                </c:pt>
                <c:pt idx="1">
                  <c:v>4.9229354003490737</c:v>
                </c:pt>
                <c:pt idx="2">
                  <c:v>4.339069759031462</c:v>
                </c:pt>
                <c:pt idx="3">
                  <c:v>4.8350743190692658</c:v>
                </c:pt>
                <c:pt idx="4">
                  <c:v>5.0367553918419325</c:v>
                </c:pt>
                <c:pt idx="5">
                  <c:v>5.0592018580729157</c:v>
                </c:pt>
                <c:pt idx="6">
                  <c:v>5.0517067670945845</c:v>
                </c:pt>
                <c:pt idx="7">
                  <c:v>5.0404289360631811</c:v>
                </c:pt>
                <c:pt idx="8">
                  <c:v>5.0362361491240186</c:v>
                </c:pt>
                <c:pt idx="9">
                  <c:v>4.9421531565272279</c:v>
                </c:pt>
                <c:pt idx="10">
                  <c:v>4.9714552736942625</c:v>
                </c:pt>
                <c:pt idx="11">
                  <c:v>4.9740507802354799</c:v>
                </c:pt>
                <c:pt idx="12">
                  <c:v>4.8392833189190352</c:v>
                </c:pt>
                <c:pt idx="13">
                  <c:v>4.955472694591478</c:v>
                </c:pt>
                <c:pt idx="14">
                  <c:v>4.9306852730502708</c:v>
                </c:pt>
                <c:pt idx="15">
                  <c:v>4.8848403798686544</c:v>
                </c:pt>
                <c:pt idx="16">
                  <c:v>4.6976246991731365</c:v>
                </c:pt>
                <c:pt idx="17">
                  <c:v>4.8656042723740303</c:v>
                </c:pt>
                <c:pt idx="18">
                  <c:v>4.7783428968493507</c:v>
                </c:pt>
                <c:pt idx="19">
                  <c:v>3.6382885245825229</c:v>
                </c:pt>
                <c:pt idx="20">
                  <c:v>3.9990764607542659</c:v>
                </c:pt>
                <c:pt idx="21">
                  <c:v>4.4209245622890805</c:v>
                </c:pt>
                <c:pt idx="22">
                  <c:v>4.780703636356769</c:v>
                </c:pt>
                <c:pt idx="23">
                  <c:v>4.7625350388294478</c:v>
                </c:pt>
                <c:pt idx="24">
                  <c:v>4.5048498726944768</c:v>
                </c:pt>
                <c:pt idx="25">
                  <c:v>4.6635657864238151</c:v>
                </c:pt>
                <c:pt idx="26">
                  <c:v>4.6648661723002505</c:v>
                </c:pt>
                <c:pt idx="27">
                  <c:v>4.6713265647010171</c:v>
                </c:pt>
                <c:pt idx="28">
                  <c:v>4.5054946383393268</c:v>
                </c:pt>
                <c:pt idx="29">
                  <c:v>4.6063950064642825</c:v>
                </c:pt>
                <c:pt idx="30">
                  <c:v>4.5877300190197694</c:v>
                </c:pt>
                <c:pt idx="31">
                  <c:v>4.5203285607628292</c:v>
                </c:pt>
                <c:pt idx="32">
                  <c:v>4.1551116493420786</c:v>
                </c:pt>
                <c:pt idx="33">
                  <c:v>4.3266636333367678</c:v>
                </c:pt>
                <c:pt idx="34">
                  <c:v>4.3907489902570234</c:v>
                </c:pt>
                <c:pt idx="35">
                  <c:v>4.4278547245058952</c:v>
                </c:pt>
                <c:pt idx="36">
                  <c:v>4.1840735653038053</c:v>
                </c:pt>
                <c:pt idx="37">
                  <c:v>4.3648199645759949</c:v>
                </c:pt>
                <c:pt idx="38">
                  <c:v>4.2284780948036378</c:v>
                </c:pt>
                <c:pt idx="39">
                  <c:v>4.0563330468392031</c:v>
                </c:pt>
                <c:pt idx="40">
                  <c:v>4.2572308276867545</c:v>
                </c:pt>
                <c:pt idx="41">
                  <c:v>4.2408583582478414</c:v>
                </c:pt>
                <c:pt idx="42">
                  <c:v>4.2152642710336146</c:v>
                </c:pt>
                <c:pt idx="43">
                  <c:v>4.1824685078438986</c:v>
                </c:pt>
                <c:pt idx="44">
                  <c:v>4.1452959174138488</c:v>
                </c:pt>
                <c:pt idx="45">
                  <c:v>4.103352253028957</c:v>
                </c:pt>
                <c:pt idx="46">
                  <c:v>4.0659009701090412</c:v>
                </c:pt>
                <c:pt idx="47">
                  <c:v>4.0277192237619861</c:v>
                </c:pt>
                <c:pt idx="48">
                  <c:v>3.9924370663079602</c:v>
                </c:pt>
                <c:pt idx="49">
                  <c:v>3.9049342447747954</c:v>
                </c:pt>
                <c:pt idx="50">
                  <c:v>3.7426849983653265</c:v>
                </c:pt>
                <c:pt idx="51">
                  <c:v>3.5978476558974024</c:v>
                </c:pt>
                <c:pt idx="52">
                  <c:v>3.6764598332173528</c:v>
                </c:pt>
                <c:pt idx="53">
                  <c:v>3.8151560305876662</c:v>
                </c:pt>
                <c:pt idx="54">
                  <c:v>3.5310652300496428</c:v>
                </c:pt>
                <c:pt idx="55">
                  <c:v>3.511495692761827</c:v>
                </c:pt>
                <c:pt idx="56">
                  <c:v>3.632114956314989</c:v>
                </c:pt>
                <c:pt idx="57">
                  <c:v>3.5947538320244585</c:v>
                </c:pt>
                <c:pt idx="58">
                  <c:v>3.3559624022006145</c:v>
                </c:pt>
                <c:pt idx="59">
                  <c:v>3.2948108173983344</c:v>
                </c:pt>
                <c:pt idx="60">
                  <c:v>3.1018628936462274</c:v>
                </c:pt>
                <c:pt idx="61">
                  <c:v>3.4354545096564562</c:v>
                </c:pt>
                <c:pt idx="62">
                  <c:v>3.3757088040159942</c:v>
                </c:pt>
                <c:pt idx="63">
                  <c:v>3.2767473723601346</c:v>
                </c:pt>
                <c:pt idx="64">
                  <c:v>3.1196670645290951</c:v>
                </c:pt>
                <c:pt idx="65">
                  <c:v>3.3269975817085675</c:v>
                </c:pt>
                <c:pt idx="66">
                  <c:v>3.2826742735550396</c:v>
                </c:pt>
                <c:pt idx="67">
                  <c:v>3.2341829353067655</c:v>
                </c:pt>
                <c:pt idx="68">
                  <c:v>3.1457198048812276</c:v>
                </c:pt>
                <c:pt idx="69">
                  <c:v>2.205251559959946</c:v>
                </c:pt>
                <c:pt idx="70">
                  <c:v>2.8863409150615031</c:v>
                </c:pt>
                <c:pt idx="71">
                  <c:v>2.9906866186036729</c:v>
                </c:pt>
                <c:pt idx="72">
                  <c:v>2.5762442499554719</c:v>
                </c:pt>
                <c:pt idx="73">
                  <c:v>2.060715016480072</c:v>
                </c:pt>
                <c:pt idx="74">
                  <c:v>2.0239673505693916</c:v>
                </c:pt>
                <c:pt idx="75">
                  <c:v>2.8354145066712886</c:v>
                </c:pt>
                <c:pt idx="76">
                  <c:v>2.7623321583102096</c:v>
                </c:pt>
                <c:pt idx="77">
                  <c:v>2.6839743951021808</c:v>
                </c:pt>
                <c:pt idx="78">
                  <c:v>2.0003729197650455</c:v>
                </c:pt>
                <c:pt idx="79">
                  <c:v>2.2833122451248049</c:v>
                </c:pt>
                <c:pt idx="80">
                  <c:v>2.6704592911189757</c:v>
                </c:pt>
                <c:pt idx="81">
                  <c:v>2.3393185817978233</c:v>
                </c:pt>
                <c:pt idx="82">
                  <c:v>2.0890666423244002</c:v>
                </c:pt>
                <c:pt idx="83">
                  <c:v>2.5084247959742334</c:v>
                </c:pt>
                <c:pt idx="84">
                  <c:v>2.4964367611355809</c:v>
                </c:pt>
                <c:pt idx="85">
                  <c:v>2.1947574483111354</c:v>
                </c:pt>
                <c:pt idx="86">
                  <c:v>1.9538873571220674</c:v>
                </c:pt>
                <c:pt idx="87">
                  <c:v>1.5484925733152806</c:v>
                </c:pt>
                <c:pt idx="88">
                  <c:v>2.1793447657747982</c:v>
                </c:pt>
                <c:pt idx="89">
                  <c:v>2.2304155835381283</c:v>
                </c:pt>
                <c:pt idx="90">
                  <c:v>2.0027102528185181</c:v>
                </c:pt>
                <c:pt idx="91">
                  <c:v>2.1070819740339748</c:v>
                </c:pt>
                <c:pt idx="92">
                  <c:v>1.9174063188439203</c:v>
                </c:pt>
                <c:pt idx="93">
                  <c:v>2.0839716271943742</c:v>
                </c:pt>
                <c:pt idx="94">
                  <c:v>1.9291462043725383</c:v>
                </c:pt>
                <c:pt idx="95">
                  <c:v>1.8923607180716409</c:v>
                </c:pt>
                <c:pt idx="96">
                  <c:v>1.9188985954669273</c:v>
                </c:pt>
                <c:pt idx="97">
                  <c:v>1.9274848203036599</c:v>
                </c:pt>
                <c:pt idx="98">
                  <c:v>1.7909707299979742</c:v>
                </c:pt>
                <c:pt idx="99">
                  <c:v>1.7355148127514819</c:v>
                </c:pt>
                <c:pt idx="100">
                  <c:v>1.6428211046804448</c:v>
                </c:pt>
                <c:pt idx="101">
                  <c:v>1.767618386960383</c:v>
                </c:pt>
                <c:pt idx="102">
                  <c:v>1.4037041829869654</c:v>
                </c:pt>
                <c:pt idx="103">
                  <c:v>1.4339535555540275</c:v>
                </c:pt>
                <c:pt idx="104">
                  <c:v>1.2527639040495351</c:v>
                </c:pt>
                <c:pt idx="105">
                  <c:v>1.546236561670348</c:v>
                </c:pt>
                <c:pt idx="106">
                  <c:v>1.5115927926565873</c:v>
                </c:pt>
                <c:pt idx="107">
                  <c:v>1.0639353895464461</c:v>
                </c:pt>
                <c:pt idx="108">
                  <c:v>1.2988074704522385</c:v>
                </c:pt>
                <c:pt idx="109">
                  <c:v>1.1494556763585058</c:v>
                </c:pt>
                <c:pt idx="110">
                  <c:v>1.2215009684429825</c:v>
                </c:pt>
                <c:pt idx="111">
                  <c:v>1.1767350254212001</c:v>
                </c:pt>
                <c:pt idx="112">
                  <c:v>0.90671984091553526</c:v>
                </c:pt>
                <c:pt idx="113">
                  <c:v>1.2410117208494693</c:v>
                </c:pt>
                <c:pt idx="114">
                  <c:v>1.2436368808678342</c:v>
                </c:pt>
                <c:pt idx="115">
                  <c:v>0.69288144378381267</c:v>
                </c:pt>
                <c:pt idx="116">
                  <c:v>0.89856583705344217</c:v>
                </c:pt>
                <c:pt idx="117">
                  <c:v>1.109216390278382</c:v>
                </c:pt>
                <c:pt idx="118">
                  <c:v>0.51823053273766817</c:v>
                </c:pt>
                <c:pt idx="119">
                  <c:v>0.55071599094920209</c:v>
                </c:pt>
                <c:pt idx="120">
                  <c:v>0.52159478626168765</c:v>
                </c:pt>
                <c:pt idx="121">
                  <c:v>0.898866032477736</c:v>
                </c:pt>
                <c:pt idx="122">
                  <c:v>0.68357953350882861</c:v>
                </c:pt>
                <c:pt idx="123">
                  <c:v>0.77007698106285449</c:v>
                </c:pt>
                <c:pt idx="124">
                  <c:v>0.66663315236488918</c:v>
                </c:pt>
                <c:pt idx="125">
                  <c:v>0.54407430791190059</c:v>
                </c:pt>
                <c:pt idx="126">
                  <c:v>0.49938618926204414</c:v>
                </c:pt>
                <c:pt idx="127">
                  <c:v>0.80359241685919569</c:v>
                </c:pt>
                <c:pt idx="128">
                  <c:v>0.61487928789338131</c:v>
                </c:pt>
                <c:pt idx="129">
                  <c:v>0.47810337419773052</c:v>
                </c:pt>
                <c:pt idx="130">
                  <c:v>0.52847792018256223</c:v>
                </c:pt>
                <c:pt idx="131">
                  <c:v>0.5823140408072498</c:v>
                </c:pt>
                <c:pt idx="132">
                  <c:v>0.60742631959042193</c:v>
                </c:pt>
                <c:pt idx="133">
                  <c:v>0.54386360665913402</c:v>
                </c:pt>
                <c:pt idx="134">
                  <c:v>0.33207701683754998</c:v>
                </c:pt>
                <c:pt idx="135">
                  <c:v>0.56239352777572549</c:v>
                </c:pt>
                <c:pt idx="136">
                  <c:v>0.22137477811903938</c:v>
                </c:pt>
                <c:pt idx="137">
                  <c:v>0.20899426571880708</c:v>
                </c:pt>
                <c:pt idx="138">
                  <c:v>0.38482014588462521</c:v>
                </c:pt>
                <c:pt idx="139">
                  <c:v>0.183486029678948</c:v>
                </c:pt>
                <c:pt idx="140">
                  <c:v>0.2568853822544046</c:v>
                </c:pt>
                <c:pt idx="141">
                  <c:v>4.1752123436333832E-4</c:v>
                </c:pt>
                <c:pt idx="142">
                  <c:v>0.1394136151371983</c:v>
                </c:pt>
                <c:pt idx="143">
                  <c:v>0</c:v>
                </c:pt>
                <c:pt idx="144">
                  <c:v>0.20608118711541712</c:v>
                </c:pt>
                <c:pt idx="145">
                  <c:v>5.30810431423272E-2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0.15592793659244419</c:v>
                </c:pt>
                <c:pt idx="152">
                  <c:v>3.2058408263579086E-2</c:v>
                </c:pt>
                <c:pt idx="153">
                  <c:v>6.4472642068113206E-2</c:v>
                </c:pt>
                <c:pt idx="154">
                  <c:v>2.1190310867897466E-2</c:v>
                </c:pt>
                <c:pt idx="155">
                  <c:v>0</c:v>
                </c:pt>
                <c:pt idx="156">
                  <c:v>4.4759416894447845E-2</c:v>
                </c:pt>
                <c:pt idx="157">
                  <c:v>0</c:v>
                </c:pt>
                <c:pt idx="158">
                  <c:v>0</c:v>
                </c:pt>
                <c:pt idx="159">
                  <c:v>0.13416910058228249</c:v>
                </c:pt>
                <c:pt idx="160">
                  <c:v>6.3109584407319286E-2</c:v>
                </c:pt>
                <c:pt idx="161">
                  <c:v>0</c:v>
                </c:pt>
                <c:pt idx="162">
                  <c:v>0.10521027432589491</c:v>
                </c:pt>
                <c:pt idx="163">
                  <c:v>0.12562096206991358</c:v>
                </c:pt>
                <c:pt idx="164">
                  <c:v>2.3478979934049793E-2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6.4198775303580202E-2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8.0621016037676796E-2</c:v>
                </c:pt>
                <c:pt idx="174">
                  <c:v>6.8446922493530682E-2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6.1045743109326978E-2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8.9375434288814226E-3</c:v>
                </c:pt>
                <c:pt idx="186">
                  <c:v>0</c:v>
                </c:pt>
                <c:pt idx="187">
                  <c:v>9.1271577691197869E-2</c:v>
                </c:pt>
                <c:pt idx="188">
                  <c:v>0.20190063173939343</c:v>
                </c:pt>
                <c:pt idx="189">
                  <c:v>0.1356362553457533</c:v>
                </c:pt>
                <c:pt idx="190">
                  <c:v>0</c:v>
                </c:pt>
                <c:pt idx="191">
                  <c:v>0</c:v>
                </c:pt>
                <c:pt idx="192">
                  <c:v>7.339750407492307E-2</c:v>
                </c:pt>
                <c:pt idx="193">
                  <c:v>0.22746313739418822</c:v>
                </c:pt>
                <c:pt idx="194">
                  <c:v>0.17725598028358469</c:v>
                </c:pt>
                <c:pt idx="195">
                  <c:v>0.30666190879782107</c:v>
                </c:pt>
                <c:pt idx="196">
                  <c:v>0.3259490374709717</c:v>
                </c:pt>
                <c:pt idx="197">
                  <c:v>0</c:v>
                </c:pt>
                <c:pt idx="198">
                  <c:v>0.12267855278274276</c:v>
                </c:pt>
                <c:pt idx="199">
                  <c:v>0.33068037148571428</c:v>
                </c:pt>
                <c:pt idx="200">
                  <c:v>0.23499185701516545</c:v>
                </c:pt>
                <c:pt idx="201">
                  <c:v>0.17764833451721485</c:v>
                </c:pt>
                <c:pt idx="202">
                  <c:v>0.32242177523092863</c:v>
                </c:pt>
                <c:pt idx="203">
                  <c:v>0.3779695979191886</c:v>
                </c:pt>
                <c:pt idx="204">
                  <c:v>0.46017787034474011</c:v>
                </c:pt>
                <c:pt idx="205">
                  <c:v>0.38675411079098287</c:v>
                </c:pt>
                <c:pt idx="206">
                  <c:v>0.23414888962706248</c:v>
                </c:pt>
                <c:pt idx="207">
                  <c:v>0.15768303091678071</c:v>
                </c:pt>
                <c:pt idx="208">
                  <c:v>0.32595641407086928</c:v>
                </c:pt>
                <c:pt idx="209">
                  <c:v>0.55546877554212637</c:v>
                </c:pt>
                <c:pt idx="210">
                  <c:v>0.48727331056290524</c:v>
                </c:pt>
                <c:pt idx="211">
                  <c:v>0.4163230749244633</c:v>
                </c:pt>
                <c:pt idx="212">
                  <c:v>0.56473658679762062</c:v>
                </c:pt>
                <c:pt idx="213">
                  <c:v>0.49429382859420157</c:v>
                </c:pt>
                <c:pt idx="214">
                  <c:v>0.61905784886870707</c:v>
                </c:pt>
                <c:pt idx="215">
                  <c:v>0.60784676425964301</c:v>
                </c:pt>
                <c:pt idx="216">
                  <c:v>0.66748736146995258</c:v>
                </c:pt>
                <c:pt idx="217">
                  <c:v>0.78187669928593717</c:v>
                </c:pt>
                <c:pt idx="218">
                  <c:v>0.74457651063409269</c:v>
                </c:pt>
                <c:pt idx="219">
                  <c:v>0.35558680467523107</c:v>
                </c:pt>
                <c:pt idx="220">
                  <c:v>0.67924826893528234</c:v>
                </c:pt>
                <c:pt idx="221">
                  <c:v>0.55020307147214353</c:v>
                </c:pt>
                <c:pt idx="222">
                  <c:v>0.67344846307791517</c:v>
                </c:pt>
                <c:pt idx="223">
                  <c:v>0.87996877951590369</c:v>
                </c:pt>
                <c:pt idx="224">
                  <c:v>1.0027602437916889</c:v>
                </c:pt>
                <c:pt idx="225">
                  <c:v>0.54444856845762812</c:v>
                </c:pt>
                <c:pt idx="226">
                  <c:v>1.0156353579500657</c:v>
                </c:pt>
                <c:pt idx="227">
                  <c:v>0.85862211095860008</c:v>
                </c:pt>
                <c:pt idx="228">
                  <c:v>1.069340622826672</c:v>
                </c:pt>
                <c:pt idx="229">
                  <c:v>1.229688987982779</c:v>
                </c:pt>
                <c:pt idx="230">
                  <c:v>0.69662360240160215</c:v>
                </c:pt>
                <c:pt idx="231">
                  <c:v>1.1924079660942968</c:v>
                </c:pt>
                <c:pt idx="232">
                  <c:v>0.96780068562722033</c:v>
                </c:pt>
                <c:pt idx="233">
                  <c:v>1.340250676668358</c:v>
                </c:pt>
                <c:pt idx="234">
                  <c:v>1.078002766560668</c:v>
                </c:pt>
                <c:pt idx="235">
                  <c:v>1.3773832969216238</c:v>
                </c:pt>
                <c:pt idx="236">
                  <c:v>1.0851049262681287</c:v>
                </c:pt>
                <c:pt idx="237">
                  <c:v>1.3174162326660785</c:v>
                </c:pt>
                <c:pt idx="238">
                  <c:v>1.5145697164037579</c:v>
                </c:pt>
                <c:pt idx="239">
                  <c:v>1.5566410026882718</c:v>
                </c:pt>
                <c:pt idx="240">
                  <c:v>0.97120324436424577</c:v>
                </c:pt>
                <c:pt idx="241">
                  <c:v>1.6100919246539482</c:v>
                </c:pt>
                <c:pt idx="242">
                  <c:v>1.4814176599180544</c:v>
                </c:pt>
                <c:pt idx="243">
                  <c:v>1.6728582024362333</c:v>
                </c:pt>
                <c:pt idx="244">
                  <c:v>1.5003240432066876</c:v>
                </c:pt>
                <c:pt idx="245">
                  <c:v>1.8772536147639038</c:v>
                </c:pt>
                <c:pt idx="246">
                  <c:v>1.6741004940136741</c:v>
                </c:pt>
                <c:pt idx="247">
                  <c:v>1.9222062050846387</c:v>
                </c:pt>
                <c:pt idx="248">
                  <c:v>1.6602274221954647</c:v>
                </c:pt>
                <c:pt idx="249">
                  <c:v>1.7967735725367775</c:v>
                </c:pt>
                <c:pt idx="250">
                  <c:v>1.3202012391670888</c:v>
                </c:pt>
                <c:pt idx="251">
                  <c:v>1.8238033639217393</c:v>
                </c:pt>
                <c:pt idx="252">
                  <c:v>1.7685912503341013</c:v>
                </c:pt>
                <c:pt idx="253">
                  <c:v>2.2191041665681168</c:v>
                </c:pt>
                <c:pt idx="254">
                  <c:v>2.248403748361302</c:v>
                </c:pt>
                <c:pt idx="255">
                  <c:v>2.0421876019773895</c:v>
                </c:pt>
                <c:pt idx="256">
                  <c:v>2.2120937071676727</c:v>
                </c:pt>
                <c:pt idx="257">
                  <c:v>2.2581300201402299</c:v>
                </c:pt>
                <c:pt idx="258">
                  <c:v>2.1635868765361228</c:v>
                </c:pt>
                <c:pt idx="259">
                  <c:v>2.4429225944116655</c:v>
                </c:pt>
                <c:pt idx="260">
                  <c:v>2.5188842772259421</c:v>
                </c:pt>
                <c:pt idx="261">
                  <c:v>2.5650974168326131</c:v>
                </c:pt>
                <c:pt idx="262">
                  <c:v>2.0519934964751845</c:v>
                </c:pt>
                <c:pt idx="263">
                  <c:v>2.4841359937848293</c:v>
                </c:pt>
                <c:pt idx="264">
                  <c:v>2.5527087837798441</c:v>
                </c:pt>
                <c:pt idx="265">
                  <c:v>2.7063777418659201</c:v>
                </c:pt>
                <c:pt idx="266">
                  <c:v>1.993859146836265</c:v>
                </c:pt>
                <c:pt idx="267">
                  <c:v>2.5619468838707387</c:v>
                </c:pt>
                <c:pt idx="268">
                  <c:v>2.7080764475330992</c:v>
                </c:pt>
                <c:pt idx="269">
                  <c:v>2.4338473447654505</c:v>
                </c:pt>
                <c:pt idx="270">
                  <c:v>2.683279897879046</c:v>
                </c:pt>
                <c:pt idx="271">
                  <c:v>2.7177588475405119</c:v>
                </c:pt>
                <c:pt idx="272">
                  <c:v>2.8863561557526496</c:v>
                </c:pt>
                <c:pt idx="273">
                  <c:v>2.7478302088289239</c:v>
                </c:pt>
                <c:pt idx="274">
                  <c:v>2.7226790203607103</c:v>
                </c:pt>
                <c:pt idx="275">
                  <c:v>2.6553650341765054</c:v>
                </c:pt>
                <c:pt idx="276">
                  <c:v>2.7923483272921392</c:v>
                </c:pt>
                <c:pt idx="277">
                  <c:v>3.1951862128511785</c:v>
                </c:pt>
                <c:pt idx="278">
                  <c:v>2.8769828430546203</c:v>
                </c:pt>
                <c:pt idx="279">
                  <c:v>2.4976644120789895</c:v>
                </c:pt>
                <c:pt idx="280">
                  <c:v>2.7610187589820376</c:v>
                </c:pt>
                <c:pt idx="281">
                  <c:v>3.207092970595101</c:v>
                </c:pt>
                <c:pt idx="282">
                  <c:v>3.1037105844013371</c:v>
                </c:pt>
                <c:pt idx="283">
                  <c:v>3.4262795913989321</c:v>
                </c:pt>
                <c:pt idx="284">
                  <c:v>3.4852780389484486</c:v>
                </c:pt>
                <c:pt idx="285">
                  <c:v>3.4660016336034931</c:v>
                </c:pt>
                <c:pt idx="286">
                  <c:v>3.434032143923814</c:v>
                </c:pt>
                <c:pt idx="287">
                  <c:v>3.6668150032700475</c:v>
                </c:pt>
                <c:pt idx="288">
                  <c:v>3.7050013125792627</c:v>
                </c:pt>
                <c:pt idx="289">
                  <c:v>3.7274486431204568</c:v>
                </c:pt>
                <c:pt idx="290">
                  <c:v>3.7494390392292476</c:v>
                </c:pt>
                <c:pt idx="291">
                  <c:v>3.4466290210208768</c:v>
                </c:pt>
                <c:pt idx="292">
                  <c:v>3.7994571870807863</c:v>
                </c:pt>
                <c:pt idx="293">
                  <c:v>3.8978870171319309</c:v>
                </c:pt>
                <c:pt idx="294">
                  <c:v>3.8463324746780398</c:v>
                </c:pt>
                <c:pt idx="295">
                  <c:v>3.8689216096220789</c:v>
                </c:pt>
                <c:pt idx="296">
                  <c:v>3.6592181608590741</c:v>
                </c:pt>
                <c:pt idx="297">
                  <c:v>3.7248411588425907</c:v>
                </c:pt>
                <c:pt idx="298">
                  <c:v>2.9945933281240866</c:v>
                </c:pt>
                <c:pt idx="299">
                  <c:v>3.678648289864348</c:v>
                </c:pt>
                <c:pt idx="300">
                  <c:v>4.0396357643163459</c:v>
                </c:pt>
                <c:pt idx="301">
                  <c:v>3.9910315732786752</c:v>
                </c:pt>
                <c:pt idx="302">
                  <c:v>4.1883372425189602</c:v>
                </c:pt>
                <c:pt idx="303">
                  <c:v>4.0647644041664073</c:v>
                </c:pt>
                <c:pt idx="304">
                  <c:v>3.6009899990728598</c:v>
                </c:pt>
                <c:pt idx="305">
                  <c:v>3.1947786791416362</c:v>
                </c:pt>
                <c:pt idx="306">
                  <c:v>4.1665984096234556</c:v>
                </c:pt>
                <c:pt idx="307">
                  <c:v>4.0308168713787804</c:v>
                </c:pt>
                <c:pt idx="308">
                  <c:v>4.2744958631058996</c:v>
                </c:pt>
                <c:pt idx="309">
                  <c:v>3.3003013035340936</c:v>
                </c:pt>
                <c:pt idx="310">
                  <c:v>3.7811680335812308</c:v>
                </c:pt>
                <c:pt idx="311">
                  <c:v>4.2998362184751588</c:v>
                </c:pt>
                <c:pt idx="312">
                  <c:v>4.1752369498382613</c:v>
                </c:pt>
                <c:pt idx="313">
                  <c:v>4.5274438477345598</c:v>
                </c:pt>
                <c:pt idx="314">
                  <c:v>4.1168570626787471</c:v>
                </c:pt>
                <c:pt idx="315">
                  <c:v>4.4410016776065859</c:v>
                </c:pt>
                <c:pt idx="316">
                  <c:v>4.5095649098060431</c:v>
                </c:pt>
                <c:pt idx="317">
                  <c:v>3.9913653128086355</c:v>
                </c:pt>
                <c:pt idx="318">
                  <c:v>4.616716778240388</c:v>
                </c:pt>
                <c:pt idx="319">
                  <c:v>4.6991549376318709</c:v>
                </c:pt>
                <c:pt idx="320">
                  <c:v>4.7300043641868044</c:v>
                </c:pt>
                <c:pt idx="321">
                  <c:v>4.7028209745086418</c:v>
                </c:pt>
                <c:pt idx="322">
                  <c:v>4.5405396302846963</c:v>
                </c:pt>
                <c:pt idx="323">
                  <c:v>4.4721205399272641</c:v>
                </c:pt>
                <c:pt idx="324">
                  <c:v>4.7359804601712554</c:v>
                </c:pt>
                <c:pt idx="325">
                  <c:v>4.6705686976278997</c:v>
                </c:pt>
                <c:pt idx="326">
                  <c:v>4.2658203102940231</c:v>
                </c:pt>
                <c:pt idx="327">
                  <c:v>4.4434277090164649</c:v>
                </c:pt>
                <c:pt idx="328">
                  <c:v>4.0941706589112172</c:v>
                </c:pt>
                <c:pt idx="329">
                  <c:v>4.5705110807368339</c:v>
                </c:pt>
                <c:pt idx="330">
                  <c:v>4.6728902522217233</c:v>
                </c:pt>
                <c:pt idx="331">
                  <c:v>4.7960584093449423</c:v>
                </c:pt>
                <c:pt idx="332">
                  <c:v>4.840417547570075</c:v>
                </c:pt>
                <c:pt idx="333">
                  <c:v>4.8606902230318685</c:v>
                </c:pt>
                <c:pt idx="334">
                  <c:v>4.8747795536752516</c:v>
                </c:pt>
                <c:pt idx="335">
                  <c:v>4.8022020203464031</c:v>
                </c:pt>
                <c:pt idx="336">
                  <c:v>3.8067670678355676</c:v>
                </c:pt>
                <c:pt idx="337">
                  <c:v>4.5899839058712537</c:v>
                </c:pt>
                <c:pt idx="338">
                  <c:v>4.4380639100655994</c:v>
                </c:pt>
                <c:pt idx="339">
                  <c:v>4.8217762228105592</c:v>
                </c:pt>
                <c:pt idx="340">
                  <c:v>5.0864133541246641</c:v>
                </c:pt>
                <c:pt idx="341">
                  <c:v>5.0794631824501391</c:v>
                </c:pt>
                <c:pt idx="342">
                  <c:v>5.0021233554000801</c:v>
                </c:pt>
                <c:pt idx="343">
                  <c:v>5.0893932904555257</c:v>
                </c:pt>
                <c:pt idx="344">
                  <c:v>5.1094885756121773</c:v>
                </c:pt>
                <c:pt idx="345">
                  <c:v>5.1239745699766104</c:v>
                </c:pt>
                <c:pt idx="346">
                  <c:v>5.0493516043117559</c:v>
                </c:pt>
                <c:pt idx="347">
                  <c:v>4.9948697815315501</c:v>
                </c:pt>
                <c:pt idx="348">
                  <c:v>4.8665673771445324</c:v>
                </c:pt>
                <c:pt idx="349">
                  <c:v>4.9161444396463363</c:v>
                </c:pt>
                <c:pt idx="350">
                  <c:v>4.9192619908609014</c:v>
                </c:pt>
                <c:pt idx="351">
                  <c:v>5.1316444262303254</c:v>
                </c:pt>
                <c:pt idx="352">
                  <c:v>5.1331855150532704</c:v>
                </c:pt>
                <c:pt idx="353">
                  <c:v>5.15969120067186</c:v>
                </c:pt>
                <c:pt idx="354">
                  <c:v>5.061267200606995</c:v>
                </c:pt>
                <c:pt idx="355">
                  <c:v>4.7733282066420468</c:v>
                </c:pt>
                <c:pt idx="356">
                  <c:v>4.480777084854946</c:v>
                </c:pt>
                <c:pt idx="357">
                  <c:v>4.8045172755985792</c:v>
                </c:pt>
                <c:pt idx="358">
                  <c:v>5.035520393429584</c:v>
                </c:pt>
                <c:pt idx="359">
                  <c:v>4.8325518269854975</c:v>
                </c:pt>
                <c:pt idx="360">
                  <c:v>5.0837091388103381</c:v>
                </c:pt>
                <c:pt idx="361">
                  <c:v>5.1145708651286359</c:v>
                </c:pt>
                <c:pt idx="362">
                  <c:v>5.1432389155680216</c:v>
                </c:pt>
                <c:pt idx="363">
                  <c:v>5.1129761728304093</c:v>
                </c:pt>
                <c:pt idx="364">
                  <c:v>5.0101024923119155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C-48E9-9A66-8054DD02A964}"/>
            </c:ext>
          </c:extLst>
        </c:ser>
        <c:ser>
          <c:idx val="2"/>
          <c:order val="2"/>
          <c:tx>
            <c:strRef>
              <c:f>'Q90'!$H$1</c:f>
              <c:strCache>
                <c:ptCount val="1"/>
                <c:pt idx="0">
                  <c:v>UB</c:v>
                </c:pt>
              </c:strCache>
            </c:strRef>
          </c:tx>
          <c:spPr>
            <a:ln w="444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'Q90'!$H$2:$H$366</c:f>
              <c:numCache>
                <c:formatCode>General</c:formatCode>
                <c:ptCount val="365"/>
                <c:pt idx="0">
                  <c:v>8.2411543293135647</c:v>
                </c:pt>
                <c:pt idx="1">
                  <c:v>8.2462527775384444</c:v>
                </c:pt>
                <c:pt idx="2">
                  <c:v>7.6623871362208318</c:v>
                </c:pt>
                <c:pt idx="3">
                  <c:v>8.1583916962586365</c:v>
                </c:pt>
                <c:pt idx="4">
                  <c:v>8.3600727690313033</c:v>
                </c:pt>
                <c:pt idx="5">
                  <c:v>8.3825192352622864</c:v>
                </c:pt>
                <c:pt idx="6">
                  <c:v>8.3750241442839553</c:v>
                </c:pt>
                <c:pt idx="7">
                  <c:v>8.3637463132525518</c:v>
                </c:pt>
                <c:pt idx="8">
                  <c:v>8.3595535263133893</c:v>
                </c:pt>
                <c:pt idx="9">
                  <c:v>8.2654705337165986</c:v>
                </c:pt>
                <c:pt idx="10">
                  <c:v>8.2947726508836332</c:v>
                </c:pt>
                <c:pt idx="11">
                  <c:v>8.2973681574248506</c:v>
                </c:pt>
                <c:pt idx="12">
                  <c:v>8.1626006961084059</c:v>
                </c:pt>
                <c:pt idx="13">
                  <c:v>8.2787900717808487</c:v>
                </c:pt>
                <c:pt idx="14">
                  <c:v>8.2540026502396415</c:v>
                </c:pt>
                <c:pt idx="15">
                  <c:v>8.2081577570580251</c:v>
                </c:pt>
                <c:pt idx="16">
                  <c:v>8.0209420763625072</c:v>
                </c:pt>
                <c:pt idx="17">
                  <c:v>8.188921649563401</c:v>
                </c:pt>
                <c:pt idx="18">
                  <c:v>8.1016602740387214</c:v>
                </c:pt>
                <c:pt idx="19">
                  <c:v>6.9616059017718932</c:v>
                </c:pt>
                <c:pt idx="20">
                  <c:v>7.3223938379436362</c:v>
                </c:pt>
                <c:pt idx="21">
                  <c:v>7.7442419394784503</c:v>
                </c:pt>
                <c:pt idx="22">
                  <c:v>8.1040210135461397</c:v>
                </c:pt>
                <c:pt idx="23">
                  <c:v>8.0858524160188185</c:v>
                </c:pt>
                <c:pt idx="24">
                  <c:v>7.8281672498838475</c:v>
                </c:pt>
                <c:pt idx="25">
                  <c:v>7.9868831636131858</c:v>
                </c:pt>
                <c:pt idx="26">
                  <c:v>7.9881835494896203</c:v>
                </c:pt>
                <c:pt idx="27">
                  <c:v>7.9946439418903879</c:v>
                </c:pt>
                <c:pt idx="28">
                  <c:v>7.8288120155286967</c:v>
                </c:pt>
                <c:pt idx="29">
                  <c:v>7.9297123836536523</c:v>
                </c:pt>
                <c:pt idx="30">
                  <c:v>7.9110473962091401</c:v>
                </c:pt>
                <c:pt idx="31">
                  <c:v>7.843645937952199</c:v>
                </c:pt>
                <c:pt idx="32">
                  <c:v>7.4784290265314484</c:v>
                </c:pt>
                <c:pt idx="33">
                  <c:v>7.6499810105261385</c:v>
                </c:pt>
                <c:pt idx="34">
                  <c:v>7.7140663674463932</c:v>
                </c:pt>
                <c:pt idx="35">
                  <c:v>7.7511721016952659</c:v>
                </c:pt>
                <c:pt idx="36">
                  <c:v>7.5073909424931751</c:v>
                </c:pt>
                <c:pt idx="37">
                  <c:v>7.6881373417653656</c:v>
                </c:pt>
                <c:pt idx="38">
                  <c:v>7.5517954719930085</c:v>
                </c:pt>
                <c:pt idx="39">
                  <c:v>7.379650424028573</c:v>
                </c:pt>
                <c:pt idx="40">
                  <c:v>7.5805482048761252</c:v>
                </c:pt>
                <c:pt idx="41">
                  <c:v>7.5641757354372121</c:v>
                </c:pt>
                <c:pt idx="42">
                  <c:v>7.5385816482229853</c:v>
                </c:pt>
                <c:pt idx="43">
                  <c:v>7.5057858850332684</c:v>
                </c:pt>
                <c:pt idx="44">
                  <c:v>7.4686132946032195</c:v>
                </c:pt>
                <c:pt idx="45">
                  <c:v>7.4266696302183277</c:v>
                </c:pt>
                <c:pt idx="46">
                  <c:v>7.389218347298411</c:v>
                </c:pt>
                <c:pt idx="47">
                  <c:v>7.3510366009513559</c:v>
                </c:pt>
                <c:pt idx="48">
                  <c:v>7.3157544434973305</c:v>
                </c:pt>
                <c:pt idx="49">
                  <c:v>7.2282516219641657</c:v>
                </c:pt>
                <c:pt idx="50">
                  <c:v>7.0660023755546968</c:v>
                </c:pt>
                <c:pt idx="51">
                  <c:v>6.9211650330867727</c:v>
                </c:pt>
                <c:pt idx="52">
                  <c:v>6.9997772104067231</c:v>
                </c:pt>
                <c:pt idx="53">
                  <c:v>7.1384734077770364</c:v>
                </c:pt>
                <c:pt idx="54">
                  <c:v>6.854382607239013</c:v>
                </c:pt>
                <c:pt idx="55">
                  <c:v>6.8348130699511973</c:v>
                </c:pt>
                <c:pt idx="56">
                  <c:v>6.9554323335043593</c:v>
                </c:pt>
                <c:pt idx="57">
                  <c:v>6.9180712092138288</c:v>
                </c:pt>
                <c:pt idx="58">
                  <c:v>6.6792797793899847</c:v>
                </c:pt>
                <c:pt idx="59">
                  <c:v>6.6181281945877046</c:v>
                </c:pt>
                <c:pt idx="60">
                  <c:v>6.4251802708355976</c:v>
                </c:pt>
                <c:pt idx="61">
                  <c:v>6.7587718868458264</c:v>
                </c:pt>
                <c:pt idx="62">
                  <c:v>6.6990261812053644</c:v>
                </c:pt>
                <c:pt idx="63">
                  <c:v>6.6000647495495048</c:v>
                </c:pt>
                <c:pt idx="64">
                  <c:v>6.4429844417184654</c:v>
                </c:pt>
                <c:pt idx="65">
                  <c:v>6.6503149588979378</c:v>
                </c:pt>
                <c:pt idx="66">
                  <c:v>6.6059916507444099</c:v>
                </c:pt>
                <c:pt idx="67">
                  <c:v>6.5575003124961357</c:v>
                </c:pt>
                <c:pt idx="68">
                  <c:v>6.4690371820705979</c:v>
                </c:pt>
                <c:pt idx="69">
                  <c:v>5.5285689371493163</c:v>
                </c:pt>
                <c:pt idx="70">
                  <c:v>6.2096582922508734</c:v>
                </c:pt>
                <c:pt idx="71">
                  <c:v>6.3140039957930432</c:v>
                </c:pt>
                <c:pt idx="72">
                  <c:v>5.8995616271448421</c:v>
                </c:pt>
                <c:pt idx="73">
                  <c:v>5.3840323936694423</c:v>
                </c:pt>
                <c:pt idx="74">
                  <c:v>5.3472847277587618</c:v>
                </c:pt>
                <c:pt idx="75">
                  <c:v>6.1587318838606588</c:v>
                </c:pt>
                <c:pt idx="76">
                  <c:v>6.0856495354995799</c:v>
                </c:pt>
                <c:pt idx="77">
                  <c:v>6.0072917722915511</c:v>
                </c:pt>
                <c:pt idx="78">
                  <c:v>5.3236902969544158</c:v>
                </c:pt>
                <c:pt idx="79">
                  <c:v>5.6066296223141752</c:v>
                </c:pt>
                <c:pt idx="80">
                  <c:v>5.993776668308346</c:v>
                </c:pt>
                <c:pt idx="81">
                  <c:v>5.6626359589871935</c:v>
                </c:pt>
                <c:pt idx="82">
                  <c:v>5.4123840195137705</c:v>
                </c:pt>
                <c:pt idx="83">
                  <c:v>5.8317421731636037</c:v>
                </c:pt>
                <c:pt idx="84">
                  <c:v>5.8197541383249511</c:v>
                </c:pt>
                <c:pt idx="85">
                  <c:v>5.5180748255005057</c:v>
                </c:pt>
                <c:pt idx="86">
                  <c:v>5.2772047343114377</c:v>
                </c:pt>
                <c:pt idx="87">
                  <c:v>4.8718099505046508</c:v>
                </c:pt>
                <c:pt idx="88">
                  <c:v>5.5026621429641684</c:v>
                </c:pt>
                <c:pt idx="89">
                  <c:v>5.5537329607274986</c:v>
                </c:pt>
                <c:pt idx="90">
                  <c:v>5.3260276300078884</c:v>
                </c:pt>
                <c:pt idx="91">
                  <c:v>5.4303993512233451</c:v>
                </c:pt>
                <c:pt idx="92">
                  <c:v>5.2407236960332906</c:v>
                </c:pt>
                <c:pt idx="93">
                  <c:v>5.4072890043837445</c:v>
                </c:pt>
                <c:pt idx="94">
                  <c:v>5.2524635815619085</c:v>
                </c:pt>
                <c:pt idx="95">
                  <c:v>5.2156780952610111</c:v>
                </c:pt>
                <c:pt idx="96">
                  <c:v>5.2422159726562976</c:v>
                </c:pt>
                <c:pt idx="97">
                  <c:v>5.2508021974930301</c:v>
                </c:pt>
                <c:pt idx="98">
                  <c:v>5.1142881071873445</c:v>
                </c:pt>
                <c:pt idx="99">
                  <c:v>5.0588321899408522</c:v>
                </c:pt>
                <c:pt idx="100">
                  <c:v>4.9661384818698151</c:v>
                </c:pt>
                <c:pt idx="101">
                  <c:v>5.0909357641497532</c:v>
                </c:pt>
                <c:pt idx="102">
                  <c:v>4.7270215601763361</c:v>
                </c:pt>
                <c:pt idx="103">
                  <c:v>4.7572709327433982</c:v>
                </c:pt>
                <c:pt idx="104">
                  <c:v>4.5760812812389053</c:v>
                </c:pt>
                <c:pt idx="105">
                  <c:v>4.8695539388597187</c:v>
                </c:pt>
                <c:pt idx="106">
                  <c:v>4.8349101698459576</c:v>
                </c:pt>
                <c:pt idx="107">
                  <c:v>4.3872527667358163</c:v>
                </c:pt>
                <c:pt idx="108">
                  <c:v>4.6221248476416088</c:v>
                </c:pt>
                <c:pt idx="109">
                  <c:v>4.4727730535478765</c:v>
                </c:pt>
                <c:pt idx="110">
                  <c:v>4.5448183456323532</c:v>
                </c:pt>
                <c:pt idx="111">
                  <c:v>4.5000524026105708</c:v>
                </c:pt>
                <c:pt idx="112">
                  <c:v>4.230037218104906</c:v>
                </c:pt>
                <c:pt idx="113">
                  <c:v>4.56432909803884</c:v>
                </c:pt>
                <c:pt idx="114">
                  <c:v>4.5669542580572049</c:v>
                </c:pt>
                <c:pt idx="115">
                  <c:v>4.0161988209731829</c:v>
                </c:pt>
                <c:pt idx="116">
                  <c:v>4.2218832142428129</c:v>
                </c:pt>
                <c:pt idx="117">
                  <c:v>4.4325337674677527</c:v>
                </c:pt>
                <c:pt idx="118">
                  <c:v>3.8415479099270389</c:v>
                </c:pt>
                <c:pt idx="119">
                  <c:v>3.8740333681385728</c:v>
                </c:pt>
                <c:pt idx="120">
                  <c:v>3.8449121634510584</c:v>
                </c:pt>
                <c:pt idx="121">
                  <c:v>4.2221834096671067</c:v>
                </c:pt>
                <c:pt idx="122">
                  <c:v>4.0068969106981989</c:v>
                </c:pt>
                <c:pt idx="123">
                  <c:v>4.0933943582522252</c:v>
                </c:pt>
                <c:pt idx="124">
                  <c:v>3.9899505295542599</c:v>
                </c:pt>
                <c:pt idx="125">
                  <c:v>3.8673916851012713</c:v>
                </c:pt>
                <c:pt idx="126">
                  <c:v>3.8227035664514148</c:v>
                </c:pt>
                <c:pt idx="127">
                  <c:v>4.1269097940485659</c:v>
                </c:pt>
                <c:pt idx="128">
                  <c:v>3.938196665082752</c:v>
                </c:pt>
                <c:pt idx="129">
                  <c:v>3.8014207513871012</c:v>
                </c:pt>
                <c:pt idx="130">
                  <c:v>3.8517952973719329</c:v>
                </c:pt>
                <c:pt idx="131">
                  <c:v>3.9056314179966205</c:v>
                </c:pt>
                <c:pt idx="132">
                  <c:v>3.9307436967797926</c:v>
                </c:pt>
                <c:pt idx="133">
                  <c:v>3.8671809838485047</c:v>
                </c:pt>
                <c:pt idx="134">
                  <c:v>3.6553943940269207</c:v>
                </c:pt>
                <c:pt idx="135">
                  <c:v>3.8857109049650962</c:v>
                </c:pt>
                <c:pt idx="136">
                  <c:v>3.5446921553084101</c:v>
                </c:pt>
                <c:pt idx="137">
                  <c:v>3.5323116429081778</c:v>
                </c:pt>
                <c:pt idx="138">
                  <c:v>3.7081375230739959</c:v>
                </c:pt>
                <c:pt idx="139">
                  <c:v>3.5068034068683187</c:v>
                </c:pt>
                <c:pt idx="140">
                  <c:v>3.5802027594437753</c:v>
                </c:pt>
                <c:pt idx="141">
                  <c:v>3.323734898423734</c:v>
                </c:pt>
                <c:pt idx="142">
                  <c:v>3.462730992326569</c:v>
                </c:pt>
                <c:pt idx="143">
                  <c:v>3.3195544590341211</c:v>
                </c:pt>
                <c:pt idx="144">
                  <c:v>3.5293985643047878</c:v>
                </c:pt>
                <c:pt idx="145">
                  <c:v>3.3763984203316979</c:v>
                </c:pt>
                <c:pt idx="146">
                  <c:v>3.2444481843463842</c:v>
                </c:pt>
                <c:pt idx="147">
                  <c:v>3.2297258572683774</c:v>
                </c:pt>
                <c:pt idx="148">
                  <c:v>3.2163444824011207</c:v>
                </c:pt>
                <c:pt idx="149">
                  <c:v>3.2383109441745854</c:v>
                </c:pt>
                <c:pt idx="150">
                  <c:v>3.1904015669349657</c:v>
                </c:pt>
                <c:pt idx="151">
                  <c:v>3.4792453137818149</c:v>
                </c:pt>
                <c:pt idx="152">
                  <c:v>3.3553757854529498</c:v>
                </c:pt>
                <c:pt idx="153">
                  <c:v>3.3877900192574839</c:v>
                </c:pt>
                <c:pt idx="154">
                  <c:v>3.3445076880572682</c:v>
                </c:pt>
                <c:pt idx="155">
                  <c:v>3.1488746992970804</c:v>
                </c:pt>
                <c:pt idx="156">
                  <c:v>3.3680767940838185</c:v>
                </c:pt>
                <c:pt idx="157">
                  <c:v>3.2751811463149854</c:v>
                </c:pt>
                <c:pt idx="158">
                  <c:v>3.2275215618567268</c:v>
                </c:pt>
                <c:pt idx="159">
                  <c:v>3.4574864777716532</c:v>
                </c:pt>
                <c:pt idx="160">
                  <c:v>3.38642696159669</c:v>
                </c:pt>
                <c:pt idx="161">
                  <c:v>3.2030707106711533</c:v>
                </c:pt>
                <c:pt idx="162">
                  <c:v>3.4285276515152656</c:v>
                </c:pt>
                <c:pt idx="163">
                  <c:v>3.4489383392592843</c:v>
                </c:pt>
                <c:pt idx="164">
                  <c:v>3.3467963571234205</c:v>
                </c:pt>
                <c:pt idx="165">
                  <c:v>3.0669743159486957</c:v>
                </c:pt>
                <c:pt idx="166">
                  <c:v>3.2746406537788801</c:v>
                </c:pt>
                <c:pt idx="167">
                  <c:v>3.2096628354936314</c:v>
                </c:pt>
                <c:pt idx="168">
                  <c:v>3.3875161524929509</c:v>
                </c:pt>
                <c:pt idx="169">
                  <c:v>3.0565181224330389</c:v>
                </c:pt>
                <c:pt idx="170">
                  <c:v>3.0983276890136429</c:v>
                </c:pt>
                <c:pt idx="171">
                  <c:v>3.0546116218169415</c:v>
                </c:pt>
                <c:pt idx="172">
                  <c:v>3.054540516198033</c:v>
                </c:pt>
                <c:pt idx="173">
                  <c:v>3.4039383932270475</c:v>
                </c:pt>
                <c:pt idx="174">
                  <c:v>3.3917642996829014</c:v>
                </c:pt>
                <c:pt idx="175">
                  <c:v>3.0578555080987022</c:v>
                </c:pt>
                <c:pt idx="176">
                  <c:v>3.0597331168587818</c:v>
                </c:pt>
                <c:pt idx="177">
                  <c:v>3.2227548503473389</c:v>
                </c:pt>
                <c:pt idx="178">
                  <c:v>3.0660518591486352</c:v>
                </c:pt>
                <c:pt idx="179">
                  <c:v>3.3843631202986977</c:v>
                </c:pt>
                <c:pt idx="180">
                  <c:v>3.0747090375884465</c:v>
                </c:pt>
                <c:pt idx="181">
                  <c:v>3.2577722419181523</c:v>
                </c:pt>
                <c:pt idx="182">
                  <c:v>3.0860967917031368</c:v>
                </c:pt>
                <c:pt idx="183">
                  <c:v>3.0924585733305716</c:v>
                </c:pt>
                <c:pt idx="184">
                  <c:v>3.099397301667262</c:v>
                </c:pt>
                <c:pt idx="185">
                  <c:v>3.3322549206182521</c:v>
                </c:pt>
                <c:pt idx="186">
                  <c:v>3.2976868037360889</c:v>
                </c:pt>
                <c:pt idx="187">
                  <c:v>3.4145889548805686</c:v>
                </c:pt>
                <c:pt idx="188">
                  <c:v>3.5252180089287641</c:v>
                </c:pt>
                <c:pt idx="189">
                  <c:v>3.458953632535124</c:v>
                </c:pt>
                <c:pt idx="190">
                  <c:v>3.1530185249414262</c:v>
                </c:pt>
                <c:pt idx="191">
                  <c:v>3.1937064188363307</c:v>
                </c:pt>
                <c:pt idx="192">
                  <c:v>3.3967148812642938</c:v>
                </c:pt>
                <c:pt idx="193">
                  <c:v>3.5507805145835589</c:v>
                </c:pt>
                <c:pt idx="194">
                  <c:v>3.5005733574729554</c:v>
                </c:pt>
                <c:pt idx="195">
                  <c:v>3.6299792859871918</c:v>
                </c:pt>
                <c:pt idx="196">
                  <c:v>3.6492664146603424</c:v>
                </c:pt>
                <c:pt idx="197">
                  <c:v>3.2634714976571932</c:v>
                </c:pt>
                <c:pt idx="198">
                  <c:v>3.4459959299721135</c:v>
                </c:pt>
                <c:pt idx="199">
                  <c:v>3.653997748675085</c:v>
                </c:pt>
                <c:pt idx="200">
                  <c:v>3.5583092342045362</c:v>
                </c:pt>
                <c:pt idx="201">
                  <c:v>3.5009657117065855</c:v>
                </c:pt>
                <c:pt idx="202">
                  <c:v>3.6457391524202993</c:v>
                </c:pt>
                <c:pt idx="203">
                  <c:v>3.7012869751085593</c:v>
                </c:pt>
                <c:pt idx="204">
                  <c:v>3.7834952475341108</c:v>
                </c:pt>
                <c:pt idx="205">
                  <c:v>3.7100714879803536</c:v>
                </c:pt>
                <c:pt idx="206">
                  <c:v>3.5574662668164332</c:v>
                </c:pt>
                <c:pt idx="207">
                  <c:v>3.4810004081061514</c:v>
                </c:pt>
                <c:pt idx="208">
                  <c:v>3.64927379126024</c:v>
                </c:pt>
                <c:pt idx="209">
                  <c:v>3.8787861527314971</c:v>
                </c:pt>
                <c:pt idx="210">
                  <c:v>3.8105906877522759</c:v>
                </c:pt>
                <c:pt idx="211">
                  <c:v>3.739640452113834</c:v>
                </c:pt>
                <c:pt idx="212">
                  <c:v>3.8880539639869913</c:v>
                </c:pt>
                <c:pt idx="213">
                  <c:v>3.8176112057835723</c:v>
                </c:pt>
                <c:pt idx="214">
                  <c:v>3.9423752260580778</c:v>
                </c:pt>
                <c:pt idx="215">
                  <c:v>3.9311641414490137</c:v>
                </c:pt>
                <c:pt idx="216">
                  <c:v>3.9908047386593233</c:v>
                </c:pt>
                <c:pt idx="217">
                  <c:v>4.1051940764753079</c:v>
                </c:pt>
                <c:pt idx="218">
                  <c:v>4.0678938878234634</c:v>
                </c:pt>
                <c:pt idx="219">
                  <c:v>3.6789041818646018</c:v>
                </c:pt>
                <c:pt idx="220">
                  <c:v>4.002565646124653</c:v>
                </c:pt>
                <c:pt idx="221">
                  <c:v>3.8735204486615142</c:v>
                </c:pt>
                <c:pt idx="222">
                  <c:v>3.9967658402672859</c:v>
                </c:pt>
                <c:pt idx="223">
                  <c:v>4.2032861567052739</c:v>
                </c:pt>
                <c:pt idx="224">
                  <c:v>4.3260776209810592</c:v>
                </c:pt>
                <c:pt idx="225">
                  <c:v>3.8677659456469988</c:v>
                </c:pt>
                <c:pt idx="226">
                  <c:v>4.3389527351394364</c:v>
                </c:pt>
                <c:pt idx="227">
                  <c:v>4.1819394881479708</c:v>
                </c:pt>
                <c:pt idx="228">
                  <c:v>4.3926580000160422</c:v>
                </c:pt>
                <c:pt idx="229">
                  <c:v>4.5530063651721493</c:v>
                </c:pt>
                <c:pt idx="230">
                  <c:v>4.0199409795909729</c:v>
                </c:pt>
                <c:pt idx="231">
                  <c:v>4.515725343283667</c:v>
                </c:pt>
                <c:pt idx="232">
                  <c:v>4.291118062816591</c:v>
                </c:pt>
                <c:pt idx="233">
                  <c:v>4.6635680538577287</c:v>
                </c:pt>
                <c:pt idx="234">
                  <c:v>4.4013201437500387</c:v>
                </c:pt>
                <c:pt idx="235">
                  <c:v>4.700700674110994</c:v>
                </c:pt>
                <c:pt idx="236">
                  <c:v>4.408422303457499</c:v>
                </c:pt>
                <c:pt idx="237">
                  <c:v>4.6407336098554488</c:v>
                </c:pt>
                <c:pt idx="238">
                  <c:v>4.8378870935931282</c:v>
                </c:pt>
                <c:pt idx="239">
                  <c:v>4.8799583798776425</c:v>
                </c:pt>
                <c:pt idx="240">
                  <c:v>4.294520621553616</c:v>
                </c:pt>
                <c:pt idx="241">
                  <c:v>4.9334093018433185</c:v>
                </c:pt>
                <c:pt idx="242">
                  <c:v>4.8047350371074247</c:v>
                </c:pt>
                <c:pt idx="243">
                  <c:v>4.9961755796256035</c:v>
                </c:pt>
                <c:pt idx="244">
                  <c:v>4.8236414203960578</c:v>
                </c:pt>
                <c:pt idx="245">
                  <c:v>5.2005709919532741</c:v>
                </c:pt>
                <c:pt idx="246">
                  <c:v>4.9974178712030444</c:v>
                </c:pt>
                <c:pt idx="247">
                  <c:v>5.2455235822740089</c:v>
                </c:pt>
                <c:pt idx="248">
                  <c:v>4.983544799384835</c:v>
                </c:pt>
                <c:pt idx="249">
                  <c:v>5.1200909497261478</c:v>
                </c:pt>
                <c:pt idx="250">
                  <c:v>4.6435186163564595</c:v>
                </c:pt>
                <c:pt idx="251">
                  <c:v>5.1471207411111095</c:v>
                </c:pt>
                <c:pt idx="252">
                  <c:v>5.0919086275234715</c:v>
                </c:pt>
                <c:pt idx="253">
                  <c:v>5.5424215437574871</c:v>
                </c:pt>
                <c:pt idx="254">
                  <c:v>5.5717211255506722</c:v>
                </c:pt>
                <c:pt idx="255">
                  <c:v>5.3655049791667597</c:v>
                </c:pt>
                <c:pt idx="256">
                  <c:v>5.535411084357043</c:v>
                </c:pt>
                <c:pt idx="257">
                  <c:v>5.5814473973296002</c:v>
                </c:pt>
                <c:pt idx="258">
                  <c:v>5.4869042537254931</c:v>
                </c:pt>
                <c:pt idx="259">
                  <c:v>5.7662399716010357</c:v>
                </c:pt>
                <c:pt idx="260">
                  <c:v>5.8422016544153124</c:v>
                </c:pt>
                <c:pt idx="261">
                  <c:v>5.8884147940219833</c:v>
                </c:pt>
                <c:pt idx="262">
                  <c:v>5.3753108736645547</c:v>
                </c:pt>
                <c:pt idx="263">
                  <c:v>5.8074533709741996</c:v>
                </c:pt>
                <c:pt idx="264">
                  <c:v>5.8760261609692144</c:v>
                </c:pt>
                <c:pt idx="265">
                  <c:v>6.0296951190552903</c:v>
                </c:pt>
                <c:pt idx="266">
                  <c:v>5.3171765240256352</c:v>
                </c:pt>
                <c:pt idx="267">
                  <c:v>5.8852642610601089</c:v>
                </c:pt>
                <c:pt idx="268">
                  <c:v>6.0313938247224694</c:v>
                </c:pt>
                <c:pt idx="269">
                  <c:v>5.7571647219548208</c:v>
                </c:pt>
                <c:pt idx="270">
                  <c:v>6.0065972750684162</c:v>
                </c:pt>
                <c:pt idx="271">
                  <c:v>6.0410762247298821</c:v>
                </c:pt>
                <c:pt idx="272">
                  <c:v>6.2096735329420198</c:v>
                </c:pt>
                <c:pt idx="273">
                  <c:v>6.0711475860182942</c:v>
                </c:pt>
                <c:pt idx="274">
                  <c:v>6.0459963975500806</c:v>
                </c:pt>
                <c:pt idx="275">
                  <c:v>5.9786824113658756</c:v>
                </c:pt>
                <c:pt idx="276">
                  <c:v>6.1156657044815095</c:v>
                </c:pt>
                <c:pt idx="277">
                  <c:v>6.5185035900405488</c:v>
                </c:pt>
                <c:pt idx="278">
                  <c:v>6.2003002202439905</c:v>
                </c:pt>
                <c:pt idx="279">
                  <c:v>5.8209817892683597</c:v>
                </c:pt>
                <c:pt idx="280">
                  <c:v>6.0843361361714079</c:v>
                </c:pt>
                <c:pt idx="281">
                  <c:v>6.5304103477844713</c:v>
                </c:pt>
                <c:pt idx="282">
                  <c:v>6.4270279615907073</c:v>
                </c:pt>
                <c:pt idx="283">
                  <c:v>6.7495969685883024</c:v>
                </c:pt>
                <c:pt idx="284">
                  <c:v>6.8085954161378188</c:v>
                </c:pt>
                <c:pt idx="285">
                  <c:v>6.7893190107928634</c:v>
                </c:pt>
                <c:pt idx="286">
                  <c:v>6.7573495211131842</c:v>
                </c:pt>
                <c:pt idx="287">
                  <c:v>6.9901323804594178</c:v>
                </c:pt>
                <c:pt idx="288">
                  <c:v>7.0283186897686329</c:v>
                </c:pt>
                <c:pt idx="289">
                  <c:v>7.050766020309827</c:v>
                </c:pt>
                <c:pt idx="290">
                  <c:v>7.0727564164186179</c:v>
                </c:pt>
                <c:pt idx="291">
                  <c:v>6.769946398210247</c:v>
                </c:pt>
                <c:pt idx="292">
                  <c:v>7.1227745642701565</c:v>
                </c:pt>
                <c:pt idx="293">
                  <c:v>7.2212043943213011</c:v>
                </c:pt>
                <c:pt idx="294">
                  <c:v>7.1696498518674101</c:v>
                </c:pt>
                <c:pt idx="295">
                  <c:v>7.1922389868114491</c:v>
                </c:pt>
                <c:pt idx="296">
                  <c:v>6.9825355380484444</c:v>
                </c:pt>
                <c:pt idx="297">
                  <c:v>7.048158536031961</c:v>
                </c:pt>
                <c:pt idx="298">
                  <c:v>6.3179107053134569</c:v>
                </c:pt>
                <c:pt idx="299">
                  <c:v>7.0019656670537183</c:v>
                </c:pt>
                <c:pt idx="300">
                  <c:v>7.3629531415057157</c:v>
                </c:pt>
                <c:pt idx="301">
                  <c:v>7.3143489504680455</c:v>
                </c:pt>
                <c:pt idx="302">
                  <c:v>7.51165461970833</c:v>
                </c:pt>
                <c:pt idx="303">
                  <c:v>7.388081781355778</c:v>
                </c:pt>
                <c:pt idx="304">
                  <c:v>6.92430737626223</c:v>
                </c:pt>
                <c:pt idx="305">
                  <c:v>6.5180960563310064</c:v>
                </c:pt>
                <c:pt idx="306">
                  <c:v>7.4899157868128263</c:v>
                </c:pt>
                <c:pt idx="307">
                  <c:v>7.3541342485681511</c:v>
                </c:pt>
                <c:pt idx="308">
                  <c:v>7.5978132402952703</c:v>
                </c:pt>
                <c:pt idx="309">
                  <c:v>6.6236186807234638</c:v>
                </c:pt>
                <c:pt idx="310">
                  <c:v>7.104485410770601</c:v>
                </c:pt>
                <c:pt idx="311">
                  <c:v>7.6231535956645287</c:v>
                </c:pt>
                <c:pt idx="312">
                  <c:v>7.498554327027632</c:v>
                </c:pt>
                <c:pt idx="313">
                  <c:v>7.8507612249239296</c:v>
                </c:pt>
                <c:pt idx="314">
                  <c:v>7.4401744398681169</c:v>
                </c:pt>
                <c:pt idx="315">
                  <c:v>7.7643190547959557</c:v>
                </c:pt>
                <c:pt idx="316">
                  <c:v>7.8328822869954138</c:v>
                </c:pt>
                <c:pt idx="317">
                  <c:v>7.3146826899980057</c:v>
                </c:pt>
                <c:pt idx="318">
                  <c:v>7.9400341554297578</c:v>
                </c:pt>
                <c:pt idx="319">
                  <c:v>8.0224723148212416</c:v>
                </c:pt>
                <c:pt idx="320">
                  <c:v>8.0533217413761751</c:v>
                </c:pt>
                <c:pt idx="321">
                  <c:v>8.0261383516980125</c:v>
                </c:pt>
                <c:pt idx="322">
                  <c:v>7.863857007474067</c:v>
                </c:pt>
                <c:pt idx="323">
                  <c:v>7.7954379171166339</c:v>
                </c:pt>
                <c:pt idx="324">
                  <c:v>8.0592978373606261</c:v>
                </c:pt>
                <c:pt idx="325">
                  <c:v>7.9938860748172704</c:v>
                </c:pt>
                <c:pt idx="326">
                  <c:v>7.5891376874833929</c:v>
                </c:pt>
                <c:pt idx="327">
                  <c:v>7.7667450862058356</c:v>
                </c:pt>
                <c:pt idx="328">
                  <c:v>7.4174880361005879</c:v>
                </c:pt>
                <c:pt idx="329">
                  <c:v>7.8938284579262046</c:v>
                </c:pt>
                <c:pt idx="330">
                  <c:v>7.9962076294110931</c:v>
                </c:pt>
                <c:pt idx="331">
                  <c:v>8.119375786534313</c:v>
                </c:pt>
                <c:pt idx="332">
                  <c:v>8.1637349247594457</c:v>
                </c:pt>
                <c:pt idx="333">
                  <c:v>8.1840076002212392</c:v>
                </c:pt>
                <c:pt idx="334">
                  <c:v>8.1980969308646223</c:v>
                </c:pt>
                <c:pt idx="335">
                  <c:v>8.1255193975357738</c:v>
                </c:pt>
                <c:pt idx="336">
                  <c:v>7.1300844450249379</c:v>
                </c:pt>
                <c:pt idx="337">
                  <c:v>7.9133012830606235</c:v>
                </c:pt>
                <c:pt idx="338">
                  <c:v>7.7613812872549692</c:v>
                </c:pt>
                <c:pt idx="339">
                  <c:v>8.1450935999999299</c:v>
                </c:pt>
                <c:pt idx="340">
                  <c:v>8.4097307313140348</c:v>
                </c:pt>
                <c:pt idx="341">
                  <c:v>8.4027805596395098</c:v>
                </c:pt>
                <c:pt idx="342">
                  <c:v>8.3254407325894508</c:v>
                </c:pt>
                <c:pt idx="343">
                  <c:v>8.4127106676448964</c:v>
                </c:pt>
                <c:pt idx="344">
                  <c:v>8.432805952801548</c:v>
                </c:pt>
                <c:pt idx="345">
                  <c:v>8.4472919471659811</c:v>
                </c:pt>
                <c:pt idx="346">
                  <c:v>8.3726689815011266</c:v>
                </c:pt>
                <c:pt idx="347">
                  <c:v>8.3181871587209208</c:v>
                </c:pt>
                <c:pt idx="348">
                  <c:v>8.1898847543339031</c:v>
                </c:pt>
                <c:pt idx="349">
                  <c:v>8.239461816835707</c:v>
                </c:pt>
                <c:pt idx="350">
                  <c:v>8.2425793680502721</c:v>
                </c:pt>
                <c:pt idx="351">
                  <c:v>8.4549618034196961</c:v>
                </c:pt>
                <c:pt idx="352">
                  <c:v>8.4565028922426411</c:v>
                </c:pt>
                <c:pt idx="353">
                  <c:v>8.4830085778612307</c:v>
                </c:pt>
                <c:pt idx="354">
                  <c:v>8.3845845777963657</c:v>
                </c:pt>
                <c:pt idx="355">
                  <c:v>8.0966455838314175</c:v>
                </c:pt>
                <c:pt idx="356">
                  <c:v>7.8040944620443158</c:v>
                </c:pt>
                <c:pt idx="357">
                  <c:v>8.1278346527879499</c:v>
                </c:pt>
                <c:pt idx="358">
                  <c:v>8.3588377706189547</c:v>
                </c:pt>
                <c:pt idx="359">
                  <c:v>8.1558692041748682</c:v>
                </c:pt>
                <c:pt idx="360">
                  <c:v>8.4070265159997088</c:v>
                </c:pt>
                <c:pt idx="361">
                  <c:v>8.4378882423180066</c:v>
                </c:pt>
                <c:pt idx="362">
                  <c:v>8.4665562927573923</c:v>
                </c:pt>
                <c:pt idx="363">
                  <c:v>8.43629355001978</c:v>
                </c:pt>
                <c:pt idx="364">
                  <c:v>8.3334198695012862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1C-48E9-9A66-8054DD02A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976544"/>
        <c:axId val="690974904"/>
      </c:lineChart>
      <c:catAx>
        <c:axId val="69097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74904"/>
        <c:crosses val="autoZero"/>
        <c:auto val="1"/>
        <c:lblAlgn val="ctr"/>
        <c:lblOffset val="100"/>
        <c:tickLblSkip val="30"/>
        <c:noMultiLvlLbl val="0"/>
      </c:catAx>
      <c:valAx>
        <c:axId val="69097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7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546972856982811"/>
          <c:y val="0.15320243707869388"/>
          <c:w val="0.27540592386829549"/>
          <c:h val="6.2483902013574011E-2"/>
        </c:manualLayout>
      </c:layout>
      <c:overlay val="0"/>
      <c:spPr>
        <a:noFill/>
        <a:ln w="31750">
          <a:solidFill>
            <a:schemeClr val="accent6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Quantiles!$O$2:$O$21</c:f>
              <c:strCache>
                <c:ptCount val="20"/>
                <c:pt idx="0">
                  <c:v>-5.108692342</c:v>
                </c:pt>
                <c:pt idx="1">
                  <c:v>-4.769619945</c:v>
                </c:pt>
                <c:pt idx="2">
                  <c:v>-4.430547548</c:v>
                </c:pt>
                <c:pt idx="3">
                  <c:v>-4.09147515</c:v>
                </c:pt>
                <c:pt idx="4">
                  <c:v>-3.752402753</c:v>
                </c:pt>
                <c:pt idx="5">
                  <c:v>-3.413330356</c:v>
                </c:pt>
                <c:pt idx="6">
                  <c:v>-3.074257959</c:v>
                </c:pt>
                <c:pt idx="7">
                  <c:v>-2.735185562</c:v>
                </c:pt>
                <c:pt idx="8">
                  <c:v>-2.396113165</c:v>
                </c:pt>
                <c:pt idx="9">
                  <c:v>-2.057040767</c:v>
                </c:pt>
                <c:pt idx="10">
                  <c:v>-1.71796837</c:v>
                </c:pt>
                <c:pt idx="11">
                  <c:v>-1.378895973</c:v>
                </c:pt>
                <c:pt idx="12">
                  <c:v>-1.039823576</c:v>
                </c:pt>
                <c:pt idx="13">
                  <c:v>-0.700751179</c:v>
                </c:pt>
                <c:pt idx="14">
                  <c:v>-0.361678782</c:v>
                </c:pt>
                <c:pt idx="15">
                  <c:v>-0.022606384</c:v>
                </c:pt>
                <c:pt idx="16">
                  <c:v>0.316466013</c:v>
                </c:pt>
                <c:pt idx="17">
                  <c:v>0.65553841</c:v>
                </c:pt>
                <c:pt idx="18">
                  <c:v>0.994610807</c:v>
                </c:pt>
                <c:pt idx="19">
                  <c:v>More</c:v>
                </c:pt>
              </c:strCache>
            </c:strRef>
          </c:cat>
          <c:val>
            <c:numRef>
              <c:f>Quantiles!$P$2:$P$21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15</c:v>
                </c:pt>
                <c:pt idx="12">
                  <c:v>24</c:v>
                </c:pt>
                <c:pt idx="13">
                  <c:v>34</c:v>
                </c:pt>
                <c:pt idx="14">
                  <c:v>29</c:v>
                </c:pt>
                <c:pt idx="15">
                  <c:v>47</c:v>
                </c:pt>
                <c:pt idx="16">
                  <c:v>48</c:v>
                </c:pt>
                <c:pt idx="17">
                  <c:v>58</c:v>
                </c:pt>
                <c:pt idx="18">
                  <c:v>72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9-465B-9099-6B227D11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444088"/>
        <c:axId val="531444416"/>
      </c:barChart>
      <c:catAx>
        <c:axId val="53144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1444416"/>
        <c:crosses val="autoZero"/>
        <c:auto val="1"/>
        <c:lblAlgn val="ctr"/>
        <c:lblOffset val="100"/>
        <c:noMultiLvlLbl val="0"/>
      </c:catAx>
      <c:valAx>
        <c:axId val="531444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14440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'Missing data'!$A$1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'Missing data'!$A$2:$A$366</c:f>
              <c:numCache>
                <c:formatCode>General</c:formatCode>
                <c:ptCount val="365"/>
                <c:pt idx="0">
                  <c:v>18.5</c:v>
                </c:pt>
                <c:pt idx="1">
                  <c:v>19.418749999999999</c:v>
                </c:pt>
                <c:pt idx="2">
                  <c:v>19.524999999999999</c:v>
                </c:pt>
                <c:pt idx="3">
                  <c:v>21.03125</c:v>
                </c:pt>
                <c:pt idx="4">
                  <c:v>23.931249999999999</c:v>
                </c:pt>
                <c:pt idx="5">
                  <c:v>28.037500000000001</c:v>
                </c:pt>
                <c:pt idx="6">
                  <c:v>30.893750000000001</c:v>
                </c:pt>
                <c:pt idx="7">
                  <c:v>33.087499999999999</c:v>
                </c:pt>
                <c:pt idx="8">
                  <c:v>24.78125</c:v>
                </c:pt>
                <c:pt idx="9">
                  <c:v>22.3125</c:v>
                </c:pt>
                <c:pt idx="10">
                  <c:v>27.443750000000001</c:v>
                </c:pt>
                <c:pt idx="11">
                  <c:v>24.181249999999999</c:v>
                </c:pt>
                <c:pt idx="12">
                  <c:v>25.793749999999999</c:v>
                </c:pt>
                <c:pt idx="13">
                  <c:v>28.481249999999999</c:v>
                </c:pt>
                <c:pt idx="14">
                  <c:v>29.725010000000001</c:v>
                </c:pt>
                <c:pt idx="15">
                  <c:v>21.918749999999999</c:v>
                </c:pt>
                <c:pt idx="16">
                  <c:v>20.34375</c:v>
                </c:pt>
                <c:pt idx="17">
                  <c:v>20.443750000000001</c:v>
                </c:pt>
                <c:pt idx="18">
                  <c:v>21.543749999999999</c:v>
                </c:pt>
                <c:pt idx="19">
                  <c:v>25.487500000000001</c:v>
                </c:pt>
                <c:pt idx="20">
                  <c:v>25.456250000000001</c:v>
                </c:pt>
                <c:pt idx="21">
                  <c:v>26.487500000000001</c:v>
                </c:pt>
                <c:pt idx="22">
                  <c:v>26.131250000000001</c:v>
                </c:pt>
                <c:pt idx="23">
                  <c:v>27.462499999999999</c:v>
                </c:pt>
                <c:pt idx="24">
                  <c:v>28.45</c:v>
                </c:pt>
                <c:pt idx="55">
                  <c:v>25.212499999999999</c:v>
                </c:pt>
                <c:pt idx="56">
                  <c:v>24.675000000000001</c:v>
                </c:pt>
                <c:pt idx="57">
                  <c:v>25.28125</c:v>
                </c:pt>
                <c:pt idx="58">
                  <c:v>26.65</c:v>
                </c:pt>
                <c:pt idx="59">
                  <c:v>26.375</c:v>
                </c:pt>
                <c:pt idx="60">
                  <c:v>23.806260000000002</c:v>
                </c:pt>
                <c:pt idx="61">
                  <c:v>25.274999999999999</c:v>
                </c:pt>
                <c:pt idx="62">
                  <c:v>25.212499999999999</c:v>
                </c:pt>
                <c:pt idx="63">
                  <c:v>24.362500000000001</c:v>
                </c:pt>
                <c:pt idx="64">
                  <c:v>23.725000000000001</c:v>
                </c:pt>
                <c:pt idx="65">
                  <c:v>22.28125</c:v>
                </c:pt>
                <c:pt idx="66">
                  <c:v>22.993749999999999</c:v>
                </c:pt>
                <c:pt idx="67">
                  <c:v>20.131250000000001</c:v>
                </c:pt>
                <c:pt idx="68">
                  <c:v>21.143750000000001</c:v>
                </c:pt>
                <c:pt idx="69">
                  <c:v>22.53125</c:v>
                </c:pt>
                <c:pt idx="70">
                  <c:v>23.256250000000001</c:v>
                </c:pt>
                <c:pt idx="71">
                  <c:v>22.8125</c:v>
                </c:pt>
                <c:pt idx="72">
                  <c:v>24.7</c:v>
                </c:pt>
                <c:pt idx="73">
                  <c:v>22.081250000000001</c:v>
                </c:pt>
                <c:pt idx="74">
                  <c:v>20.118749999999999</c:v>
                </c:pt>
                <c:pt idx="75">
                  <c:v>21.675000000000001</c:v>
                </c:pt>
                <c:pt idx="76">
                  <c:v>24.787500000000001</c:v>
                </c:pt>
                <c:pt idx="77">
                  <c:v>23.581250000000001</c:v>
                </c:pt>
                <c:pt idx="78">
                  <c:v>22.006250000000001</c:v>
                </c:pt>
                <c:pt idx="79">
                  <c:v>20.65</c:v>
                </c:pt>
                <c:pt idx="80">
                  <c:v>23.456250000000001</c:v>
                </c:pt>
                <c:pt idx="81">
                  <c:v>23.293749999999999</c:v>
                </c:pt>
                <c:pt idx="82">
                  <c:v>22.943750000000001</c:v>
                </c:pt>
                <c:pt idx="83">
                  <c:v>25.943750000000001</c:v>
                </c:pt>
                <c:pt idx="84">
                  <c:v>18.981249999999999</c:v>
                </c:pt>
                <c:pt idx="85">
                  <c:v>16.193750000000001</c:v>
                </c:pt>
                <c:pt idx="86">
                  <c:v>20.862500000000001</c:v>
                </c:pt>
                <c:pt idx="87">
                  <c:v>24.618749999999999</c:v>
                </c:pt>
                <c:pt idx="88">
                  <c:v>25.4</c:v>
                </c:pt>
                <c:pt idx="89">
                  <c:v>18.524999999999999</c:v>
                </c:pt>
                <c:pt idx="90">
                  <c:v>22.59375</c:v>
                </c:pt>
                <c:pt idx="91">
                  <c:v>21.368749999999999</c:v>
                </c:pt>
                <c:pt idx="92">
                  <c:v>20.387499999999999</c:v>
                </c:pt>
                <c:pt idx="93">
                  <c:v>20.956250000000001</c:v>
                </c:pt>
                <c:pt idx="94">
                  <c:v>21.537500000000001</c:v>
                </c:pt>
                <c:pt idx="95">
                  <c:v>18.100000000000001</c:v>
                </c:pt>
                <c:pt idx="96">
                  <c:v>20.3</c:v>
                </c:pt>
                <c:pt idx="97">
                  <c:v>22.2</c:v>
                </c:pt>
                <c:pt idx="98">
                  <c:v>23.556249999999999</c:v>
                </c:pt>
                <c:pt idx="99">
                  <c:v>23.7</c:v>
                </c:pt>
                <c:pt idx="100">
                  <c:v>23.112500000000001</c:v>
                </c:pt>
                <c:pt idx="101">
                  <c:v>23.131250000000001</c:v>
                </c:pt>
                <c:pt idx="102">
                  <c:v>21.487500000000001</c:v>
                </c:pt>
                <c:pt idx="103">
                  <c:v>20.96875</c:v>
                </c:pt>
                <c:pt idx="104">
                  <c:v>20.65</c:v>
                </c:pt>
                <c:pt idx="105">
                  <c:v>19.9375</c:v>
                </c:pt>
                <c:pt idx="106">
                  <c:v>15.4125</c:v>
                </c:pt>
                <c:pt idx="107">
                  <c:v>13.36875</c:v>
                </c:pt>
                <c:pt idx="108">
                  <c:v>14.3375</c:v>
                </c:pt>
                <c:pt idx="109">
                  <c:v>14.63125</c:v>
                </c:pt>
                <c:pt idx="110">
                  <c:v>16.375</c:v>
                </c:pt>
                <c:pt idx="111">
                  <c:v>15.643750000000001</c:v>
                </c:pt>
                <c:pt idx="112">
                  <c:v>17.643750000000001</c:v>
                </c:pt>
                <c:pt idx="113">
                  <c:v>18.518750000000001</c:v>
                </c:pt>
                <c:pt idx="114">
                  <c:v>19.018750000000001</c:v>
                </c:pt>
                <c:pt idx="115">
                  <c:v>14.775</c:v>
                </c:pt>
                <c:pt idx="116">
                  <c:v>15.975</c:v>
                </c:pt>
                <c:pt idx="117">
                  <c:v>13.606249999999999</c:v>
                </c:pt>
                <c:pt idx="118">
                  <c:v>13.643750000000001</c:v>
                </c:pt>
                <c:pt idx="119">
                  <c:v>12.65625</c:v>
                </c:pt>
                <c:pt idx="120">
                  <c:v>12.512499999999999</c:v>
                </c:pt>
                <c:pt idx="121">
                  <c:v>13.05</c:v>
                </c:pt>
                <c:pt idx="122">
                  <c:v>14.09375</c:v>
                </c:pt>
                <c:pt idx="123">
                  <c:v>13.4625</c:v>
                </c:pt>
                <c:pt idx="124">
                  <c:v>13.324999999999999</c:v>
                </c:pt>
                <c:pt idx="125">
                  <c:v>13.5875</c:v>
                </c:pt>
                <c:pt idx="126">
                  <c:v>14.168749999999999</c:v>
                </c:pt>
                <c:pt idx="127">
                  <c:v>12.525</c:v>
                </c:pt>
                <c:pt idx="128">
                  <c:v>12.643750000000001</c:v>
                </c:pt>
                <c:pt idx="129">
                  <c:v>12.8</c:v>
                </c:pt>
                <c:pt idx="130">
                  <c:v>13.25625</c:v>
                </c:pt>
                <c:pt idx="131">
                  <c:v>14.975</c:v>
                </c:pt>
                <c:pt idx="132">
                  <c:v>14.99375</c:v>
                </c:pt>
                <c:pt idx="133">
                  <c:v>11.86875</c:v>
                </c:pt>
                <c:pt idx="134">
                  <c:v>10.831250000000001</c:v>
                </c:pt>
                <c:pt idx="135">
                  <c:v>11.38125</c:v>
                </c:pt>
                <c:pt idx="136">
                  <c:v>12.80625</c:v>
                </c:pt>
                <c:pt idx="137">
                  <c:v>13.2125</c:v>
                </c:pt>
                <c:pt idx="138">
                  <c:v>13.81875</c:v>
                </c:pt>
                <c:pt idx="139">
                  <c:v>13.043749999999999</c:v>
                </c:pt>
                <c:pt idx="140">
                  <c:v>12.887499999999999</c:v>
                </c:pt>
                <c:pt idx="141">
                  <c:v>13.18125</c:v>
                </c:pt>
                <c:pt idx="142">
                  <c:v>12.25</c:v>
                </c:pt>
                <c:pt idx="143">
                  <c:v>14.856249999999999</c:v>
                </c:pt>
                <c:pt idx="144">
                  <c:v>12.21875</c:v>
                </c:pt>
                <c:pt idx="145">
                  <c:v>8.7500009999999993</c:v>
                </c:pt>
                <c:pt idx="146">
                  <c:v>9.9562519999999992</c:v>
                </c:pt>
                <c:pt idx="147">
                  <c:v>9.4812510000000003</c:v>
                </c:pt>
                <c:pt idx="148">
                  <c:v>9.8312500000000007</c:v>
                </c:pt>
                <c:pt idx="149">
                  <c:v>11.15625</c:v>
                </c:pt>
                <c:pt idx="150">
                  <c:v>10.55</c:v>
                </c:pt>
                <c:pt idx="151">
                  <c:v>9.3500010000000007</c:v>
                </c:pt>
                <c:pt idx="152">
                  <c:v>11.15</c:v>
                </c:pt>
                <c:pt idx="153">
                  <c:v>13.074999999999999</c:v>
                </c:pt>
                <c:pt idx="154">
                  <c:v>11.275</c:v>
                </c:pt>
                <c:pt idx="155">
                  <c:v>10.606249999999999</c:v>
                </c:pt>
                <c:pt idx="156">
                  <c:v>12.824999999999999</c:v>
                </c:pt>
                <c:pt idx="157">
                  <c:v>12.36875</c:v>
                </c:pt>
                <c:pt idx="158">
                  <c:v>12.762499999999999</c:v>
                </c:pt>
                <c:pt idx="159">
                  <c:v>10.074999999999999</c:v>
                </c:pt>
                <c:pt idx="160">
                  <c:v>9.9625020000000006</c:v>
                </c:pt>
                <c:pt idx="161">
                  <c:v>9.2687519999999992</c:v>
                </c:pt>
                <c:pt idx="162">
                  <c:v>8.3437509999999993</c:v>
                </c:pt>
                <c:pt idx="163">
                  <c:v>10.4</c:v>
                </c:pt>
                <c:pt idx="164">
                  <c:v>10.918749999999999</c:v>
                </c:pt>
                <c:pt idx="165">
                  <c:v>11.45</c:v>
                </c:pt>
                <c:pt idx="166">
                  <c:v>9.4312509999999996</c:v>
                </c:pt>
                <c:pt idx="167">
                  <c:v>8.1624999999999996</c:v>
                </c:pt>
                <c:pt idx="168">
                  <c:v>7.3812499999999996</c:v>
                </c:pt>
                <c:pt idx="169">
                  <c:v>9.9749990000000004</c:v>
                </c:pt>
                <c:pt idx="170">
                  <c:v>11.5</c:v>
                </c:pt>
                <c:pt idx="171">
                  <c:v>10.94375</c:v>
                </c:pt>
                <c:pt idx="172">
                  <c:v>8.4125010000000007</c:v>
                </c:pt>
                <c:pt idx="173">
                  <c:v>8.3687509999999996</c:v>
                </c:pt>
                <c:pt idx="174">
                  <c:v>6.8687509999999996</c:v>
                </c:pt>
                <c:pt idx="175">
                  <c:v>6.5125000000000002</c:v>
                </c:pt>
                <c:pt idx="176">
                  <c:v>10.53125</c:v>
                </c:pt>
                <c:pt idx="177">
                  <c:v>11.487500000000001</c:v>
                </c:pt>
                <c:pt idx="178">
                  <c:v>10.00625</c:v>
                </c:pt>
                <c:pt idx="179">
                  <c:v>9.6937499999999996</c:v>
                </c:pt>
                <c:pt idx="180">
                  <c:v>6.331251</c:v>
                </c:pt>
                <c:pt idx="181">
                  <c:v>5.2937510000000003</c:v>
                </c:pt>
                <c:pt idx="182">
                  <c:v>7.3875000000000002</c:v>
                </c:pt>
                <c:pt idx="183">
                  <c:v>8.375</c:v>
                </c:pt>
                <c:pt idx="184">
                  <c:v>10.643750000000001</c:v>
                </c:pt>
                <c:pt idx="185">
                  <c:v>8.4000009999999996</c:v>
                </c:pt>
                <c:pt idx="186">
                  <c:v>7.45</c:v>
                </c:pt>
                <c:pt idx="187">
                  <c:v>7.4937500000000004</c:v>
                </c:pt>
                <c:pt idx="188">
                  <c:v>9.1625010000000007</c:v>
                </c:pt>
                <c:pt idx="189">
                  <c:v>9.8875019999999996</c:v>
                </c:pt>
                <c:pt idx="190">
                  <c:v>8.6875009999999993</c:v>
                </c:pt>
                <c:pt idx="191">
                  <c:v>10.9375</c:v>
                </c:pt>
                <c:pt idx="192">
                  <c:v>9.2437520000000006</c:v>
                </c:pt>
                <c:pt idx="193">
                  <c:v>9.7187509999999993</c:v>
                </c:pt>
                <c:pt idx="194">
                  <c:v>12.43125</c:v>
                </c:pt>
                <c:pt idx="195">
                  <c:v>11.05625</c:v>
                </c:pt>
                <c:pt idx="196">
                  <c:v>10.112500000000001</c:v>
                </c:pt>
                <c:pt idx="197">
                  <c:v>9.862501</c:v>
                </c:pt>
                <c:pt idx="198">
                  <c:v>9.8562510000000003</c:v>
                </c:pt>
                <c:pt idx="199">
                  <c:v>10.612500000000001</c:v>
                </c:pt>
                <c:pt idx="200">
                  <c:v>8.3875010000000003</c:v>
                </c:pt>
                <c:pt idx="201">
                  <c:v>7.9187510000000003</c:v>
                </c:pt>
                <c:pt idx="202">
                  <c:v>7.3687509999999996</c:v>
                </c:pt>
                <c:pt idx="203">
                  <c:v>7.4249999999999998</c:v>
                </c:pt>
                <c:pt idx="204">
                  <c:v>8.2000010000000003</c:v>
                </c:pt>
                <c:pt idx="205">
                  <c:v>8.143751</c:v>
                </c:pt>
                <c:pt idx="206">
                  <c:v>9.3937519999999992</c:v>
                </c:pt>
                <c:pt idx="207">
                  <c:v>8.1500009999999996</c:v>
                </c:pt>
                <c:pt idx="208">
                  <c:v>7.1937499999999996</c:v>
                </c:pt>
                <c:pt idx="209">
                  <c:v>7.581251</c:v>
                </c:pt>
                <c:pt idx="210">
                  <c:v>10.8</c:v>
                </c:pt>
                <c:pt idx="211">
                  <c:v>12.61875</c:v>
                </c:pt>
                <c:pt idx="212">
                  <c:v>9.7250019999999999</c:v>
                </c:pt>
                <c:pt idx="213">
                  <c:v>10.356249999999999</c:v>
                </c:pt>
                <c:pt idx="214">
                  <c:v>9.925001</c:v>
                </c:pt>
                <c:pt idx="215">
                  <c:v>10.050000000000001</c:v>
                </c:pt>
                <c:pt idx="216">
                  <c:v>10.425000000000001</c:v>
                </c:pt>
                <c:pt idx="217">
                  <c:v>10.15</c:v>
                </c:pt>
                <c:pt idx="218">
                  <c:v>9.8687520000000006</c:v>
                </c:pt>
                <c:pt idx="219">
                  <c:v>7.175001</c:v>
                </c:pt>
                <c:pt idx="220">
                  <c:v>11.831250000000001</c:v>
                </c:pt>
                <c:pt idx="221">
                  <c:v>10.275</c:v>
                </c:pt>
                <c:pt idx="222">
                  <c:v>8.6062510000000003</c:v>
                </c:pt>
                <c:pt idx="223">
                  <c:v>8.3125009999999993</c:v>
                </c:pt>
                <c:pt idx="224">
                  <c:v>8.1187509999999996</c:v>
                </c:pt>
                <c:pt idx="225">
                  <c:v>8.1500009999999996</c:v>
                </c:pt>
                <c:pt idx="226">
                  <c:v>8.7687519999999992</c:v>
                </c:pt>
                <c:pt idx="227">
                  <c:v>7.4</c:v>
                </c:pt>
                <c:pt idx="228">
                  <c:v>7.581251</c:v>
                </c:pt>
                <c:pt idx="229">
                  <c:v>8.9625009999999996</c:v>
                </c:pt>
                <c:pt idx="230">
                  <c:v>11.668749999999999</c:v>
                </c:pt>
                <c:pt idx="231">
                  <c:v>12.80625</c:v>
                </c:pt>
                <c:pt idx="232">
                  <c:v>13.93125</c:v>
                </c:pt>
                <c:pt idx="233">
                  <c:v>13.34375</c:v>
                </c:pt>
                <c:pt idx="234">
                  <c:v>13.231249999999999</c:v>
                </c:pt>
                <c:pt idx="235">
                  <c:v>10.375</c:v>
                </c:pt>
                <c:pt idx="236">
                  <c:v>8.2000010000000003</c:v>
                </c:pt>
                <c:pt idx="237">
                  <c:v>8.112501</c:v>
                </c:pt>
                <c:pt idx="238">
                  <c:v>8.5000009999999993</c:v>
                </c:pt>
                <c:pt idx="239">
                  <c:v>13.09375</c:v>
                </c:pt>
                <c:pt idx="240">
                  <c:v>13.30625</c:v>
                </c:pt>
                <c:pt idx="241">
                  <c:v>11.8</c:v>
                </c:pt>
                <c:pt idx="242">
                  <c:v>12.143750000000001</c:v>
                </c:pt>
                <c:pt idx="243">
                  <c:v>9.3500019999999999</c:v>
                </c:pt>
                <c:pt idx="244">
                  <c:v>9.4312520000000006</c:v>
                </c:pt>
                <c:pt idx="245">
                  <c:v>10.74375</c:v>
                </c:pt>
                <c:pt idx="246">
                  <c:v>13.012499999999999</c:v>
                </c:pt>
                <c:pt idx="247">
                  <c:v>11.94375</c:v>
                </c:pt>
                <c:pt idx="248">
                  <c:v>12.074999999999999</c:v>
                </c:pt>
                <c:pt idx="249">
                  <c:v>11.025</c:v>
                </c:pt>
                <c:pt idx="250">
                  <c:v>14.8125</c:v>
                </c:pt>
                <c:pt idx="251">
                  <c:v>17.293749999999999</c:v>
                </c:pt>
                <c:pt idx="252">
                  <c:v>10.262499999999999</c:v>
                </c:pt>
                <c:pt idx="253">
                  <c:v>9.4000020000000006</c:v>
                </c:pt>
                <c:pt idx="254">
                  <c:v>10.3</c:v>
                </c:pt>
                <c:pt idx="255">
                  <c:v>13.9375</c:v>
                </c:pt>
                <c:pt idx="256">
                  <c:v>16.081250000000001</c:v>
                </c:pt>
                <c:pt idx="257">
                  <c:v>13.3375</c:v>
                </c:pt>
                <c:pt idx="258">
                  <c:v>12.69375</c:v>
                </c:pt>
                <c:pt idx="259">
                  <c:v>13.675000000000001</c:v>
                </c:pt>
                <c:pt idx="260">
                  <c:v>15.1625</c:v>
                </c:pt>
                <c:pt idx="261">
                  <c:v>17.725000000000001</c:v>
                </c:pt>
                <c:pt idx="262">
                  <c:v>16.375</c:v>
                </c:pt>
                <c:pt idx="263">
                  <c:v>14.15</c:v>
                </c:pt>
                <c:pt idx="264">
                  <c:v>14.86875</c:v>
                </c:pt>
                <c:pt idx="265">
                  <c:v>18.34375</c:v>
                </c:pt>
                <c:pt idx="266">
                  <c:v>14.3</c:v>
                </c:pt>
                <c:pt idx="267">
                  <c:v>15.737500000000001</c:v>
                </c:pt>
                <c:pt idx="268">
                  <c:v>12.975</c:v>
                </c:pt>
                <c:pt idx="269">
                  <c:v>13.44375</c:v>
                </c:pt>
                <c:pt idx="270">
                  <c:v>15.96875</c:v>
                </c:pt>
                <c:pt idx="271">
                  <c:v>19.918749999999999</c:v>
                </c:pt>
                <c:pt idx="272">
                  <c:v>17.043749999999999</c:v>
                </c:pt>
                <c:pt idx="273">
                  <c:v>17.837499999999999</c:v>
                </c:pt>
                <c:pt idx="274">
                  <c:v>15.231249999999999</c:v>
                </c:pt>
                <c:pt idx="275">
                  <c:v>13.74375</c:v>
                </c:pt>
                <c:pt idx="276">
                  <c:v>12.05625</c:v>
                </c:pt>
                <c:pt idx="277">
                  <c:v>15.387499999999999</c:v>
                </c:pt>
                <c:pt idx="278">
                  <c:v>19.631250000000001</c:v>
                </c:pt>
                <c:pt idx="279">
                  <c:v>15.275</c:v>
                </c:pt>
                <c:pt idx="280">
                  <c:v>17.731249999999999</c:v>
                </c:pt>
                <c:pt idx="281">
                  <c:v>15.106249999999999</c:v>
                </c:pt>
                <c:pt idx="282">
                  <c:v>13.30625</c:v>
                </c:pt>
                <c:pt idx="283">
                  <c:v>13.612500000000001</c:v>
                </c:pt>
                <c:pt idx="284">
                  <c:v>15.43125</c:v>
                </c:pt>
                <c:pt idx="285">
                  <c:v>19.55</c:v>
                </c:pt>
                <c:pt idx="286">
                  <c:v>19.8</c:v>
                </c:pt>
                <c:pt idx="287">
                  <c:v>16.943750000000001</c:v>
                </c:pt>
                <c:pt idx="288">
                  <c:v>14.081250000000001</c:v>
                </c:pt>
                <c:pt idx="289">
                  <c:v>14.68125</c:v>
                </c:pt>
                <c:pt idx="290">
                  <c:v>13.25625</c:v>
                </c:pt>
                <c:pt idx="291">
                  <c:v>13.856249999999999</c:v>
                </c:pt>
                <c:pt idx="292">
                  <c:v>15.25</c:v>
                </c:pt>
                <c:pt idx="293">
                  <c:v>18.806249999999999</c:v>
                </c:pt>
                <c:pt idx="294">
                  <c:v>24.587499999999999</c:v>
                </c:pt>
                <c:pt idx="295">
                  <c:v>18</c:v>
                </c:pt>
                <c:pt idx="296">
                  <c:v>16.068750000000001</c:v>
                </c:pt>
                <c:pt idx="297">
                  <c:v>21.668749999999999</c:v>
                </c:pt>
                <c:pt idx="298">
                  <c:v>17.262499999999999</c:v>
                </c:pt>
                <c:pt idx="299">
                  <c:v>12.8125</c:v>
                </c:pt>
                <c:pt idx="300">
                  <c:v>15.9125</c:v>
                </c:pt>
                <c:pt idx="301">
                  <c:v>19.806249999999999</c:v>
                </c:pt>
                <c:pt idx="302">
                  <c:v>22.787500000000001</c:v>
                </c:pt>
                <c:pt idx="303">
                  <c:v>18.368749999999999</c:v>
                </c:pt>
                <c:pt idx="304">
                  <c:v>17.862500000000001</c:v>
                </c:pt>
                <c:pt idx="305">
                  <c:v>20.53125</c:v>
                </c:pt>
                <c:pt idx="306">
                  <c:v>24.337510000000002</c:v>
                </c:pt>
                <c:pt idx="307">
                  <c:v>22.1</c:v>
                </c:pt>
                <c:pt idx="308">
                  <c:v>21.806249999999999</c:v>
                </c:pt>
                <c:pt idx="309">
                  <c:v>16.056249999999999</c:v>
                </c:pt>
                <c:pt idx="310">
                  <c:v>12.418749999999999</c:v>
                </c:pt>
                <c:pt idx="311">
                  <c:v>13.018750000000001</c:v>
                </c:pt>
                <c:pt idx="312">
                  <c:v>14.85</c:v>
                </c:pt>
                <c:pt idx="313">
                  <c:v>18.293749999999999</c:v>
                </c:pt>
                <c:pt idx="314">
                  <c:v>20.96875</c:v>
                </c:pt>
                <c:pt idx="315">
                  <c:v>25.587499999999999</c:v>
                </c:pt>
                <c:pt idx="316">
                  <c:v>22.318750000000001</c:v>
                </c:pt>
                <c:pt idx="317">
                  <c:v>17.112500000000001</c:v>
                </c:pt>
                <c:pt idx="318">
                  <c:v>18.53125</c:v>
                </c:pt>
                <c:pt idx="319">
                  <c:v>20.65625</c:v>
                </c:pt>
                <c:pt idx="320">
                  <c:v>20.95</c:v>
                </c:pt>
                <c:pt idx="321">
                  <c:v>18.8</c:v>
                </c:pt>
                <c:pt idx="322">
                  <c:v>21.056249999999999</c:v>
                </c:pt>
                <c:pt idx="323">
                  <c:v>16.2</c:v>
                </c:pt>
                <c:pt idx="324">
                  <c:v>15.793749999999999</c:v>
                </c:pt>
                <c:pt idx="325">
                  <c:v>15.5375</c:v>
                </c:pt>
                <c:pt idx="326">
                  <c:v>18.168749999999999</c:v>
                </c:pt>
                <c:pt idx="327">
                  <c:v>18.006250000000001</c:v>
                </c:pt>
                <c:pt idx="328">
                  <c:v>18.068750000000001</c:v>
                </c:pt>
                <c:pt idx="329">
                  <c:v>21.931249999999999</c:v>
                </c:pt>
                <c:pt idx="330">
                  <c:v>23.881250000000001</c:v>
                </c:pt>
                <c:pt idx="331">
                  <c:v>19.862500000000001</c:v>
                </c:pt>
                <c:pt idx="332">
                  <c:v>19.137499999999999</c:v>
                </c:pt>
                <c:pt idx="333">
                  <c:v>18.850000000000001</c:v>
                </c:pt>
                <c:pt idx="334">
                  <c:v>22.862500000000001</c:v>
                </c:pt>
                <c:pt idx="335">
                  <c:v>24.25</c:v>
                </c:pt>
                <c:pt idx="336">
                  <c:v>26.650010000000002</c:v>
                </c:pt>
                <c:pt idx="337">
                  <c:v>20.018750000000001</c:v>
                </c:pt>
                <c:pt idx="338">
                  <c:v>23.537500000000001</c:v>
                </c:pt>
                <c:pt idx="339">
                  <c:v>22.768750000000001</c:v>
                </c:pt>
                <c:pt idx="340">
                  <c:v>24.725010000000001</c:v>
                </c:pt>
                <c:pt idx="341">
                  <c:v>25.806249999999999</c:v>
                </c:pt>
                <c:pt idx="342">
                  <c:v>27.368749999999999</c:v>
                </c:pt>
                <c:pt idx="343">
                  <c:v>19.34375</c:v>
                </c:pt>
                <c:pt idx="344">
                  <c:v>19.675000000000001</c:v>
                </c:pt>
                <c:pt idx="345">
                  <c:v>21.625</c:v>
                </c:pt>
                <c:pt idx="346">
                  <c:v>25.03125</c:v>
                </c:pt>
                <c:pt idx="347">
                  <c:v>18.368749999999999</c:v>
                </c:pt>
                <c:pt idx="348">
                  <c:v>17.15625</c:v>
                </c:pt>
                <c:pt idx="349">
                  <c:v>19.462499999999999</c:v>
                </c:pt>
                <c:pt idx="350">
                  <c:v>20.293749999999999</c:v>
                </c:pt>
                <c:pt idx="351">
                  <c:v>19.387499999999999</c:v>
                </c:pt>
                <c:pt idx="352">
                  <c:v>17.481249999999999</c:v>
                </c:pt>
                <c:pt idx="353">
                  <c:v>19.350000000000001</c:v>
                </c:pt>
                <c:pt idx="354">
                  <c:v>27.206250000000001</c:v>
                </c:pt>
                <c:pt idx="355">
                  <c:v>21.71875</c:v>
                </c:pt>
                <c:pt idx="356">
                  <c:v>24.375</c:v>
                </c:pt>
                <c:pt idx="357">
                  <c:v>25.71875</c:v>
                </c:pt>
                <c:pt idx="358">
                  <c:v>29.568750000000001</c:v>
                </c:pt>
                <c:pt idx="359">
                  <c:v>25.887499999999999</c:v>
                </c:pt>
                <c:pt idx="360">
                  <c:v>18.962499999999999</c:v>
                </c:pt>
                <c:pt idx="361">
                  <c:v>18.768750000000001</c:v>
                </c:pt>
                <c:pt idx="362">
                  <c:v>21.975000000000001</c:v>
                </c:pt>
                <c:pt idx="363">
                  <c:v>22.45</c:v>
                </c:pt>
                <c:pt idx="364">
                  <c:v>17.45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3-4250-B761-EFF5C272D5EB}"/>
            </c:ext>
          </c:extLst>
        </c:ser>
        <c:ser>
          <c:idx val="1"/>
          <c:order val="1"/>
          <c:tx>
            <c:strRef>
              <c:f>'Missing data'!$B$1</c:f>
              <c:strCache>
                <c:ptCount val="1"/>
                <c:pt idx="0">
                  <c:v>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'Missing data'!$B$2:$B$366</c:f>
              <c:numCache>
                <c:formatCode>General</c:formatCode>
                <c:ptCount val="365"/>
                <c:pt idx="0">
                  <c:v>23.48958219273522</c:v>
                </c:pt>
                <c:pt idx="1">
                  <c:v>23.526137612360284</c:v>
                </c:pt>
                <c:pt idx="2">
                  <c:v>23.560599791857598</c:v>
                </c:pt>
                <c:pt idx="3">
                  <c:v>23.592958519339629</c:v>
                </c:pt>
                <c:pt idx="4">
                  <c:v>23.623204206217057</c:v>
                </c:pt>
                <c:pt idx="5">
                  <c:v>23.651327890040108</c:v>
                </c:pt>
                <c:pt idx="6">
                  <c:v>23.677321237154306</c:v>
                </c:pt>
                <c:pt idx="7">
                  <c:v>23.701176545169922</c:v>
                </c:pt>
                <c:pt idx="8">
                  <c:v>23.722886745244345</c:v>
                </c:pt>
                <c:pt idx="9">
                  <c:v>23.742445404176753</c:v>
                </c:pt>
                <c:pt idx="10">
                  <c:v>23.759846726314393</c:v>
                </c:pt>
                <c:pt idx="11">
                  <c:v>23.775085555269964</c:v>
                </c:pt>
                <c:pt idx="12">
                  <c:v>23.788157375449568</c:v>
                </c:pt>
                <c:pt idx="13">
                  <c:v>23.799058313390766</c:v>
                </c:pt>
                <c:pt idx="14">
                  <c:v>23.807785138910393</c:v>
                </c:pt>
                <c:pt idx="15">
                  <c:v>23.814335266061704</c:v>
                </c:pt>
                <c:pt idx="16">
                  <c:v>23.818706753900656</c:v>
                </c:pt>
                <c:pt idx="17">
                  <c:v>23.820898307061064</c:v>
                </c:pt>
                <c:pt idx="18">
                  <c:v>23.820909276138426</c:v>
                </c:pt>
                <c:pt idx="19">
                  <c:v>23.818739657882372</c:v>
                </c:pt>
                <c:pt idx="20">
                  <c:v>23.814390095197609</c:v>
                </c:pt>
                <c:pt idx="21">
                  <c:v>23.807861876953432</c:v>
                </c:pt>
                <c:pt idx="22">
                  <c:v>23.799156937601804</c:v>
                </c:pt>
                <c:pt idx="23">
                  <c:v>23.788277856604118</c:v>
                </c:pt>
                <c:pt idx="24">
                  <c:v>23.775227857666863</c:v>
                </c:pt>
                <c:pt idx="25">
                  <c:v>23.760010807786369</c:v>
                </c:pt>
                <c:pt idx="26">
                  <c:v>23.742631216102925</c:v>
                </c:pt>
                <c:pt idx="27">
                  <c:v>23.723094232564627</c:v>
                </c:pt>
                <c:pt idx="28">
                  <c:v>23.701405646401344</c:v>
                </c:pt>
                <c:pt idx="29">
                  <c:v>23.677571884409232</c:v>
                </c:pt>
                <c:pt idx="30">
                  <c:v>23.651600009046341</c:v>
                </c:pt>
                <c:pt idx="31">
                  <c:v>23.62349771633987</c:v>
                </c:pt>
                <c:pt idx="32">
                  <c:v>23.59327333360563</c:v>
                </c:pt>
                <c:pt idx="33">
                  <c:v>23.560935816980535</c:v>
                </c:pt>
                <c:pt idx="34">
                  <c:v>23.526494748768656</c:v>
                </c:pt>
                <c:pt idx="35">
                  <c:v>23.489960334601797</c:v>
                </c:pt>
                <c:pt idx="36">
                  <c:v>23.451343400415364</c:v>
                </c:pt>
                <c:pt idx="37">
                  <c:v>23.410655389240372</c:v>
                </c:pt>
                <c:pt idx="38">
                  <c:v>23.367908357812652</c:v>
                </c:pt>
                <c:pt idx="39">
                  <c:v>23.323114973000173</c:v>
                </c:pt>
                <c:pt idx="40">
                  <c:v>23.276288508049575</c:v>
                </c:pt>
                <c:pt idx="41">
                  <c:v>23.227442838653023</c:v>
                </c:pt>
                <c:pt idx="42">
                  <c:v>23.176592438836529</c:v>
                </c:pt>
                <c:pt idx="43">
                  <c:v>23.12375237667101</c:v>
                </c:pt>
                <c:pt idx="44">
                  <c:v>23.068938309807258</c:v>
                </c:pt>
                <c:pt idx="45">
                  <c:v>23.012166480836274</c:v>
                </c:pt>
                <c:pt idx="46">
                  <c:v>22.953453712476218</c:v>
                </c:pt>
                <c:pt idx="47">
                  <c:v>22.892817402587479</c:v>
                </c:pt>
                <c:pt idx="48">
                  <c:v>22.830275519017317</c:v>
                </c:pt>
                <c:pt idx="49">
                  <c:v>22.765846594275601</c:v>
                </c:pt>
                <c:pt idx="50">
                  <c:v>22.699549720043215</c:v>
                </c:pt>
                <c:pt idx="51">
                  <c:v>22.631404541514801</c:v>
                </c:pt>
                <c:pt idx="52">
                  <c:v>22.561431251577453</c:v>
                </c:pt>
                <c:pt idx="53">
                  <c:v>22.489650584827125</c:v>
                </c:pt>
                <c:pt idx="54">
                  <c:v>22.416083811424528</c:v>
                </c:pt>
                <c:pt idx="55">
                  <c:v>22.340752730792325</c:v>
                </c:pt>
                <c:pt idx="56">
                  <c:v>22.263679665155486</c:v>
                </c:pt>
                <c:pt idx="57">
                  <c:v>22.184887452926723</c:v>
                </c:pt>
                <c:pt idx="58">
                  <c:v>22.104399441939002</c:v>
                </c:pt>
                <c:pt idx="59">
                  <c:v>22.022239482527056</c:v>
                </c:pt>
                <c:pt idx="60">
                  <c:v>21.938431920460005</c:v>
                </c:pt>
                <c:pt idx="61">
                  <c:v>21.853001589727214</c:v>
                </c:pt>
                <c:pt idx="62">
                  <c:v>21.76597380517941</c:v>
                </c:pt>
                <c:pt idx="63">
                  <c:v>21.677374355027375</c:v>
                </c:pt>
                <c:pt idx="64">
                  <c:v>21.587229493200319</c:v>
                </c:pt>
                <c:pt idx="65">
                  <c:v>21.495565931566283</c:v>
                </c:pt>
                <c:pt idx="66">
                  <c:v>21.402410832016844</c:v>
                </c:pt>
                <c:pt idx="67">
                  <c:v>21.30779179841845</c:v>
                </c:pt>
                <c:pt idx="68">
                  <c:v>21.211736868432801</c:v>
                </c:pt>
                <c:pt idx="69">
                  <c:v>21.114274505208691</c:v>
                </c:pt>
                <c:pt idx="70">
                  <c:v>21.015433588947751</c:v>
                </c:pt>
                <c:pt idx="71">
                  <c:v>20.91524340834663</c:v>
                </c:pt>
                <c:pt idx="72">
                  <c:v>20.81373365191812</c:v>
                </c:pt>
                <c:pt idx="73">
                  <c:v>20.71093439919381</c:v>
                </c:pt>
                <c:pt idx="74">
                  <c:v>20.60687611181088</c:v>
                </c:pt>
                <c:pt idx="75">
                  <c:v>20.501589624485632</c:v>
                </c:pt>
                <c:pt idx="76">
                  <c:v>20.395106135876539</c:v>
                </c:pt>
                <c:pt idx="77">
                  <c:v>20.287457199339372</c:v>
                </c:pt>
                <c:pt idx="78">
                  <c:v>20.17867471357728</c:v>
                </c:pt>
                <c:pt idx="79">
                  <c:v>20.068790913188518</c:v>
                </c:pt>
                <c:pt idx="80">
                  <c:v>19.957838359114625</c:v>
                </c:pt>
                <c:pt idx="81">
                  <c:v>19.845849928991925</c:v>
                </c:pt>
                <c:pt idx="82">
                  <c:v>19.732858807409169</c:v>
                </c:pt>
                <c:pt idx="83">
                  <c:v>19.618898476074236</c:v>
                </c:pt>
                <c:pt idx="84">
                  <c:v>19.504002703892759</c:v>
                </c:pt>
                <c:pt idx="85">
                  <c:v>19.388205536961699</c:v>
                </c:pt>
                <c:pt idx="86">
                  <c:v>19.271541288480716</c:v>
                </c:pt>
                <c:pt idx="87">
                  <c:v>19.154044528584457</c:v>
                </c:pt>
                <c:pt idx="88">
                  <c:v>19.035750074098672</c:v>
                </c:pt>
                <c:pt idx="89">
                  <c:v>18.916692978223224</c:v>
                </c:pt>
                <c:pt idx="90">
                  <c:v>18.796908520145088</c:v>
                </c:pt>
                <c:pt idx="91">
                  <c:v>18.676432194584351</c:v>
                </c:pt>
                <c:pt idx="92">
                  <c:v>18.555299701276361</c:v>
                </c:pt>
                <c:pt idx="93">
                  <c:v>18.433546934393149</c:v>
                </c:pt>
                <c:pt idx="94">
                  <c:v>18.311209971907179</c:v>
                </c:pt>
                <c:pt idx="95">
                  <c:v>18.188325064900681</c:v>
                </c:pt>
                <c:pt idx="96">
                  <c:v>18.064928626823679</c:v>
                </c:pt>
                <c:pt idx="97">
                  <c:v>17.941057222703886</c:v>
                </c:pt>
                <c:pt idx="98">
                  <c:v>17.816747558311704</c:v>
                </c:pt>
                <c:pt idx="99">
                  <c:v>17.692036469283519</c:v>
                </c:pt>
                <c:pt idx="100">
                  <c:v>17.566960910206493</c:v>
                </c:pt>
                <c:pt idx="101">
                  <c:v>17.441557943668133</c:v>
                </c:pt>
                <c:pt idx="102">
                  <c:v>17.315864729273844</c:v>
                </c:pt>
                <c:pt idx="103">
                  <c:v>17.189918512635728</c:v>
                </c:pt>
                <c:pt idx="104">
                  <c:v>17.063756614335922</c:v>
                </c:pt>
                <c:pt idx="105">
                  <c:v>16.937416418867688</c:v>
                </c:pt>
                <c:pt idx="106">
                  <c:v>16.810935363557583</c:v>
                </c:pt>
                <c:pt idx="107">
                  <c:v>16.684350927471986</c:v>
                </c:pt>
                <c:pt idx="108">
                  <c:v>16.557700620311223</c:v>
                </c:pt>
                <c:pt idx="109">
                  <c:v>16.431021971294644</c:v>
                </c:pt>
                <c:pt idx="110">
                  <c:v>16.304352518039899</c:v>
                </c:pt>
                <c:pt idx="111">
                  <c:v>16.177729795439738</c:v>
                </c:pt>
                <c:pt idx="112">
                  <c:v>16.051191324539616</c:v>
                </c:pt>
                <c:pt idx="113">
                  <c:v>15.924774601419379</c:v>
                </c:pt>
                <c:pt idx="114">
                  <c:v>15.798517086082384</c:v>
                </c:pt>
                <c:pt idx="115">
                  <c:v>15.672456191355288</c:v>
                </c:pt>
                <c:pt idx="116">
                  <c:v>15.546629271801812</c:v>
                </c:pt>
                <c:pt idx="117">
                  <c:v>15.421073612653792</c:v>
                </c:pt>
                <c:pt idx="118">
                  <c:v>15.295826418762744</c:v>
                </c:pt>
                <c:pt idx="119">
                  <c:v>15.170924803575272</c:v>
                </c:pt>
                <c:pt idx="120">
                  <c:v>15.046405778135552</c:v>
                </c:pt>
                <c:pt idx="121">
                  <c:v>14.92230624011817</c:v>
                </c:pt>
                <c:pt idx="122">
                  <c:v>14.798662962894523</c:v>
                </c:pt>
                <c:pt idx="123">
                  <c:v>14.675512584636095</c:v>
                </c:pt>
                <c:pt idx="124">
                  <c:v>14.552891597457766</c:v>
                </c:pt>
                <c:pt idx="125">
                  <c:v>14.430836336604408</c:v>
                </c:pt>
                <c:pt idx="126">
                  <c:v>14.309382969683991</c:v>
                </c:pt>
                <c:pt idx="127">
                  <c:v>14.188567485950307</c:v>
                </c:pt>
                <c:pt idx="128">
                  <c:v>14.068425685638598</c:v>
                </c:pt>
                <c:pt idx="129">
                  <c:v>13.948993169357166</c:v>
                </c:pt>
                <c:pt idx="130">
                  <c:v>13.830305327538152</c:v>
                </c:pt>
                <c:pt idx="131">
                  <c:v>13.712397329950585</c:v>
                </c:pt>
                <c:pt idx="132">
                  <c:v>13.595304115278807</c:v>
                </c:pt>
                <c:pt idx="133">
                  <c:v>13.479060380769408</c:v>
                </c:pt>
                <c:pt idx="134">
                  <c:v>13.363700571949664</c:v>
                </c:pt>
                <c:pt idx="135">
                  <c:v>13.249258872420599</c:v>
                </c:pt>
                <c:pt idx="136">
                  <c:v>13.13576919372764</c:v>
                </c:pt>
                <c:pt idx="137">
                  <c:v>13.023265165311889</c:v>
                </c:pt>
                <c:pt idx="138">
                  <c:v>12.911780124545002</c:v>
                </c:pt>
                <c:pt idx="139">
                  <c:v>12.801347106850603</c:v>
                </c:pt>
                <c:pt idx="140">
                  <c:v>12.69199883591517</c:v>
                </c:pt>
                <c:pt idx="141">
                  <c:v>12.583767713991318</c:v>
                </c:pt>
                <c:pt idx="142">
                  <c:v>12.476685812296287</c:v>
                </c:pt>
                <c:pt idx="143">
                  <c:v>12.370784861508568</c:v>
                </c:pt>
                <c:pt idx="144">
                  <c:v>12.266096242365407</c:v>
                </c:pt>
                <c:pt idx="145">
                  <c:v>12.16265097636402</c:v>
                </c:pt>
                <c:pt idx="146">
                  <c:v>12.060479716569262</c:v>
                </c:pt>
                <c:pt idx="147">
                  <c:v>11.95961273853044</c:v>
                </c:pt>
                <c:pt idx="148">
                  <c:v>11.860079931310038</c:v>
                </c:pt>
                <c:pt idx="149">
                  <c:v>11.761910788626928</c:v>
                </c:pt>
                <c:pt idx="150">
                  <c:v>11.665134400116745</c:v>
                </c:pt>
                <c:pt idx="151">
                  <c:v>11.569779442712022</c:v>
                </c:pt>
                <c:pt idx="152">
                  <c:v>11.475874172144559</c:v>
                </c:pt>
                <c:pt idx="153">
                  <c:v>11.383446414572669</c:v>
                </c:pt>
                <c:pt idx="154">
                  <c:v>11.292523558335674</c:v>
                </c:pt>
                <c:pt idx="155">
                  <c:v>11.203132545838148</c:v>
                </c:pt>
                <c:pt idx="156">
                  <c:v>11.115299865566319</c:v>
                </c:pt>
                <c:pt idx="157">
                  <c:v>11.029051544238934</c:v>
                </c:pt>
                <c:pt idx="158">
                  <c:v>10.944413139094989</c:v>
                </c:pt>
                <c:pt idx="159">
                  <c:v>10.861409730320579</c:v>
                </c:pt>
                <c:pt idx="160">
                  <c:v>10.780065913617079</c:v>
                </c:pt>
                <c:pt idx="161">
                  <c:v>10.700405792912928</c:v>
                </c:pt>
                <c:pt idx="162">
                  <c:v>10.622452973221094</c:v>
                </c:pt>
                <c:pt idx="163">
                  <c:v>10.54623055364441</c:v>
                </c:pt>
                <c:pt idx="164">
                  <c:v>10.471761120530811</c:v>
                </c:pt>
                <c:pt idx="165">
                  <c:v>10.399066740780512</c:v>
                </c:pt>
                <c:pt idx="166">
                  <c:v>10.328168955307106</c:v>
                </c:pt>
                <c:pt idx="167">
                  <c:v>10.259088772654533</c:v>
                </c:pt>
                <c:pt idx="168">
                  <c:v>10.191846662771775</c:v>
                </c:pt>
                <c:pt idx="169">
                  <c:v>10.126462550947199</c:v>
                </c:pt>
                <c:pt idx="170">
                  <c:v>10.062955811904249</c:v>
                </c:pt>
                <c:pt idx="171">
                  <c:v>10.001345264060284</c:v>
                </c:pt>
                <c:pt idx="172">
                  <c:v>9.9416491639502951</c:v>
                </c:pt>
                <c:pt idx="173">
                  <c:v>9.8838852008170939</c:v>
                </c:pt>
                <c:pt idx="174">
                  <c:v>9.8280704913696049</c:v>
                </c:pt>
                <c:pt idx="175">
                  <c:v>9.7742215747108201</c:v>
                </c:pt>
                <c:pt idx="176">
                  <c:v>9.7223544074368959</c:v>
                </c:pt>
                <c:pt idx="177">
                  <c:v>9.672484358908882</c:v>
                </c:pt>
                <c:pt idx="178">
                  <c:v>9.6246262066984443</c:v>
                </c:pt>
                <c:pt idx="179">
                  <c:v>9.5787941322089409</c:v>
                </c:pt>
                <c:pt idx="180">
                  <c:v>9.535001716473186</c:v>
                </c:pt>
                <c:pt idx="181">
                  <c:v>9.4932619361290751</c:v>
                </c:pt>
                <c:pt idx="182">
                  <c:v>9.4535871595743437</c:v>
                </c:pt>
                <c:pt idx="183">
                  <c:v>9.4159891433015392</c:v>
                </c:pt>
                <c:pt idx="184">
                  <c:v>9.3804790284143102</c:v>
                </c:pt>
                <c:pt idx="185">
                  <c:v>9.3470673373260738</c:v>
                </c:pt>
                <c:pt idx="186">
                  <c:v>9.3157639706419797</c:v>
                </c:pt>
                <c:pt idx="187">
                  <c:v>9.2865782042251599</c:v>
                </c:pt>
                <c:pt idx="188">
                  <c:v>9.2595186864480823</c:v>
                </c:pt>
                <c:pt idx="189">
                  <c:v>9.2345934356298578</c:v>
                </c:pt>
                <c:pt idx="190">
                  <c:v>9.2118098376602351</c:v>
                </c:pt>
                <c:pt idx="191">
                  <c:v>9.1911746438110029</c:v>
                </c:pt>
                <c:pt idx="192">
                  <c:v>9.172693968735441</c:v>
                </c:pt>
                <c:pt idx="193">
                  <c:v>9.1563732886564235</c:v>
                </c:pt>
                <c:pt idx="194">
                  <c:v>9.142217439743682</c:v>
                </c:pt>
                <c:pt idx="195">
                  <c:v>9.1302306166807625</c:v>
                </c:pt>
                <c:pt idx="196">
                  <c:v>9.1204163714220314</c:v>
                </c:pt>
                <c:pt idx="197">
                  <c:v>9.1127776121401673</c:v>
                </c:pt>
                <c:pt idx="198">
                  <c:v>9.1073166023644099</c:v>
                </c:pt>
                <c:pt idx="199">
                  <c:v>9.1040349603098054</c:v>
                </c:pt>
                <c:pt idx="200">
                  <c:v>9.1029336583977241</c:v>
                </c:pt>
                <c:pt idx="201">
                  <c:v>9.1040130229676883</c:v>
                </c:pt>
                <c:pt idx="202">
                  <c:v>9.1072727341806825</c:v>
                </c:pt>
                <c:pt idx="203">
                  <c:v>9.1127118261139231</c:v>
                </c:pt>
                <c:pt idx="204">
                  <c:v>9.1203286870470848</c:v>
                </c:pt>
                <c:pt idx="205">
                  <c:v>9.1301210599398885</c:v>
                </c:pt>
                <c:pt idx="206">
                  <c:v>9.1420860431009086</c:v>
                </c:pt>
                <c:pt idx="207">
                  <c:v>9.156220091047409</c:v>
                </c:pt>
                <c:pt idx="208">
                  <c:v>9.1725190155559453</c:v>
                </c:pt>
                <c:pt idx="209">
                  <c:v>9.1909779869034285</c:v>
                </c:pt>
                <c:pt idx="210">
                  <c:v>9.2115915352982682</c:v>
                </c:pt>
                <c:pt idx="211">
                  <c:v>9.234353552501199</c:v>
                </c:pt>
                <c:pt idx="212">
                  <c:v>9.2592572936352795</c:v>
                </c:pt>
                <c:pt idx="213">
                  <c:v>9.2862953791845442</c:v>
                </c:pt>
                <c:pt idx="214">
                  <c:v>9.3154597971807185</c:v>
                </c:pt>
                <c:pt idx="215">
                  <c:v>9.3467419055773231</c:v>
                </c:pt>
                <c:pt idx="216">
                  <c:v>9.3801324348105233</c:v>
                </c:pt>
                <c:pt idx="217">
                  <c:v>9.4156214905458793</c:v>
                </c:pt>
                <c:pt idx="218">
                  <c:v>9.4531985566102588</c:v>
                </c:pt>
                <c:pt idx="219">
                  <c:v>9.4928524981080091</c:v>
                </c:pt>
                <c:pt idx="220">
                  <c:v>9.5345715647204621</c:v>
                </c:pt>
                <c:pt idx="221">
                  <c:v>9.5783433941878062</c:v>
                </c:pt>
                <c:pt idx="222">
                  <c:v>9.6241550159723008</c:v>
                </c:pt>
                <c:pt idx="223">
                  <c:v>9.6719928551017134</c:v>
                </c:pt>
                <c:pt idx="224">
                  <c:v>9.7218427361918849</c:v>
                </c:pt>
                <c:pt idx="225">
                  <c:v>9.7736898876472011</c:v>
                </c:pt>
                <c:pt idx="226">
                  <c:v>9.8275189460377312</c:v>
                </c:pt>
                <c:pt idx="227">
                  <c:v>9.8833139606517477</c:v>
                </c:pt>
                <c:pt idx="228">
                  <c:v>9.9410583982222676</c:v>
                </c:pt>
                <c:pt idx="229">
                  <c:v>10.000735147826209</c:v>
                </c:pt>
                <c:pt idx="230">
                  <c:v>10.062326525954735</c:v>
                </c:pt>
                <c:pt idx="231">
                  <c:v>10.125814281753254</c:v>
                </c:pt>
                <c:pt idx="232">
                  <c:v>10.19117960242955</c:v>
                </c:pt>
                <c:pt idx="233">
                  <c:v>10.258403118828404</c:v>
                </c:pt>
                <c:pt idx="234">
                  <c:v>10.327464911171102</c:v>
                </c:pt>
                <c:pt idx="235">
                  <c:v>10.398344514958104</c:v>
                </c:pt>
                <c:pt idx="236">
                  <c:v>10.471020927033097</c:v>
                </c:pt>
                <c:pt idx="237">
                  <c:v>10.545472611806694</c:v>
                </c:pt>
                <c:pt idx="238">
                  <c:v>10.621677507637907</c:v>
                </c:pt>
                <c:pt idx="239">
                  <c:v>10.699613033371454</c:v>
                </c:pt>
                <c:pt idx="240">
                  <c:v>10.779256095029083</c:v>
                </c:pt>
                <c:pt idx="241">
                  <c:v>10.860583092652782</c:v>
                </c:pt>
                <c:pt idx="242">
                  <c:v>10.943569927297972</c:v>
                </c:pt>
                <c:pt idx="243">
                  <c:v>11.028192008174553</c:v>
                </c:pt>
                <c:pt idx="244">
                  <c:v>11.11442425993366</c:v>
                </c:pt>
                <c:pt idx="245">
                  <c:v>11.202241130098058</c:v>
                </c:pt>
                <c:pt idx="246">
                  <c:v>11.291616596633872</c:v>
                </c:pt>
                <c:pt idx="247">
                  <c:v>11.38252417566148</c:v>
                </c:pt>
                <c:pt idx="248">
                  <c:v>11.474936929303283</c:v>
                </c:pt>
                <c:pt idx="249">
                  <c:v>11.568827473665934</c:v>
                </c:pt>
                <c:pt idx="250">
                  <c:v>11.664167986954823</c:v>
                </c:pt>
                <c:pt idx="251">
                  <c:v>11.760930217718244</c:v>
                </c:pt>
                <c:pt idx="252">
                  <c:v>11.859085493218913</c:v>
                </c:pt>
                <c:pt idx="253">
                  <c:v>11.95860472793035</c:v>
                </c:pt>
                <c:pt idx="254">
                  <c:v>12.059458432155495</c:v>
                </c:pt>
                <c:pt idx="255">
                  <c:v>12.161616720765196</c:v>
                </c:pt>
                <c:pt idx="256">
                  <c:v>12.265049322053777</c:v>
                </c:pt>
                <c:pt idx="257">
                  <c:v>12.369725586709212</c:v>
                </c:pt>
                <c:pt idx="258">
                  <c:v>12.475614496895195</c:v>
                </c:pt>
                <c:pt idx="259">
                  <c:v>12.582684675442358</c:v>
                </c:pt>
                <c:pt idx="260">
                  <c:v>12.690904395146045</c:v>
                </c:pt>
                <c:pt idx="261">
                  <c:v>12.800241588167729</c:v>
                </c:pt>
                <c:pt idx="262">
                  <c:v>12.910663855537422</c:v>
                </c:pt>
                <c:pt idx="263">
                  <c:v>13.022138476754204</c:v>
                </c:pt>
                <c:pt idx="264">
                  <c:v>13.134632419481981</c:v>
                </c:pt>
                <c:pt idx="265">
                  <c:v>13.248112349337717</c:v>
                </c:pt>
                <c:pt idx="266">
                  <c:v>13.362544639769087</c:v>
                </c:pt>
                <c:pt idx="267">
                  <c:v>13.477895382018785</c:v>
                </c:pt>
                <c:pt idx="268">
                  <c:v>13.594130395172419</c:v>
                </c:pt>
                <c:pt idx="269">
                  <c:v>13.711215236287021</c:v>
                </c:pt>
                <c:pt idx="270">
                  <c:v>13.829115210597285</c:v>
                </c:pt>
                <c:pt idx="271">
                  <c:v>13.947795381796327</c:v>
                </c:pt>
                <c:pt idx="272">
                  <c:v>14.067220582388085</c:v>
                </c:pt>
                <c:pt idx="273">
                  <c:v>14.187355424108231</c:v>
                </c:pt>
                <c:pt idx="274">
                  <c:v>14.308164308410429</c:v>
                </c:pt>
                <c:pt idx="275">
                  <c:v>14.429611437015001</c:v>
                </c:pt>
                <c:pt idx="276">
                  <c:v>14.551660822516693</c:v>
                </c:pt>
                <c:pt idx="277">
                  <c:v>14.674276299048532</c:v>
                </c:pt>
                <c:pt idx="278">
                  <c:v>14.797421532998579</c:v>
                </c:pt>
                <c:pt idx="279">
                  <c:v>14.921060033776307</c:v>
                </c:pt>
                <c:pt idx="280">
                  <c:v>15.04515516462561</c:v>
                </c:pt>
                <c:pt idx="281">
                  <c:v>15.169670153481022</c:v>
                </c:pt>
                <c:pt idx="282">
                  <c:v>15.294568103864082</c:v>
                </c:pt>
                <c:pt idx="283">
                  <c:v>15.419812005816587</c:v>
                </c:pt>
                <c:pt idx="284">
                  <c:v>15.545364746867392</c:v>
                </c:pt>
                <c:pt idx="285">
                  <c:v>15.671189123029684</c:v>
                </c:pt>
                <c:pt idx="286">
                  <c:v>15.797247849825292</c:v>
                </c:pt>
                <c:pt idx="287">
                  <c:v>15.923503573332884</c:v>
                </c:pt>
                <c:pt idx="288">
                  <c:v>16.049918881256779</c:v>
                </c:pt>
                <c:pt idx="289">
                  <c:v>16.17645631401296</c:v>
                </c:pt>
                <c:pt idx="290">
                  <c:v>16.303078375829212</c:v>
                </c:pt>
                <c:pt idx="291">
                  <c:v>16.429747545855886</c:v>
                </c:pt>
                <c:pt idx="292">
                  <c:v>16.55642628928415</c:v>
                </c:pt>
                <c:pt idx="293">
                  <c:v>16.683077068468393</c:v>
                </c:pt>
                <c:pt idx="294">
                  <c:v>16.809662354049376</c:v>
                </c:pt>
                <c:pt idx="295">
                  <c:v>16.93614463607506</c:v>
                </c:pt>
                <c:pt idx="296">
                  <c:v>17.06248643511557</c:v>
                </c:pt>
                <c:pt idx="297">
                  <c:v>17.188650313369155</c:v>
                </c:pt>
                <c:pt idx="298">
                  <c:v>17.314598885755871</c:v>
                </c:pt>
                <c:pt idx="299">
                  <c:v>17.440294830995509</c:v>
                </c:pt>
                <c:pt idx="300">
                  <c:v>17.565700902666769</c:v>
                </c:pt>
                <c:pt idx="301">
                  <c:v>17.69077994024412</c:v>
                </c:pt>
                <c:pt idx="302">
                  <c:v>17.815494880109298</c:v>
                </c:pt>
                <c:pt idx="303">
                  <c:v>17.939808766534064</c:v>
                </c:pt>
                <c:pt idx="304">
                  <c:v>18.063684762630942</c:v>
                </c:pt>
                <c:pt idx="305">
                  <c:v>18.187086161268844</c:v>
                </c:pt>
                <c:pt idx="306">
                  <c:v>18.30997639595012</c:v>
                </c:pt>
                <c:pt idx="307">
                  <c:v>18.432319051646044</c:v>
                </c:pt>
                <c:pt idx="308">
                  <c:v>18.554077875587375</c:v>
                </c:pt>
                <c:pt idx="309">
                  <c:v>18.675216788006793</c:v>
                </c:pt>
                <c:pt idx="310">
                  <c:v>18.795699892830172</c:v>
                </c:pt>
                <c:pt idx="311">
                  <c:v>18.915491488313304</c:v>
                </c:pt>
                <c:pt idx="312">
                  <c:v>19.034556077621133</c:v>
                </c:pt>
                <c:pt idx="313">
                  <c:v>19.152858379346227</c:v>
                </c:pt>
                <c:pt idx="314">
                  <c:v>19.27036333796341</c:v>
                </c:pt>
                <c:pt idx="315">
                  <c:v>19.387036134217482</c:v>
                </c:pt>
                <c:pt idx="316">
                  <c:v>19.502842195440905</c:v>
                </c:pt>
                <c:pt idx="317">
                  <c:v>19.617747205798434</c:v>
                </c:pt>
                <c:pt idx="318">
                  <c:v>19.731717116455656</c:v>
                </c:pt>
                <c:pt idx="319">
                  <c:v>19.844718155668367</c:v>
                </c:pt>
                <c:pt idx="320">
                  <c:v>19.956716838789887</c:v>
                </c:pt>
                <c:pt idx="321">
                  <c:v>20.067679978193279</c:v>
                </c:pt>
                <c:pt idx="322">
                  <c:v>20.177574693105548</c:v>
                </c:pt>
                <c:pt idx="323">
                  <c:v>20.286368419350957</c:v>
                </c:pt>
                <c:pt idx="324">
                  <c:v>20.394028919000451</c:v>
                </c:pt>
                <c:pt idx="325">
                  <c:v>20.500524289924478</c:v>
                </c:pt>
                <c:pt idx="326">
                  <c:v>20.60582297524628</c:v>
                </c:pt>
                <c:pt idx="327">
                  <c:v>20.709893772692858</c:v>
                </c:pt>
                <c:pt idx="328">
                  <c:v>20.812705843840906</c:v>
                </c:pt>
                <c:pt idx="329">
                  <c:v>20.914228723254872</c:v>
                </c:pt>
                <c:pt idx="330">
                  <c:v>21.014432327514534</c:v>
                </c:pt>
                <c:pt idx="331">
                  <c:v>21.113286964129397</c:v>
                </c:pt>
                <c:pt idx="332">
                  <c:v>21.210763340337156</c:v>
                </c:pt>
                <c:pt idx="333">
                  <c:v>21.306832571783843</c:v>
                </c:pt>
                <c:pt idx="334">
                  <c:v>21.401466191082829</c:v>
                </c:pt>
                <c:pt idx="335">
                  <c:v>21.494636156250351</c:v>
                </c:pt>
                <c:pt idx="336">
                  <c:v>21.586314859014966</c:v>
                </c:pt>
                <c:pt idx="337">
                  <c:v>21.676475132998448</c:v>
                </c:pt>
                <c:pt idx="338">
                  <c:v>21.765090261765806</c:v>
                </c:pt>
                <c:pt idx="339">
                  <c:v>21.852133986741912</c:v>
                </c:pt>
                <c:pt idx="340">
                  <c:v>21.937580514992497</c:v>
                </c:pt>
                <c:pt idx="341">
                  <c:v>22.021404526867155</c:v>
                </c:pt>
                <c:pt idx="342">
                  <c:v>22.103581183502087</c:v>
                </c:pt>
                <c:pt idx="343">
                  <c:v>22.184086134180433</c:v>
                </c:pt>
                <c:pt idx="344">
                  <c:v>22.262895523547858</c:v>
                </c:pt>
                <c:pt idx="345">
                  <c:v>22.339985998681442</c:v>
                </c:pt>
                <c:pt idx="346">
                  <c:v>22.41533471600966</c:v>
                </c:pt>
                <c:pt idx="347">
                  <c:v>22.48891934808141</c:v>
                </c:pt>
                <c:pt idx="348">
                  <c:v>22.560718090182121</c:v>
                </c:pt>
                <c:pt idx="349">
                  <c:v>22.630709666794964</c:v>
                </c:pt>
                <c:pt idx="350">
                  <c:v>22.698873337905248</c:v>
                </c:pt>
                <c:pt idx="351">
                  <c:v>22.765188905146129</c:v>
                </c:pt>
                <c:pt idx="352">
                  <c:v>22.829636717783824</c:v>
                </c:pt>
                <c:pt idx="353">
                  <c:v>22.892197678540558</c:v>
                </c:pt>
                <c:pt idx="354">
                  <c:v>22.952853249253479</c:v>
                </c:pt>
                <c:pt idx="355">
                  <c:v>23.011585456367925</c:v>
                </c:pt>
                <c:pt idx="356">
                  <c:v>23.068376896263395</c:v>
                </c:pt>
                <c:pt idx="357">
                  <c:v>23.123210740410574</c:v>
                </c:pt>
                <c:pt idx="358">
                  <c:v>23.176070740358043</c:v>
                </c:pt>
                <c:pt idx="359">
                  <c:v>23.226941232546999</c:v>
                </c:pt>
                <c:pt idx="360">
                  <c:v>23.275807142952729</c:v>
                </c:pt>
                <c:pt idx="361">
                  <c:v>23.322653991551373</c:v>
                </c:pt>
                <c:pt idx="362">
                  <c:v>23.367467896610648</c:v>
                </c:pt>
                <c:pt idx="363">
                  <c:v>23.410235578803327</c:v>
                </c:pt>
                <c:pt idx="364">
                  <c:v>23.450944365142171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3-4250-B761-EFF5C272D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903856"/>
        <c:axId val="665901232"/>
      </c:lineChart>
      <c:catAx>
        <c:axId val="66590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01232"/>
        <c:crosses val="autoZero"/>
        <c:auto val="1"/>
        <c:lblAlgn val="ctr"/>
        <c:lblOffset val="100"/>
        <c:noMultiLvlLbl val="0"/>
      </c:catAx>
      <c:valAx>
        <c:axId val="6659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0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'Missing data'!$C$1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'Missing data'!$C$2:$C$366</c:f>
              <c:numCache>
                <c:formatCode>General</c:formatCode>
                <c:ptCount val="365"/>
                <c:pt idx="0">
                  <c:v>18.5</c:v>
                </c:pt>
                <c:pt idx="1">
                  <c:v>19.418749999999999</c:v>
                </c:pt>
                <c:pt idx="2">
                  <c:v>19.524999999999999</c:v>
                </c:pt>
                <c:pt idx="3">
                  <c:v>21.03125</c:v>
                </c:pt>
                <c:pt idx="4">
                  <c:v>23.931249999999999</c:v>
                </c:pt>
                <c:pt idx="5">
                  <c:v>28.037500000000001</c:v>
                </c:pt>
                <c:pt idx="6">
                  <c:v>30.893750000000001</c:v>
                </c:pt>
                <c:pt idx="7">
                  <c:v>33.087499999999999</c:v>
                </c:pt>
                <c:pt idx="8">
                  <c:v>24.78125</c:v>
                </c:pt>
                <c:pt idx="9">
                  <c:v>22.3125</c:v>
                </c:pt>
                <c:pt idx="10">
                  <c:v>27.443750000000001</c:v>
                </c:pt>
                <c:pt idx="11">
                  <c:v>24.181249999999999</c:v>
                </c:pt>
                <c:pt idx="12">
                  <c:v>25.793749999999999</c:v>
                </c:pt>
                <c:pt idx="13">
                  <c:v>28.481249999999999</c:v>
                </c:pt>
                <c:pt idx="14">
                  <c:v>29.725010000000001</c:v>
                </c:pt>
                <c:pt idx="15">
                  <c:v>21.918749999999999</c:v>
                </c:pt>
                <c:pt idx="16">
                  <c:v>20.34375</c:v>
                </c:pt>
                <c:pt idx="17">
                  <c:v>20.443750000000001</c:v>
                </c:pt>
                <c:pt idx="18">
                  <c:v>21.543749999999999</c:v>
                </c:pt>
                <c:pt idx="19">
                  <c:v>25.487500000000001</c:v>
                </c:pt>
                <c:pt idx="20">
                  <c:v>25.456250000000001</c:v>
                </c:pt>
                <c:pt idx="21">
                  <c:v>26.487500000000001</c:v>
                </c:pt>
                <c:pt idx="22">
                  <c:v>26.131250000000001</c:v>
                </c:pt>
                <c:pt idx="23">
                  <c:v>27.462499999999999</c:v>
                </c:pt>
                <c:pt idx="24">
                  <c:v>28.45</c:v>
                </c:pt>
                <c:pt idx="25">
                  <c:v>23.760010807786369</c:v>
                </c:pt>
                <c:pt idx="26">
                  <c:v>23.742631216102925</c:v>
                </c:pt>
                <c:pt idx="27">
                  <c:v>23.723094232564627</c:v>
                </c:pt>
                <c:pt idx="28">
                  <c:v>23.701405646401344</c:v>
                </c:pt>
                <c:pt idx="29">
                  <c:v>23.677571884409232</c:v>
                </c:pt>
                <c:pt idx="30">
                  <c:v>23.651600009046341</c:v>
                </c:pt>
                <c:pt idx="31">
                  <c:v>23.62349771633987</c:v>
                </c:pt>
                <c:pt idx="32">
                  <c:v>23.59327333360563</c:v>
                </c:pt>
                <c:pt idx="33">
                  <c:v>23.560935816980535</c:v>
                </c:pt>
                <c:pt idx="34">
                  <c:v>23.526494748768656</c:v>
                </c:pt>
                <c:pt idx="35">
                  <c:v>23.489960334601797</c:v>
                </c:pt>
                <c:pt idx="36">
                  <c:v>23.451343400415364</c:v>
                </c:pt>
                <c:pt idx="37">
                  <c:v>23.410655389240372</c:v>
                </c:pt>
                <c:pt idx="38">
                  <c:v>23.367908357812652</c:v>
                </c:pt>
                <c:pt idx="39">
                  <c:v>23.323114973000173</c:v>
                </c:pt>
                <c:pt idx="40">
                  <c:v>23.276288508049575</c:v>
                </c:pt>
                <c:pt idx="41">
                  <c:v>23.227442838653023</c:v>
                </c:pt>
                <c:pt idx="42">
                  <c:v>23.176592438836529</c:v>
                </c:pt>
                <c:pt idx="43">
                  <c:v>23.12375237667101</c:v>
                </c:pt>
                <c:pt idx="44">
                  <c:v>23.068938309807258</c:v>
                </c:pt>
                <c:pt idx="45">
                  <c:v>23.012166480836274</c:v>
                </c:pt>
                <c:pt idx="46">
                  <c:v>22.953453712476218</c:v>
                </c:pt>
                <c:pt idx="47">
                  <c:v>22.892817402587479</c:v>
                </c:pt>
                <c:pt idx="48">
                  <c:v>22.830275519017317</c:v>
                </c:pt>
                <c:pt idx="49">
                  <c:v>22.765846594275601</c:v>
                </c:pt>
                <c:pt idx="50">
                  <c:v>22.699549720043215</c:v>
                </c:pt>
                <c:pt idx="51">
                  <c:v>22.631404541514801</c:v>
                </c:pt>
                <c:pt idx="52">
                  <c:v>22.561431251577453</c:v>
                </c:pt>
                <c:pt idx="53">
                  <c:v>22.489650584827125</c:v>
                </c:pt>
                <c:pt idx="54">
                  <c:v>22.416083811424528</c:v>
                </c:pt>
                <c:pt idx="55">
                  <c:v>25.212499999999999</c:v>
                </c:pt>
                <c:pt idx="56">
                  <c:v>24.675000000000001</c:v>
                </c:pt>
                <c:pt idx="57">
                  <c:v>25.28125</c:v>
                </c:pt>
                <c:pt idx="58">
                  <c:v>26.65</c:v>
                </c:pt>
                <c:pt idx="59">
                  <c:v>26.375</c:v>
                </c:pt>
                <c:pt idx="60">
                  <c:v>23.806260000000002</c:v>
                </c:pt>
                <c:pt idx="61">
                  <c:v>25.274999999999999</c:v>
                </c:pt>
                <c:pt idx="62">
                  <c:v>25.212499999999999</c:v>
                </c:pt>
                <c:pt idx="63">
                  <c:v>24.362500000000001</c:v>
                </c:pt>
                <c:pt idx="64">
                  <c:v>23.725000000000001</c:v>
                </c:pt>
                <c:pt idx="65">
                  <c:v>22.28125</c:v>
                </c:pt>
                <c:pt idx="66">
                  <c:v>22.993749999999999</c:v>
                </c:pt>
                <c:pt idx="67">
                  <c:v>20.131250000000001</c:v>
                </c:pt>
                <c:pt idx="68">
                  <c:v>21.143750000000001</c:v>
                </c:pt>
                <c:pt idx="69">
                  <c:v>22.53125</c:v>
                </c:pt>
                <c:pt idx="70">
                  <c:v>23.256250000000001</c:v>
                </c:pt>
                <c:pt idx="71">
                  <c:v>22.8125</c:v>
                </c:pt>
                <c:pt idx="72">
                  <c:v>24.7</c:v>
                </c:pt>
                <c:pt idx="73">
                  <c:v>22.081250000000001</c:v>
                </c:pt>
                <c:pt idx="74">
                  <c:v>20.118749999999999</c:v>
                </c:pt>
                <c:pt idx="75">
                  <c:v>21.675000000000001</c:v>
                </c:pt>
                <c:pt idx="76">
                  <c:v>24.787500000000001</c:v>
                </c:pt>
                <c:pt idx="77">
                  <c:v>23.581250000000001</c:v>
                </c:pt>
                <c:pt idx="78">
                  <c:v>22.006250000000001</c:v>
                </c:pt>
                <c:pt idx="79">
                  <c:v>20.65</c:v>
                </c:pt>
                <c:pt idx="80">
                  <c:v>23.456250000000001</c:v>
                </c:pt>
                <c:pt idx="81">
                  <c:v>23.293749999999999</c:v>
                </c:pt>
                <c:pt idx="82">
                  <c:v>22.943750000000001</c:v>
                </c:pt>
                <c:pt idx="83">
                  <c:v>25.943750000000001</c:v>
                </c:pt>
                <c:pt idx="84">
                  <c:v>18.981249999999999</c:v>
                </c:pt>
                <c:pt idx="85">
                  <c:v>16.193750000000001</c:v>
                </c:pt>
                <c:pt idx="86">
                  <c:v>20.862500000000001</c:v>
                </c:pt>
                <c:pt idx="87">
                  <c:v>24.618749999999999</c:v>
                </c:pt>
                <c:pt idx="88">
                  <c:v>25.4</c:v>
                </c:pt>
                <c:pt idx="89">
                  <c:v>18.524999999999999</c:v>
                </c:pt>
                <c:pt idx="90">
                  <c:v>22.59375</c:v>
                </c:pt>
                <c:pt idx="91">
                  <c:v>21.368749999999999</c:v>
                </c:pt>
                <c:pt idx="92">
                  <c:v>20.387499999999999</c:v>
                </c:pt>
                <c:pt idx="93">
                  <c:v>20.956250000000001</c:v>
                </c:pt>
                <c:pt idx="94">
                  <c:v>21.537500000000001</c:v>
                </c:pt>
                <c:pt idx="95">
                  <c:v>18.100000000000001</c:v>
                </c:pt>
                <c:pt idx="96">
                  <c:v>20.3</c:v>
                </c:pt>
                <c:pt idx="97">
                  <c:v>22.2</c:v>
                </c:pt>
                <c:pt idx="98">
                  <c:v>23.556249999999999</c:v>
                </c:pt>
                <c:pt idx="99">
                  <c:v>23.7</c:v>
                </c:pt>
                <c:pt idx="100">
                  <c:v>23.112500000000001</c:v>
                </c:pt>
                <c:pt idx="101">
                  <c:v>23.131250000000001</c:v>
                </c:pt>
                <c:pt idx="102">
                  <c:v>21.487500000000001</c:v>
                </c:pt>
                <c:pt idx="103">
                  <c:v>20.96875</c:v>
                </c:pt>
                <c:pt idx="104">
                  <c:v>20.65</c:v>
                </c:pt>
                <c:pt idx="105">
                  <c:v>19.9375</c:v>
                </c:pt>
                <c:pt idx="106">
                  <c:v>15.4125</c:v>
                </c:pt>
                <c:pt idx="107">
                  <c:v>13.36875</c:v>
                </c:pt>
                <c:pt idx="108">
                  <c:v>14.3375</c:v>
                </c:pt>
                <c:pt idx="109">
                  <c:v>14.63125</c:v>
                </c:pt>
                <c:pt idx="110">
                  <c:v>16.375</c:v>
                </c:pt>
                <c:pt idx="111">
                  <c:v>15.643750000000001</c:v>
                </c:pt>
                <c:pt idx="112">
                  <c:v>17.643750000000001</c:v>
                </c:pt>
                <c:pt idx="113">
                  <c:v>18.518750000000001</c:v>
                </c:pt>
                <c:pt idx="114">
                  <c:v>19.018750000000001</c:v>
                </c:pt>
                <c:pt idx="115">
                  <c:v>14.775</c:v>
                </c:pt>
                <c:pt idx="116">
                  <c:v>15.975</c:v>
                </c:pt>
                <c:pt idx="117">
                  <c:v>13.606249999999999</c:v>
                </c:pt>
                <c:pt idx="118">
                  <c:v>13.643750000000001</c:v>
                </c:pt>
                <c:pt idx="119">
                  <c:v>12.65625</c:v>
                </c:pt>
                <c:pt idx="120">
                  <c:v>12.512499999999999</c:v>
                </c:pt>
                <c:pt idx="121">
                  <c:v>13.05</c:v>
                </c:pt>
                <c:pt idx="122">
                  <c:v>14.09375</c:v>
                </c:pt>
                <c:pt idx="123">
                  <c:v>13.4625</c:v>
                </c:pt>
                <c:pt idx="124">
                  <c:v>13.324999999999999</c:v>
                </c:pt>
                <c:pt idx="125">
                  <c:v>13.5875</c:v>
                </c:pt>
                <c:pt idx="126">
                  <c:v>14.168749999999999</c:v>
                </c:pt>
                <c:pt idx="127">
                  <c:v>12.525</c:v>
                </c:pt>
                <c:pt idx="128">
                  <c:v>12.643750000000001</c:v>
                </c:pt>
                <c:pt idx="129">
                  <c:v>12.8</c:v>
                </c:pt>
                <c:pt idx="130">
                  <c:v>13.25625</c:v>
                </c:pt>
                <c:pt idx="131">
                  <c:v>14.975</c:v>
                </c:pt>
                <c:pt idx="132">
                  <c:v>14.99375</c:v>
                </c:pt>
                <c:pt idx="133">
                  <c:v>11.86875</c:v>
                </c:pt>
                <c:pt idx="134">
                  <c:v>10.831250000000001</c:v>
                </c:pt>
                <c:pt idx="135">
                  <c:v>11.38125</c:v>
                </c:pt>
                <c:pt idx="136">
                  <c:v>12.80625</c:v>
                </c:pt>
                <c:pt idx="137">
                  <c:v>13.2125</c:v>
                </c:pt>
                <c:pt idx="138">
                  <c:v>13.81875</c:v>
                </c:pt>
                <c:pt idx="139">
                  <c:v>13.043749999999999</c:v>
                </c:pt>
                <c:pt idx="140">
                  <c:v>12.887499999999999</c:v>
                </c:pt>
                <c:pt idx="141">
                  <c:v>13.18125</c:v>
                </c:pt>
                <c:pt idx="142">
                  <c:v>12.25</c:v>
                </c:pt>
                <c:pt idx="143">
                  <c:v>14.856249999999999</c:v>
                </c:pt>
                <c:pt idx="144">
                  <c:v>12.21875</c:v>
                </c:pt>
                <c:pt idx="145">
                  <c:v>8.7500009999999993</c:v>
                </c:pt>
                <c:pt idx="146">
                  <c:v>9.9562519999999992</c:v>
                </c:pt>
                <c:pt idx="147">
                  <c:v>9.4812510000000003</c:v>
                </c:pt>
                <c:pt idx="148">
                  <c:v>9.8312500000000007</c:v>
                </c:pt>
                <c:pt idx="149">
                  <c:v>11.15625</c:v>
                </c:pt>
                <c:pt idx="150">
                  <c:v>10.55</c:v>
                </c:pt>
                <c:pt idx="151">
                  <c:v>9.3500010000000007</c:v>
                </c:pt>
                <c:pt idx="152">
                  <c:v>11.15</c:v>
                </c:pt>
                <c:pt idx="153">
                  <c:v>13.074999999999999</c:v>
                </c:pt>
                <c:pt idx="154">
                  <c:v>11.275</c:v>
                </c:pt>
                <c:pt idx="155">
                  <c:v>10.606249999999999</c:v>
                </c:pt>
                <c:pt idx="156">
                  <c:v>12.824999999999999</c:v>
                </c:pt>
                <c:pt idx="157">
                  <c:v>12.36875</c:v>
                </c:pt>
                <c:pt idx="158">
                  <c:v>12.762499999999999</c:v>
                </c:pt>
                <c:pt idx="159">
                  <c:v>10.074999999999999</c:v>
                </c:pt>
                <c:pt idx="160">
                  <c:v>9.9625020000000006</c:v>
                </c:pt>
                <c:pt idx="161">
                  <c:v>9.2687519999999992</c:v>
                </c:pt>
                <c:pt idx="162">
                  <c:v>8.3437509999999993</c:v>
                </c:pt>
                <c:pt idx="163">
                  <c:v>10.4</c:v>
                </c:pt>
                <c:pt idx="164">
                  <c:v>10.918749999999999</c:v>
                </c:pt>
                <c:pt idx="165">
                  <c:v>11.45</c:v>
                </c:pt>
                <c:pt idx="166">
                  <c:v>9.4312509999999996</c:v>
                </c:pt>
                <c:pt idx="167">
                  <c:v>8.1624999999999996</c:v>
                </c:pt>
                <c:pt idx="168">
                  <c:v>7.3812499999999996</c:v>
                </c:pt>
                <c:pt idx="169">
                  <c:v>9.9749990000000004</c:v>
                </c:pt>
                <c:pt idx="170">
                  <c:v>11.5</c:v>
                </c:pt>
                <c:pt idx="171">
                  <c:v>10.94375</c:v>
                </c:pt>
                <c:pt idx="172">
                  <c:v>8.4125010000000007</c:v>
                </c:pt>
                <c:pt idx="173">
                  <c:v>8.3687509999999996</c:v>
                </c:pt>
                <c:pt idx="174">
                  <c:v>6.8687509999999996</c:v>
                </c:pt>
                <c:pt idx="175">
                  <c:v>6.5125000000000002</c:v>
                </c:pt>
                <c:pt idx="176">
                  <c:v>10.53125</c:v>
                </c:pt>
                <c:pt idx="177">
                  <c:v>11.487500000000001</c:v>
                </c:pt>
                <c:pt idx="178">
                  <c:v>10.00625</c:v>
                </c:pt>
                <c:pt idx="179">
                  <c:v>9.6937499999999996</c:v>
                </c:pt>
                <c:pt idx="180">
                  <c:v>6.331251</c:v>
                </c:pt>
                <c:pt idx="181">
                  <c:v>5.2937510000000003</c:v>
                </c:pt>
                <c:pt idx="182">
                  <c:v>7.3875000000000002</c:v>
                </c:pt>
                <c:pt idx="183">
                  <c:v>8.375</c:v>
                </c:pt>
                <c:pt idx="184">
                  <c:v>10.643750000000001</c:v>
                </c:pt>
                <c:pt idx="185">
                  <c:v>8.4000009999999996</c:v>
                </c:pt>
                <c:pt idx="186">
                  <c:v>7.45</c:v>
                </c:pt>
                <c:pt idx="187">
                  <c:v>7.4937500000000004</c:v>
                </c:pt>
                <c:pt idx="188">
                  <c:v>9.1625010000000007</c:v>
                </c:pt>
                <c:pt idx="189">
                  <c:v>9.8875019999999996</c:v>
                </c:pt>
                <c:pt idx="190">
                  <c:v>8.6875009999999993</c:v>
                </c:pt>
                <c:pt idx="191">
                  <c:v>10.9375</c:v>
                </c:pt>
                <c:pt idx="192">
                  <c:v>9.2437520000000006</c:v>
                </c:pt>
                <c:pt idx="193">
                  <c:v>9.7187509999999993</c:v>
                </c:pt>
                <c:pt idx="194">
                  <c:v>12.43125</c:v>
                </c:pt>
                <c:pt idx="195">
                  <c:v>11.05625</c:v>
                </c:pt>
                <c:pt idx="196">
                  <c:v>10.112500000000001</c:v>
                </c:pt>
                <c:pt idx="197">
                  <c:v>9.862501</c:v>
                </c:pt>
                <c:pt idx="198">
                  <c:v>9.8562510000000003</c:v>
                </c:pt>
                <c:pt idx="199">
                  <c:v>10.612500000000001</c:v>
                </c:pt>
                <c:pt idx="200">
                  <c:v>8.3875010000000003</c:v>
                </c:pt>
                <c:pt idx="201">
                  <c:v>7.9187510000000003</c:v>
                </c:pt>
                <c:pt idx="202">
                  <c:v>7.3687509999999996</c:v>
                </c:pt>
                <c:pt idx="203">
                  <c:v>7.4249999999999998</c:v>
                </c:pt>
                <c:pt idx="204">
                  <c:v>8.2000010000000003</c:v>
                </c:pt>
                <c:pt idx="205">
                  <c:v>8.143751</c:v>
                </c:pt>
                <c:pt idx="206">
                  <c:v>9.3937519999999992</c:v>
                </c:pt>
                <c:pt idx="207">
                  <c:v>8.1500009999999996</c:v>
                </c:pt>
                <c:pt idx="208">
                  <c:v>7.1937499999999996</c:v>
                </c:pt>
                <c:pt idx="209">
                  <c:v>7.581251</c:v>
                </c:pt>
                <c:pt idx="210">
                  <c:v>10.8</c:v>
                </c:pt>
                <c:pt idx="211">
                  <c:v>12.61875</c:v>
                </c:pt>
                <c:pt idx="212">
                  <c:v>9.7250019999999999</c:v>
                </c:pt>
                <c:pt idx="213">
                  <c:v>10.356249999999999</c:v>
                </c:pt>
                <c:pt idx="214">
                  <c:v>9.925001</c:v>
                </c:pt>
                <c:pt idx="215">
                  <c:v>10.050000000000001</c:v>
                </c:pt>
                <c:pt idx="216">
                  <c:v>10.425000000000001</c:v>
                </c:pt>
                <c:pt idx="217">
                  <c:v>10.15</c:v>
                </c:pt>
                <c:pt idx="218">
                  <c:v>9.8687520000000006</c:v>
                </c:pt>
                <c:pt idx="219">
                  <c:v>7.175001</c:v>
                </c:pt>
                <c:pt idx="220">
                  <c:v>11.831250000000001</c:v>
                </c:pt>
                <c:pt idx="221">
                  <c:v>10.275</c:v>
                </c:pt>
                <c:pt idx="222">
                  <c:v>8.6062510000000003</c:v>
                </c:pt>
                <c:pt idx="223">
                  <c:v>8.3125009999999993</c:v>
                </c:pt>
                <c:pt idx="224">
                  <c:v>8.1187509999999996</c:v>
                </c:pt>
                <c:pt idx="225">
                  <c:v>8.1500009999999996</c:v>
                </c:pt>
                <c:pt idx="226">
                  <c:v>8.7687519999999992</c:v>
                </c:pt>
                <c:pt idx="227">
                  <c:v>7.4</c:v>
                </c:pt>
                <c:pt idx="228">
                  <c:v>7.581251</c:v>
                </c:pt>
                <c:pt idx="229">
                  <c:v>8.9625009999999996</c:v>
                </c:pt>
                <c:pt idx="230">
                  <c:v>11.668749999999999</c:v>
                </c:pt>
                <c:pt idx="231">
                  <c:v>12.80625</c:v>
                </c:pt>
                <c:pt idx="232">
                  <c:v>13.93125</c:v>
                </c:pt>
                <c:pt idx="233">
                  <c:v>13.34375</c:v>
                </c:pt>
                <c:pt idx="234">
                  <c:v>13.231249999999999</c:v>
                </c:pt>
                <c:pt idx="235">
                  <c:v>10.375</c:v>
                </c:pt>
                <c:pt idx="236">
                  <c:v>8.2000010000000003</c:v>
                </c:pt>
                <c:pt idx="237">
                  <c:v>8.112501</c:v>
                </c:pt>
                <c:pt idx="238">
                  <c:v>8.5000009999999993</c:v>
                </c:pt>
                <c:pt idx="239">
                  <c:v>13.09375</c:v>
                </c:pt>
                <c:pt idx="240">
                  <c:v>13.30625</c:v>
                </c:pt>
                <c:pt idx="241">
                  <c:v>11.8</c:v>
                </c:pt>
                <c:pt idx="242">
                  <c:v>12.143750000000001</c:v>
                </c:pt>
                <c:pt idx="243">
                  <c:v>9.3500019999999999</c:v>
                </c:pt>
                <c:pt idx="244">
                  <c:v>9.4312520000000006</c:v>
                </c:pt>
                <c:pt idx="245">
                  <c:v>10.74375</c:v>
                </c:pt>
                <c:pt idx="246">
                  <c:v>13.012499999999999</c:v>
                </c:pt>
                <c:pt idx="247">
                  <c:v>11.94375</c:v>
                </c:pt>
                <c:pt idx="248">
                  <c:v>12.074999999999999</c:v>
                </c:pt>
                <c:pt idx="249">
                  <c:v>11.025</c:v>
                </c:pt>
                <c:pt idx="250">
                  <c:v>14.8125</c:v>
                </c:pt>
                <c:pt idx="251">
                  <c:v>17.293749999999999</c:v>
                </c:pt>
                <c:pt idx="252">
                  <c:v>10.262499999999999</c:v>
                </c:pt>
                <c:pt idx="253">
                  <c:v>9.4000020000000006</c:v>
                </c:pt>
                <c:pt idx="254">
                  <c:v>10.3</c:v>
                </c:pt>
                <c:pt idx="255">
                  <c:v>13.9375</c:v>
                </c:pt>
                <c:pt idx="256">
                  <c:v>16.081250000000001</c:v>
                </c:pt>
                <c:pt idx="257">
                  <c:v>13.3375</c:v>
                </c:pt>
                <c:pt idx="258">
                  <c:v>12.69375</c:v>
                </c:pt>
                <c:pt idx="259">
                  <c:v>13.675000000000001</c:v>
                </c:pt>
                <c:pt idx="260">
                  <c:v>15.1625</c:v>
                </c:pt>
                <c:pt idx="261">
                  <c:v>17.725000000000001</c:v>
                </c:pt>
                <c:pt idx="262">
                  <c:v>16.375</c:v>
                </c:pt>
                <c:pt idx="263">
                  <c:v>14.15</c:v>
                </c:pt>
                <c:pt idx="264">
                  <c:v>14.86875</c:v>
                </c:pt>
                <c:pt idx="265">
                  <c:v>18.34375</c:v>
                </c:pt>
                <c:pt idx="266">
                  <c:v>14.3</c:v>
                </c:pt>
                <c:pt idx="267">
                  <c:v>15.737500000000001</c:v>
                </c:pt>
                <c:pt idx="268">
                  <c:v>12.975</c:v>
                </c:pt>
                <c:pt idx="269">
                  <c:v>13.44375</c:v>
                </c:pt>
                <c:pt idx="270">
                  <c:v>15.96875</c:v>
                </c:pt>
                <c:pt idx="271">
                  <c:v>19.918749999999999</c:v>
                </c:pt>
                <c:pt idx="272">
                  <c:v>17.043749999999999</c:v>
                </c:pt>
                <c:pt idx="273">
                  <c:v>17.837499999999999</c:v>
                </c:pt>
                <c:pt idx="274">
                  <c:v>15.231249999999999</c:v>
                </c:pt>
                <c:pt idx="275">
                  <c:v>13.74375</c:v>
                </c:pt>
                <c:pt idx="276">
                  <c:v>12.05625</c:v>
                </c:pt>
                <c:pt idx="277">
                  <c:v>15.387499999999999</c:v>
                </c:pt>
                <c:pt idx="278">
                  <c:v>19.631250000000001</c:v>
                </c:pt>
                <c:pt idx="279">
                  <c:v>15.275</c:v>
                </c:pt>
                <c:pt idx="280">
                  <c:v>17.731249999999999</c:v>
                </c:pt>
                <c:pt idx="281">
                  <c:v>15.106249999999999</c:v>
                </c:pt>
                <c:pt idx="282">
                  <c:v>13.30625</c:v>
                </c:pt>
                <c:pt idx="283">
                  <c:v>13.612500000000001</c:v>
                </c:pt>
                <c:pt idx="284">
                  <c:v>15.43125</c:v>
                </c:pt>
                <c:pt idx="285">
                  <c:v>19.55</c:v>
                </c:pt>
                <c:pt idx="286">
                  <c:v>19.8</c:v>
                </c:pt>
                <c:pt idx="287">
                  <c:v>16.943750000000001</c:v>
                </c:pt>
                <c:pt idx="288">
                  <c:v>14.081250000000001</c:v>
                </c:pt>
                <c:pt idx="289">
                  <c:v>14.68125</c:v>
                </c:pt>
                <c:pt idx="290">
                  <c:v>13.25625</c:v>
                </c:pt>
                <c:pt idx="291">
                  <c:v>13.856249999999999</c:v>
                </c:pt>
                <c:pt idx="292">
                  <c:v>15.25</c:v>
                </c:pt>
                <c:pt idx="293">
                  <c:v>18.806249999999999</c:v>
                </c:pt>
                <c:pt idx="294">
                  <c:v>24.587499999999999</c:v>
                </c:pt>
                <c:pt idx="295">
                  <c:v>18</c:v>
                </c:pt>
                <c:pt idx="296">
                  <c:v>16.068750000000001</c:v>
                </c:pt>
                <c:pt idx="297">
                  <c:v>21.668749999999999</c:v>
                </c:pt>
                <c:pt idx="298">
                  <c:v>17.262499999999999</c:v>
                </c:pt>
                <c:pt idx="299">
                  <c:v>12.8125</c:v>
                </c:pt>
                <c:pt idx="300">
                  <c:v>15.9125</c:v>
                </c:pt>
                <c:pt idx="301">
                  <c:v>19.806249999999999</c:v>
                </c:pt>
                <c:pt idx="302">
                  <c:v>22.787500000000001</c:v>
                </c:pt>
                <c:pt idx="303">
                  <c:v>18.368749999999999</c:v>
                </c:pt>
                <c:pt idx="304">
                  <c:v>17.862500000000001</c:v>
                </c:pt>
                <c:pt idx="305">
                  <c:v>20.53125</c:v>
                </c:pt>
                <c:pt idx="306">
                  <c:v>24.337510000000002</c:v>
                </c:pt>
                <c:pt idx="307">
                  <c:v>22.1</c:v>
                </c:pt>
                <c:pt idx="308">
                  <c:v>21.806249999999999</c:v>
                </c:pt>
                <c:pt idx="309">
                  <c:v>16.056249999999999</c:v>
                </c:pt>
                <c:pt idx="310">
                  <c:v>12.418749999999999</c:v>
                </c:pt>
                <c:pt idx="311">
                  <c:v>13.018750000000001</c:v>
                </c:pt>
                <c:pt idx="312">
                  <c:v>14.85</c:v>
                </c:pt>
                <c:pt idx="313">
                  <c:v>18.293749999999999</c:v>
                </c:pt>
                <c:pt idx="314">
                  <c:v>20.96875</c:v>
                </c:pt>
                <c:pt idx="315">
                  <c:v>25.587499999999999</c:v>
                </c:pt>
                <c:pt idx="316">
                  <c:v>22.318750000000001</c:v>
                </c:pt>
                <c:pt idx="317">
                  <c:v>17.112500000000001</c:v>
                </c:pt>
                <c:pt idx="318">
                  <c:v>18.53125</c:v>
                </c:pt>
                <c:pt idx="319">
                  <c:v>20.65625</c:v>
                </c:pt>
                <c:pt idx="320">
                  <c:v>20.95</c:v>
                </c:pt>
                <c:pt idx="321">
                  <c:v>18.8</c:v>
                </c:pt>
                <c:pt idx="322">
                  <c:v>21.056249999999999</c:v>
                </c:pt>
                <c:pt idx="323">
                  <c:v>16.2</c:v>
                </c:pt>
                <c:pt idx="324">
                  <c:v>15.793749999999999</c:v>
                </c:pt>
                <c:pt idx="325">
                  <c:v>15.5375</c:v>
                </c:pt>
                <c:pt idx="326">
                  <c:v>18.168749999999999</c:v>
                </c:pt>
                <c:pt idx="327">
                  <c:v>18.006250000000001</c:v>
                </c:pt>
                <c:pt idx="328">
                  <c:v>18.068750000000001</c:v>
                </c:pt>
                <c:pt idx="329">
                  <c:v>21.931249999999999</c:v>
                </c:pt>
                <c:pt idx="330">
                  <c:v>23.881250000000001</c:v>
                </c:pt>
                <c:pt idx="331">
                  <c:v>19.862500000000001</c:v>
                </c:pt>
                <c:pt idx="332">
                  <c:v>19.137499999999999</c:v>
                </c:pt>
                <c:pt idx="333">
                  <c:v>18.850000000000001</c:v>
                </c:pt>
                <c:pt idx="334">
                  <c:v>22.862500000000001</c:v>
                </c:pt>
                <c:pt idx="335">
                  <c:v>24.25</c:v>
                </c:pt>
                <c:pt idx="336">
                  <c:v>26.650010000000002</c:v>
                </c:pt>
                <c:pt idx="337">
                  <c:v>20.018750000000001</c:v>
                </c:pt>
                <c:pt idx="338">
                  <c:v>23.537500000000001</c:v>
                </c:pt>
                <c:pt idx="339">
                  <c:v>22.768750000000001</c:v>
                </c:pt>
                <c:pt idx="340">
                  <c:v>24.725010000000001</c:v>
                </c:pt>
                <c:pt idx="341">
                  <c:v>25.806249999999999</c:v>
                </c:pt>
                <c:pt idx="342">
                  <c:v>27.368749999999999</c:v>
                </c:pt>
                <c:pt idx="343">
                  <c:v>19.34375</c:v>
                </c:pt>
                <c:pt idx="344">
                  <c:v>19.675000000000001</c:v>
                </c:pt>
                <c:pt idx="345">
                  <c:v>21.625</c:v>
                </c:pt>
                <c:pt idx="346">
                  <c:v>25.03125</c:v>
                </c:pt>
                <c:pt idx="347">
                  <c:v>18.368749999999999</c:v>
                </c:pt>
                <c:pt idx="348">
                  <c:v>17.15625</c:v>
                </c:pt>
                <c:pt idx="349">
                  <c:v>19.462499999999999</c:v>
                </c:pt>
                <c:pt idx="350">
                  <c:v>20.293749999999999</c:v>
                </c:pt>
                <c:pt idx="351">
                  <c:v>19.387499999999999</c:v>
                </c:pt>
                <c:pt idx="352">
                  <c:v>17.481249999999999</c:v>
                </c:pt>
                <c:pt idx="353">
                  <c:v>19.350000000000001</c:v>
                </c:pt>
                <c:pt idx="354">
                  <c:v>27.206250000000001</c:v>
                </c:pt>
                <c:pt idx="355">
                  <c:v>21.71875</c:v>
                </c:pt>
                <c:pt idx="356">
                  <c:v>24.375</c:v>
                </c:pt>
                <c:pt idx="357">
                  <c:v>25.71875</c:v>
                </c:pt>
                <c:pt idx="358">
                  <c:v>29.568750000000001</c:v>
                </c:pt>
                <c:pt idx="359">
                  <c:v>25.887499999999999</c:v>
                </c:pt>
                <c:pt idx="360">
                  <c:v>18.962499999999999</c:v>
                </c:pt>
                <c:pt idx="361">
                  <c:v>18.768750000000001</c:v>
                </c:pt>
                <c:pt idx="362">
                  <c:v>21.975000000000001</c:v>
                </c:pt>
                <c:pt idx="363">
                  <c:v>22.45</c:v>
                </c:pt>
                <c:pt idx="364">
                  <c:v>17.45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8-49E8-AA2F-D6B3E02AB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565312"/>
        <c:axId val="669555144"/>
      </c:lineChart>
      <c:catAx>
        <c:axId val="66956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55144"/>
        <c:crosses val="autoZero"/>
        <c:auto val="1"/>
        <c:lblAlgn val="ctr"/>
        <c:lblOffset val="100"/>
        <c:noMultiLvlLbl val="0"/>
      </c:catAx>
      <c:valAx>
        <c:axId val="66955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6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'Missing data'!$G$1</c:f>
              <c:strCache>
                <c:ptCount val="1"/>
                <c:pt idx="0">
                  <c:v>Final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'Missing data'!$G$2:$G$366</c:f>
              <c:numCache>
                <c:formatCode>General</c:formatCode>
                <c:ptCount val="365"/>
                <c:pt idx="0">
                  <c:v>18.5</c:v>
                </c:pt>
                <c:pt idx="1">
                  <c:v>19.418749999999999</c:v>
                </c:pt>
                <c:pt idx="2">
                  <c:v>19.524999999999999</c:v>
                </c:pt>
                <c:pt idx="3">
                  <c:v>21.03125</c:v>
                </c:pt>
                <c:pt idx="4">
                  <c:v>23.931249999999999</c:v>
                </c:pt>
                <c:pt idx="5">
                  <c:v>28.037500000000001</c:v>
                </c:pt>
                <c:pt idx="6">
                  <c:v>30.893750000000001</c:v>
                </c:pt>
                <c:pt idx="7">
                  <c:v>33.087499999999999</c:v>
                </c:pt>
                <c:pt idx="8">
                  <c:v>24.78125</c:v>
                </c:pt>
                <c:pt idx="9">
                  <c:v>22.3125</c:v>
                </c:pt>
                <c:pt idx="10">
                  <c:v>27.443750000000001</c:v>
                </c:pt>
                <c:pt idx="11">
                  <c:v>24.181249999999999</c:v>
                </c:pt>
                <c:pt idx="12">
                  <c:v>25.793749999999999</c:v>
                </c:pt>
                <c:pt idx="13">
                  <c:v>28.481249999999999</c:v>
                </c:pt>
                <c:pt idx="14">
                  <c:v>29.725010000000001</c:v>
                </c:pt>
                <c:pt idx="15">
                  <c:v>21.918749999999999</c:v>
                </c:pt>
                <c:pt idx="16">
                  <c:v>20.34375</c:v>
                </c:pt>
                <c:pt idx="17">
                  <c:v>20.443750000000001</c:v>
                </c:pt>
                <c:pt idx="18">
                  <c:v>21.543749999999999</c:v>
                </c:pt>
                <c:pt idx="19">
                  <c:v>25.487500000000001</c:v>
                </c:pt>
                <c:pt idx="20">
                  <c:v>25.456250000000001</c:v>
                </c:pt>
                <c:pt idx="21">
                  <c:v>26.487500000000001</c:v>
                </c:pt>
                <c:pt idx="22">
                  <c:v>26.131250000000001</c:v>
                </c:pt>
                <c:pt idx="23">
                  <c:v>27.462499999999999</c:v>
                </c:pt>
                <c:pt idx="24">
                  <c:v>28.45</c:v>
                </c:pt>
                <c:pt idx="25">
                  <c:v>28.169413986384662</c:v>
                </c:pt>
                <c:pt idx="26">
                  <c:v>29.298733038403455</c:v>
                </c:pt>
                <c:pt idx="27">
                  <c:v>27.202503000443294</c:v>
                </c:pt>
                <c:pt idx="28">
                  <c:v>26.798790387138599</c:v>
                </c:pt>
                <c:pt idx="29">
                  <c:v>22.922150303224765</c:v>
                </c:pt>
                <c:pt idx="30">
                  <c:v>19.725586475495202</c:v>
                </c:pt>
                <c:pt idx="31">
                  <c:v>21.823030311069036</c:v>
                </c:pt>
                <c:pt idx="32">
                  <c:v>16.908594852748685</c:v>
                </c:pt>
                <c:pt idx="33">
                  <c:v>17.338615782402997</c:v>
                </c:pt>
                <c:pt idx="34">
                  <c:v>18.080027673458222</c:v>
                </c:pt>
                <c:pt idx="35">
                  <c:v>21.770700157374513</c:v>
                </c:pt>
                <c:pt idx="36">
                  <c:v>25.084970505636115</c:v>
                </c:pt>
                <c:pt idx="37">
                  <c:v>26.0521487417816</c:v>
                </c:pt>
                <c:pt idx="38">
                  <c:v>23.498532315060359</c:v>
                </c:pt>
                <c:pt idx="39">
                  <c:v>24.582259822414223</c:v>
                </c:pt>
                <c:pt idx="40">
                  <c:v>18.56366483084134</c:v>
                </c:pt>
                <c:pt idx="41">
                  <c:v>17.589957939793639</c:v>
                </c:pt>
                <c:pt idx="42">
                  <c:v>23.394732376487433</c:v>
                </c:pt>
                <c:pt idx="43">
                  <c:v>24.464554664096799</c:v>
                </c:pt>
                <c:pt idx="44">
                  <c:v>22.482192516556626</c:v>
                </c:pt>
                <c:pt idx="45">
                  <c:v>24.402844790723112</c:v>
                </c:pt>
                <c:pt idx="46">
                  <c:v>21.337168395273718</c:v>
                </c:pt>
                <c:pt idx="47">
                  <c:v>22.029571394792523</c:v>
                </c:pt>
                <c:pt idx="48">
                  <c:v>25.231288183761908</c:v>
                </c:pt>
                <c:pt idx="49">
                  <c:v>22.429073052567446</c:v>
                </c:pt>
                <c:pt idx="50">
                  <c:v>19.613886988947016</c:v>
                </c:pt>
                <c:pt idx="51">
                  <c:v>19.812644639383542</c:v>
                </c:pt>
                <c:pt idx="52">
                  <c:v>18.964129146818941</c:v>
                </c:pt>
                <c:pt idx="53">
                  <c:v>21.141932641695302</c:v>
                </c:pt>
                <c:pt idx="54">
                  <c:v>19.416076204882398</c:v>
                </c:pt>
                <c:pt idx="55">
                  <c:v>25.212499999999999</c:v>
                </c:pt>
                <c:pt idx="56">
                  <c:v>24.675000000000001</c:v>
                </c:pt>
                <c:pt idx="57">
                  <c:v>25.28125</c:v>
                </c:pt>
                <c:pt idx="58">
                  <c:v>26.65</c:v>
                </c:pt>
                <c:pt idx="59">
                  <c:v>26.375</c:v>
                </c:pt>
                <c:pt idx="60">
                  <c:v>23.806260000000002</c:v>
                </c:pt>
                <c:pt idx="61">
                  <c:v>25.274999999999999</c:v>
                </c:pt>
                <c:pt idx="62">
                  <c:v>25.212499999999999</c:v>
                </c:pt>
                <c:pt idx="63">
                  <c:v>24.362500000000001</c:v>
                </c:pt>
                <c:pt idx="64">
                  <c:v>23.725000000000001</c:v>
                </c:pt>
                <c:pt idx="65">
                  <c:v>22.28125</c:v>
                </c:pt>
                <c:pt idx="66">
                  <c:v>22.993749999999999</c:v>
                </c:pt>
                <c:pt idx="67">
                  <c:v>20.131250000000001</c:v>
                </c:pt>
                <c:pt idx="68">
                  <c:v>21.143750000000001</c:v>
                </c:pt>
                <c:pt idx="69">
                  <c:v>22.53125</c:v>
                </c:pt>
                <c:pt idx="70">
                  <c:v>23.256250000000001</c:v>
                </c:pt>
                <c:pt idx="71">
                  <c:v>22.8125</c:v>
                </c:pt>
                <c:pt idx="72">
                  <c:v>24.7</c:v>
                </c:pt>
                <c:pt idx="73">
                  <c:v>22.081250000000001</c:v>
                </c:pt>
                <c:pt idx="74">
                  <c:v>20.118749999999999</c:v>
                </c:pt>
                <c:pt idx="75">
                  <c:v>21.675000000000001</c:v>
                </c:pt>
                <c:pt idx="76">
                  <c:v>24.787500000000001</c:v>
                </c:pt>
                <c:pt idx="77">
                  <c:v>23.581250000000001</c:v>
                </c:pt>
                <c:pt idx="78">
                  <c:v>22.006250000000001</c:v>
                </c:pt>
                <c:pt idx="79">
                  <c:v>20.65</c:v>
                </c:pt>
                <c:pt idx="80">
                  <c:v>23.456250000000001</c:v>
                </c:pt>
                <c:pt idx="81">
                  <c:v>23.293749999999999</c:v>
                </c:pt>
                <c:pt idx="82">
                  <c:v>22.943750000000001</c:v>
                </c:pt>
                <c:pt idx="83">
                  <c:v>25.943750000000001</c:v>
                </c:pt>
                <c:pt idx="84">
                  <c:v>18.981249999999999</c:v>
                </c:pt>
                <c:pt idx="85">
                  <c:v>16.193750000000001</c:v>
                </c:pt>
                <c:pt idx="86">
                  <c:v>20.862500000000001</c:v>
                </c:pt>
                <c:pt idx="87">
                  <c:v>24.618749999999999</c:v>
                </c:pt>
                <c:pt idx="88">
                  <c:v>25.4</c:v>
                </c:pt>
                <c:pt idx="89">
                  <c:v>18.524999999999999</c:v>
                </c:pt>
                <c:pt idx="90">
                  <c:v>22.59375</c:v>
                </c:pt>
                <c:pt idx="91">
                  <c:v>21.368749999999999</c:v>
                </c:pt>
                <c:pt idx="92">
                  <c:v>20.387499999999999</c:v>
                </c:pt>
                <c:pt idx="93">
                  <c:v>20.956250000000001</c:v>
                </c:pt>
                <c:pt idx="94">
                  <c:v>21.537500000000001</c:v>
                </c:pt>
                <c:pt idx="95">
                  <c:v>18.100000000000001</c:v>
                </c:pt>
                <c:pt idx="96">
                  <c:v>20.3</c:v>
                </c:pt>
                <c:pt idx="97">
                  <c:v>22.2</c:v>
                </c:pt>
                <c:pt idx="98">
                  <c:v>23.556249999999999</c:v>
                </c:pt>
                <c:pt idx="99">
                  <c:v>23.7</c:v>
                </c:pt>
                <c:pt idx="100">
                  <c:v>23.112500000000001</c:v>
                </c:pt>
                <c:pt idx="101">
                  <c:v>23.131250000000001</c:v>
                </c:pt>
                <c:pt idx="102">
                  <c:v>21.487500000000001</c:v>
                </c:pt>
                <c:pt idx="103">
                  <c:v>20.96875</c:v>
                </c:pt>
                <c:pt idx="104">
                  <c:v>20.65</c:v>
                </c:pt>
                <c:pt idx="105">
                  <c:v>19.9375</c:v>
                </c:pt>
                <c:pt idx="106">
                  <c:v>15.4125</c:v>
                </c:pt>
                <c:pt idx="107">
                  <c:v>13.36875</c:v>
                </c:pt>
                <c:pt idx="108">
                  <c:v>14.3375</c:v>
                </c:pt>
                <c:pt idx="109">
                  <c:v>14.63125</c:v>
                </c:pt>
                <c:pt idx="110">
                  <c:v>16.375</c:v>
                </c:pt>
                <c:pt idx="111">
                  <c:v>15.643750000000001</c:v>
                </c:pt>
                <c:pt idx="112">
                  <c:v>17.643750000000001</c:v>
                </c:pt>
                <c:pt idx="113">
                  <c:v>18.518750000000001</c:v>
                </c:pt>
                <c:pt idx="114">
                  <c:v>19.018750000000001</c:v>
                </c:pt>
                <c:pt idx="115">
                  <c:v>14.775</c:v>
                </c:pt>
                <c:pt idx="116">
                  <c:v>15.975</c:v>
                </c:pt>
                <c:pt idx="117">
                  <c:v>13.606249999999999</c:v>
                </c:pt>
                <c:pt idx="118">
                  <c:v>13.643750000000001</c:v>
                </c:pt>
                <c:pt idx="119">
                  <c:v>12.65625</c:v>
                </c:pt>
                <c:pt idx="120">
                  <c:v>12.512499999999999</c:v>
                </c:pt>
                <c:pt idx="121">
                  <c:v>13.05</c:v>
                </c:pt>
                <c:pt idx="122">
                  <c:v>14.09375</c:v>
                </c:pt>
                <c:pt idx="123">
                  <c:v>13.4625</c:v>
                </c:pt>
                <c:pt idx="124">
                  <c:v>13.324999999999999</c:v>
                </c:pt>
                <c:pt idx="125">
                  <c:v>13.5875</c:v>
                </c:pt>
                <c:pt idx="126">
                  <c:v>14.168749999999999</c:v>
                </c:pt>
                <c:pt idx="127">
                  <c:v>12.525</c:v>
                </c:pt>
                <c:pt idx="128">
                  <c:v>12.643750000000001</c:v>
                </c:pt>
                <c:pt idx="129">
                  <c:v>12.8</c:v>
                </c:pt>
                <c:pt idx="130">
                  <c:v>13.25625</c:v>
                </c:pt>
                <c:pt idx="131">
                  <c:v>14.975</c:v>
                </c:pt>
                <c:pt idx="132">
                  <c:v>14.99375</c:v>
                </c:pt>
                <c:pt idx="133">
                  <c:v>11.86875</c:v>
                </c:pt>
                <c:pt idx="134">
                  <c:v>10.831250000000001</c:v>
                </c:pt>
                <c:pt idx="135">
                  <c:v>11.38125</c:v>
                </c:pt>
                <c:pt idx="136">
                  <c:v>12.80625</c:v>
                </c:pt>
                <c:pt idx="137">
                  <c:v>13.2125</c:v>
                </c:pt>
                <c:pt idx="138">
                  <c:v>13.81875</c:v>
                </c:pt>
                <c:pt idx="139">
                  <c:v>13.043749999999999</c:v>
                </c:pt>
                <c:pt idx="140">
                  <c:v>12.887499999999999</c:v>
                </c:pt>
                <c:pt idx="141">
                  <c:v>13.18125</c:v>
                </c:pt>
                <c:pt idx="142">
                  <c:v>12.25</c:v>
                </c:pt>
                <c:pt idx="143">
                  <c:v>14.856249999999999</c:v>
                </c:pt>
                <c:pt idx="144">
                  <c:v>12.21875</c:v>
                </c:pt>
                <c:pt idx="145">
                  <c:v>8.7500009999999993</c:v>
                </c:pt>
                <c:pt idx="146">
                  <c:v>9.9562519999999992</c:v>
                </c:pt>
                <c:pt idx="147">
                  <c:v>9.4812510000000003</c:v>
                </c:pt>
                <c:pt idx="148">
                  <c:v>9.8312500000000007</c:v>
                </c:pt>
                <c:pt idx="149">
                  <c:v>11.15625</c:v>
                </c:pt>
                <c:pt idx="150">
                  <c:v>10.55</c:v>
                </c:pt>
                <c:pt idx="151">
                  <c:v>9.3500010000000007</c:v>
                </c:pt>
                <c:pt idx="152">
                  <c:v>11.15</c:v>
                </c:pt>
                <c:pt idx="153">
                  <c:v>13.074999999999999</c:v>
                </c:pt>
                <c:pt idx="154">
                  <c:v>11.275</c:v>
                </c:pt>
                <c:pt idx="155">
                  <c:v>10.606249999999999</c:v>
                </c:pt>
                <c:pt idx="156">
                  <c:v>12.824999999999999</c:v>
                </c:pt>
                <c:pt idx="157">
                  <c:v>12.36875</c:v>
                </c:pt>
                <c:pt idx="158">
                  <c:v>12.762499999999999</c:v>
                </c:pt>
                <c:pt idx="159">
                  <c:v>10.074999999999999</c:v>
                </c:pt>
                <c:pt idx="160">
                  <c:v>9.9625020000000006</c:v>
                </c:pt>
                <c:pt idx="161">
                  <c:v>9.2687519999999992</c:v>
                </c:pt>
                <c:pt idx="162">
                  <c:v>8.3437509999999993</c:v>
                </c:pt>
                <c:pt idx="163">
                  <c:v>10.4</c:v>
                </c:pt>
                <c:pt idx="164">
                  <c:v>10.918749999999999</c:v>
                </c:pt>
                <c:pt idx="165">
                  <c:v>11.45</c:v>
                </c:pt>
                <c:pt idx="166">
                  <c:v>9.4312509999999996</c:v>
                </c:pt>
                <c:pt idx="167">
                  <c:v>8.1624999999999996</c:v>
                </c:pt>
                <c:pt idx="168">
                  <c:v>7.3812499999999996</c:v>
                </c:pt>
                <c:pt idx="169">
                  <c:v>9.9749990000000004</c:v>
                </c:pt>
                <c:pt idx="170">
                  <c:v>11.5</c:v>
                </c:pt>
                <c:pt idx="171">
                  <c:v>10.94375</c:v>
                </c:pt>
                <c:pt idx="172">
                  <c:v>8.4125010000000007</c:v>
                </c:pt>
                <c:pt idx="173">
                  <c:v>8.3687509999999996</c:v>
                </c:pt>
                <c:pt idx="174">
                  <c:v>6.8687509999999996</c:v>
                </c:pt>
                <c:pt idx="175">
                  <c:v>6.5125000000000002</c:v>
                </c:pt>
                <c:pt idx="176">
                  <c:v>10.53125</c:v>
                </c:pt>
                <c:pt idx="177">
                  <c:v>11.487500000000001</c:v>
                </c:pt>
                <c:pt idx="178">
                  <c:v>10.00625</c:v>
                </c:pt>
                <c:pt idx="179">
                  <c:v>9.6937499999999996</c:v>
                </c:pt>
                <c:pt idx="180">
                  <c:v>6.331251</c:v>
                </c:pt>
                <c:pt idx="181">
                  <c:v>5.2937510000000003</c:v>
                </c:pt>
                <c:pt idx="182">
                  <c:v>7.3875000000000002</c:v>
                </c:pt>
                <c:pt idx="183">
                  <c:v>8.375</c:v>
                </c:pt>
                <c:pt idx="184">
                  <c:v>10.643750000000001</c:v>
                </c:pt>
                <c:pt idx="185">
                  <c:v>8.4000009999999996</c:v>
                </c:pt>
                <c:pt idx="186">
                  <c:v>7.45</c:v>
                </c:pt>
                <c:pt idx="187">
                  <c:v>7.4937500000000004</c:v>
                </c:pt>
                <c:pt idx="188">
                  <c:v>9.1625010000000007</c:v>
                </c:pt>
                <c:pt idx="189">
                  <c:v>9.8875019999999996</c:v>
                </c:pt>
                <c:pt idx="190">
                  <c:v>8.6875009999999993</c:v>
                </c:pt>
                <c:pt idx="191">
                  <c:v>10.9375</c:v>
                </c:pt>
                <c:pt idx="192">
                  <c:v>9.2437520000000006</c:v>
                </c:pt>
                <c:pt idx="193">
                  <c:v>9.7187509999999993</c:v>
                </c:pt>
                <c:pt idx="194">
                  <c:v>12.43125</c:v>
                </c:pt>
                <c:pt idx="195">
                  <c:v>11.05625</c:v>
                </c:pt>
                <c:pt idx="196">
                  <c:v>10.112500000000001</c:v>
                </c:pt>
                <c:pt idx="197">
                  <c:v>9.862501</c:v>
                </c:pt>
                <c:pt idx="198">
                  <c:v>9.8562510000000003</c:v>
                </c:pt>
                <c:pt idx="199">
                  <c:v>10.612500000000001</c:v>
                </c:pt>
                <c:pt idx="200">
                  <c:v>8.3875010000000003</c:v>
                </c:pt>
                <c:pt idx="201">
                  <c:v>7.9187510000000003</c:v>
                </c:pt>
                <c:pt idx="202">
                  <c:v>7.3687509999999996</c:v>
                </c:pt>
                <c:pt idx="203">
                  <c:v>7.4249999999999998</c:v>
                </c:pt>
                <c:pt idx="204">
                  <c:v>8.2000010000000003</c:v>
                </c:pt>
                <c:pt idx="205">
                  <c:v>8.143751</c:v>
                </c:pt>
                <c:pt idx="206">
                  <c:v>9.3937519999999992</c:v>
                </c:pt>
                <c:pt idx="207">
                  <c:v>8.1500009999999996</c:v>
                </c:pt>
                <c:pt idx="208">
                  <c:v>7.1937499999999996</c:v>
                </c:pt>
                <c:pt idx="209">
                  <c:v>7.581251</c:v>
                </c:pt>
                <c:pt idx="210">
                  <c:v>10.8</c:v>
                </c:pt>
                <c:pt idx="211">
                  <c:v>12.61875</c:v>
                </c:pt>
                <c:pt idx="212">
                  <c:v>9.7250019999999999</c:v>
                </c:pt>
                <c:pt idx="213">
                  <c:v>10.356249999999999</c:v>
                </c:pt>
                <c:pt idx="214">
                  <c:v>9.925001</c:v>
                </c:pt>
                <c:pt idx="215">
                  <c:v>10.050000000000001</c:v>
                </c:pt>
                <c:pt idx="216">
                  <c:v>10.425000000000001</c:v>
                </c:pt>
                <c:pt idx="217">
                  <c:v>10.15</c:v>
                </c:pt>
                <c:pt idx="218">
                  <c:v>9.8687520000000006</c:v>
                </c:pt>
                <c:pt idx="219">
                  <c:v>7.175001</c:v>
                </c:pt>
                <c:pt idx="220">
                  <c:v>11.831250000000001</c:v>
                </c:pt>
                <c:pt idx="221">
                  <c:v>10.275</c:v>
                </c:pt>
                <c:pt idx="222">
                  <c:v>8.6062510000000003</c:v>
                </c:pt>
                <c:pt idx="223">
                  <c:v>8.3125009999999993</c:v>
                </c:pt>
                <c:pt idx="224">
                  <c:v>8.1187509999999996</c:v>
                </c:pt>
                <c:pt idx="225">
                  <c:v>8.1500009999999996</c:v>
                </c:pt>
                <c:pt idx="226">
                  <c:v>8.7687519999999992</c:v>
                </c:pt>
                <c:pt idx="227">
                  <c:v>7.4</c:v>
                </c:pt>
                <c:pt idx="228">
                  <c:v>7.581251</c:v>
                </c:pt>
                <c:pt idx="229">
                  <c:v>8.9625009999999996</c:v>
                </c:pt>
                <c:pt idx="230">
                  <c:v>11.668749999999999</c:v>
                </c:pt>
                <c:pt idx="231">
                  <c:v>12.80625</c:v>
                </c:pt>
                <c:pt idx="232">
                  <c:v>13.93125</c:v>
                </c:pt>
                <c:pt idx="233">
                  <c:v>13.34375</c:v>
                </c:pt>
                <c:pt idx="234">
                  <c:v>13.231249999999999</c:v>
                </c:pt>
                <c:pt idx="235">
                  <c:v>10.375</c:v>
                </c:pt>
                <c:pt idx="236">
                  <c:v>8.2000010000000003</c:v>
                </c:pt>
                <c:pt idx="237">
                  <c:v>8.112501</c:v>
                </c:pt>
                <c:pt idx="238">
                  <c:v>8.5000009999999993</c:v>
                </c:pt>
                <c:pt idx="239">
                  <c:v>13.09375</c:v>
                </c:pt>
                <c:pt idx="240">
                  <c:v>13.30625</c:v>
                </c:pt>
                <c:pt idx="241">
                  <c:v>11.8</c:v>
                </c:pt>
                <c:pt idx="242">
                  <c:v>12.143750000000001</c:v>
                </c:pt>
                <c:pt idx="243">
                  <c:v>9.3500019999999999</c:v>
                </c:pt>
                <c:pt idx="244">
                  <c:v>9.4312520000000006</c:v>
                </c:pt>
                <c:pt idx="245">
                  <c:v>10.74375</c:v>
                </c:pt>
                <c:pt idx="246">
                  <c:v>13.012499999999999</c:v>
                </c:pt>
                <c:pt idx="247">
                  <c:v>11.94375</c:v>
                </c:pt>
                <c:pt idx="248">
                  <c:v>12.074999999999999</c:v>
                </c:pt>
                <c:pt idx="249">
                  <c:v>11.025</c:v>
                </c:pt>
                <c:pt idx="250">
                  <c:v>14.8125</c:v>
                </c:pt>
                <c:pt idx="251">
                  <c:v>17.293749999999999</c:v>
                </c:pt>
                <c:pt idx="252">
                  <c:v>10.262499999999999</c:v>
                </c:pt>
                <c:pt idx="253">
                  <c:v>9.4000020000000006</c:v>
                </c:pt>
                <c:pt idx="254">
                  <c:v>10.3</c:v>
                </c:pt>
                <c:pt idx="255">
                  <c:v>13.9375</c:v>
                </c:pt>
                <c:pt idx="256">
                  <c:v>16.081250000000001</c:v>
                </c:pt>
                <c:pt idx="257">
                  <c:v>13.3375</c:v>
                </c:pt>
                <c:pt idx="258">
                  <c:v>12.69375</c:v>
                </c:pt>
                <c:pt idx="259">
                  <c:v>13.675000000000001</c:v>
                </c:pt>
                <c:pt idx="260">
                  <c:v>15.1625</c:v>
                </c:pt>
                <c:pt idx="261">
                  <c:v>17.725000000000001</c:v>
                </c:pt>
                <c:pt idx="262">
                  <c:v>16.375</c:v>
                </c:pt>
                <c:pt idx="263">
                  <c:v>14.15</c:v>
                </c:pt>
                <c:pt idx="264">
                  <c:v>14.86875</c:v>
                </c:pt>
                <c:pt idx="265">
                  <c:v>18.34375</c:v>
                </c:pt>
                <c:pt idx="266">
                  <c:v>14.3</c:v>
                </c:pt>
                <c:pt idx="267">
                  <c:v>15.737500000000001</c:v>
                </c:pt>
                <c:pt idx="268">
                  <c:v>12.975</c:v>
                </c:pt>
                <c:pt idx="269">
                  <c:v>13.44375</c:v>
                </c:pt>
                <c:pt idx="270">
                  <c:v>15.96875</c:v>
                </c:pt>
                <c:pt idx="271">
                  <c:v>19.918749999999999</c:v>
                </c:pt>
                <c:pt idx="272">
                  <c:v>17.043749999999999</c:v>
                </c:pt>
                <c:pt idx="273">
                  <c:v>17.837499999999999</c:v>
                </c:pt>
                <c:pt idx="274">
                  <c:v>15.231249999999999</c:v>
                </c:pt>
                <c:pt idx="275">
                  <c:v>13.74375</c:v>
                </c:pt>
                <c:pt idx="276">
                  <c:v>12.05625</c:v>
                </c:pt>
                <c:pt idx="277">
                  <c:v>15.387499999999999</c:v>
                </c:pt>
                <c:pt idx="278">
                  <c:v>19.631250000000001</c:v>
                </c:pt>
                <c:pt idx="279">
                  <c:v>15.275</c:v>
                </c:pt>
                <c:pt idx="280">
                  <c:v>17.731249999999999</c:v>
                </c:pt>
                <c:pt idx="281">
                  <c:v>15.106249999999999</c:v>
                </c:pt>
                <c:pt idx="282">
                  <c:v>13.30625</c:v>
                </c:pt>
                <c:pt idx="283">
                  <c:v>13.612500000000001</c:v>
                </c:pt>
                <c:pt idx="284">
                  <c:v>15.43125</c:v>
                </c:pt>
                <c:pt idx="285">
                  <c:v>19.55</c:v>
                </c:pt>
                <c:pt idx="286">
                  <c:v>19.8</c:v>
                </c:pt>
                <c:pt idx="287">
                  <c:v>16.943750000000001</c:v>
                </c:pt>
                <c:pt idx="288">
                  <c:v>14.081250000000001</c:v>
                </c:pt>
                <c:pt idx="289">
                  <c:v>14.68125</c:v>
                </c:pt>
                <c:pt idx="290">
                  <c:v>13.25625</c:v>
                </c:pt>
                <c:pt idx="291">
                  <c:v>13.856249999999999</c:v>
                </c:pt>
                <c:pt idx="292">
                  <c:v>15.25</c:v>
                </c:pt>
                <c:pt idx="293">
                  <c:v>18.806249999999999</c:v>
                </c:pt>
                <c:pt idx="294">
                  <c:v>24.587499999999999</c:v>
                </c:pt>
                <c:pt idx="295">
                  <c:v>18</c:v>
                </c:pt>
                <c:pt idx="296">
                  <c:v>16.068750000000001</c:v>
                </c:pt>
                <c:pt idx="297">
                  <c:v>21.668749999999999</c:v>
                </c:pt>
                <c:pt idx="298">
                  <c:v>17.262499999999999</c:v>
                </c:pt>
                <c:pt idx="299">
                  <c:v>12.8125</c:v>
                </c:pt>
                <c:pt idx="300">
                  <c:v>15.9125</c:v>
                </c:pt>
                <c:pt idx="301">
                  <c:v>19.806249999999999</c:v>
                </c:pt>
                <c:pt idx="302">
                  <c:v>22.787500000000001</c:v>
                </c:pt>
                <c:pt idx="303">
                  <c:v>18.368749999999999</c:v>
                </c:pt>
                <c:pt idx="304">
                  <c:v>17.862500000000001</c:v>
                </c:pt>
                <c:pt idx="305">
                  <c:v>20.53125</c:v>
                </c:pt>
                <c:pt idx="306">
                  <c:v>24.337510000000002</c:v>
                </c:pt>
                <c:pt idx="307">
                  <c:v>22.1</c:v>
                </c:pt>
                <c:pt idx="308">
                  <c:v>21.806249999999999</c:v>
                </c:pt>
                <c:pt idx="309">
                  <c:v>16.056249999999999</c:v>
                </c:pt>
                <c:pt idx="310">
                  <c:v>12.418749999999999</c:v>
                </c:pt>
                <c:pt idx="311">
                  <c:v>13.018750000000001</c:v>
                </c:pt>
                <c:pt idx="312">
                  <c:v>14.85</c:v>
                </c:pt>
                <c:pt idx="313">
                  <c:v>18.293749999999999</c:v>
                </c:pt>
                <c:pt idx="314">
                  <c:v>20.96875</c:v>
                </c:pt>
                <c:pt idx="315">
                  <c:v>25.587499999999999</c:v>
                </c:pt>
                <c:pt idx="316">
                  <c:v>22.318750000000001</c:v>
                </c:pt>
                <c:pt idx="317">
                  <c:v>17.112500000000001</c:v>
                </c:pt>
                <c:pt idx="318">
                  <c:v>18.53125</c:v>
                </c:pt>
                <c:pt idx="319">
                  <c:v>20.65625</c:v>
                </c:pt>
                <c:pt idx="320">
                  <c:v>20.95</c:v>
                </c:pt>
                <c:pt idx="321">
                  <c:v>18.8</c:v>
                </c:pt>
                <c:pt idx="322">
                  <c:v>21.056249999999999</c:v>
                </c:pt>
                <c:pt idx="323">
                  <c:v>16.2</c:v>
                </c:pt>
                <c:pt idx="324">
                  <c:v>15.793749999999999</c:v>
                </c:pt>
                <c:pt idx="325">
                  <c:v>15.5375</c:v>
                </c:pt>
                <c:pt idx="326">
                  <c:v>18.168749999999999</c:v>
                </c:pt>
                <c:pt idx="327">
                  <c:v>18.006250000000001</c:v>
                </c:pt>
                <c:pt idx="328">
                  <c:v>18.068750000000001</c:v>
                </c:pt>
                <c:pt idx="329">
                  <c:v>21.931249999999999</c:v>
                </c:pt>
                <c:pt idx="330">
                  <c:v>23.881250000000001</c:v>
                </c:pt>
                <c:pt idx="331">
                  <c:v>19.862500000000001</c:v>
                </c:pt>
                <c:pt idx="332">
                  <c:v>19.137499999999999</c:v>
                </c:pt>
                <c:pt idx="333">
                  <c:v>18.850000000000001</c:v>
                </c:pt>
                <c:pt idx="334">
                  <c:v>22.862500000000001</c:v>
                </c:pt>
                <c:pt idx="335">
                  <c:v>24.25</c:v>
                </c:pt>
                <c:pt idx="336">
                  <c:v>26.650010000000002</c:v>
                </c:pt>
                <c:pt idx="337">
                  <c:v>20.018750000000001</c:v>
                </c:pt>
                <c:pt idx="338">
                  <c:v>23.537500000000001</c:v>
                </c:pt>
                <c:pt idx="339">
                  <c:v>22.768750000000001</c:v>
                </c:pt>
                <c:pt idx="340">
                  <c:v>24.725010000000001</c:v>
                </c:pt>
                <c:pt idx="341">
                  <c:v>25.806249999999999</c:v>
                </c:pt>
                <c:pt idx="342">
                  <c:v>27.368749999999999</c:v>
                </c:pt>
                <c:pt idx="343">
                  <c:v>19.34375</c:v>
                </c:pt>
                <c:pt idx="344">
                  <c:v>19.675000000000001</c:v>
                </c:pt>
                <c:pt idx="345">
                  <c:v>21.625</c:v>
                </c:pt>
                <c:pt idx="346">
                  <c:v>25.03125</c:v>
                </c:pt>
                <c:pt idx="347">
                  <c:v>18.368749999999999</c:v>
                </c:pt>
                <c:pt idx="348">
                  <c:v>17.15625</c:v>
                </c:pt>
                <c:pt idx="349">
                  <c:v>19.462499999999999</c:v>
                </c:pt>
                <c:pt idx="350">
                  <c:v>20.293749999999999</c:v>
                </c:pt>
                <c:pt idx="351">
                  <c:v>19.387499999999999</c:v>
                </c:pt>
                <c:pt idx="352">
                  <c:v>17.481249999999999</c:v>
                </c:pt>
                <c:pt idx="353">
                  <c:v>19.350000000000001</c:v>
                </c:pt>
                <c:pt idx="354">
                  <c:v>27.206250000000001</c:v>
                </c:pt>
                <c:pt idx="355">
                  <c:v>21.71875</c:v>
                </c:pt>
                <c:pt idx="356">
                  <c:v>24.375</c:v>
                </c:pt>
                <c:pt idx="357">
                  <c:v>25.71875</c:v>
                </c:pt>
                <c:pt idx="358">
                  <c:v>29.568750000000001</c:v>
                </c:pt>
                <c:pt idx="359">
                  <c:v>25.887499999999999</c:v>
                </c:pt>
                <c:pt idx="360">
                  <c:v>18.962499999999999</c:v>
                </c:pt>
                <c:pt idx="361">
                  <c:v>18.768750000000001</c:v>
                </c:pt>
                <c:pt idx="362">
                  <c:v>21.975000000000001</c:v>
                </c:pt>
                <c:pt idx="363">
                  <c:v>22.45</c:v>
                </c:pt>
                <c:pt idx="364">
                  <c:v>17.45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5-4D04-B818-BB5E8317F940}"/>
            </c:ext>
          </c:extLst>
        </c:ser>
        <c:ser>
          <c:idx val="0"/>
          <c:order val="1"/>
          <c:tx>
            <c:strRef>
              <c:f>'Missing data'!$A$1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'Missing data'!$A$2:$A$366</c:f>
              <c:numCache>
                <c:formatCode>General</c:formatCode>
                <c:ptCount val="365"/>
                <c:pt idx="0">
                  <c:v>18.5</c:v>
                </c:pt>
                <c:pt idx="1">
                  <c:v>19.418749999999999</c:v>
                </c:pt>
                <c:pt idx="2">
                  <c:v>19.524999999999999</c:v>
                </c:pt>
                <c:pt idx="3">
                  <c:v>21.03125</c:v>
                </c:pt>
                <c:pt idx="4">
                  <c:v>23.931249999999999</c:v>
                </c:pt>
                <c:pt idx="5">
                  <c:v>28.037500000000001</c:v>
                </c:pt>
                <c:pt idx="6">
                  <c:v>30.893750000000001</c:v>
                </c:pt>
                <c:pt idx="7">
                  <c:v>33.087499999999999</c:v>
                </c:pt>
                <c:pt idx="8">
                  <c:v>24.78125</c:v>
                </c:pt>
                <c:pt idx="9">
                  <c:v>22.3125</c:v>
                </c:pt>
                <c:pt idx="10">
                  <c:v>27.443750000000001</c:v>
                </c:pt>
                <c:pt idx="11">
                  <c:v>24.181249999999999</c:v>
                </c:pt>
                <c:pt idx="12">
                  <c:v>25.793749999999999</c:v>
                </c:pt>
                <c:pt idx="13">
                  <c:v>28.481249999999999</c:v>
                </c:pt>
                <c:pt idx="14">
                  <c:v>29.725010000000001</c:v>
                </c:pt>
                <c:pt idx="15">
                  <c:v>21.918749999999999</c:v>
                </c:pt>
                <c:pt idx="16">
                  <c:v>20.34375</c:v>
                </c:pt>
                <c:pt idx="17">
                  <c:v>20.443750000000001</c:v>
                </c:pt>
                <c:pt idx="18">
                  <c:v>21.543749999999999</c:v>
                </c:pt>
                <c:pt idx="19">
                  <c:v>25.487500000000001</c:v>
                </c:pt>
                <c:pt idx="20">
                  <c:v>25.456250000000001</c:v>
                </c:pt>
                <c:pt idx="21">
                  <c:v>26.487500000000001</c:v>
                </c:pt>
                <c:pt idx="22">
                  <c:v>26.131250000000001</c:v>
                </c:pt>
                <c:pt idx="23">
                  <c:v>27.462499999999999</c:v>
                </c:pt>
                <c:pt idx="24">
                  <c:v>28.45</c:v>
                </c:pt>
                <c:pt idx="55">
                  <c:v>25.212499999999999</c:v>
                </c:pt>
                <c:pt idx="56">
                  <c:v>24.675000000000001</c:v>
                </c:pt>
                <c:pt idx="57">
                  <c:v>25.28125</c:v>
                </c:pt>
                <c:pt idx="58">
                  <c:v>26.65</c:v>
                </c:pt>
                <c:pt idx="59">
                  <c:v>26.375</c:v>
                </c:pt>
                <c:pt idx="60">
                  <c:v>23.806260000000002</c:v>
                </c:pt>
                <c:pt idx="61">
                  <c:v>25.274999999999999</c:v>
                </c:pt>
                <c:pt idx="62">
                  <c:v>25.212499999999999</c:v>
                </c:pt>
                <c:pt idx="63">
                  <c:v>24.362500000000001</c:v>
                </c:pt>
                <c:pt idx="64">
                  <c:v>23.725000000000001</c:v>
                </c:pt>
                <c:pt idx="65">
                  <c:v>22.28125</c:v>
                </c:pt>
                <c:pt idx="66">
                  <c:v>22.993749999999999</c:v>
                </c:pt>
                <c:pt idx="67">
                  <c:v>20.131250000000001</c:v>
                </c:pt>
                <c:pt idx="68">
                  <c:v>21.143750000000001</c:v>
                </c:pt>
                <c:pt idx="69">
                  <c:v>22.53125</c:v>
                </c:pt>
                <c:pt idx="70">
                  <c:v>23.256250000000001</c:v>
                </c:pt>
                <c:pt idx="71">
                  <c:v>22.8125</c:v>
                </c:pt>
                <c:pt idx="72">
                  <c:v>24.7</c:v>
                </c:pt>
                <c:pt idx="73">
                  <c:v>22.081250000000001</c:v>
                </c:pt>
                <c:pt idx="74">
                  <c:v>20.118749999999999</c:v>
                </c:pt>
                <c:pt idx="75">
                  <c:v>21.675000000000001</c:v>
                </c:pt>
                <c:pt idx="76">
                  <c:v>24.787500000000001</c:v>
                </c:pt>
                <c:pt idx="77">
                  <c:v>23.581250000000001</c:v>
                </c:pt>
                <c:pt idx="78">
                  <c:v>22.006250000000001</c:v>
                </c:pt>
                <c:pt idx="79">
                  <c:v>20.65</c:v>
                </c:pt>
                <c:pt idx="80">
                  <c:v>23.456250000000001</c:v>
                </c:pt>
                <c:pt idx="81">
                  <c:v>23.293749999999999</c:v>
                </c:pt>
                <c:pt idx="82">
                  <c:v>22.943750000000001</c:v>
                </c:pt>
                <c:pt idx="83">
                  <c:v>25.943750000000001</c:v>
                </c:pt>
                <c:pt idx="84">
                  <c:v>18.981249999999999</c:v>
                </c:pt>
                <c:pt idx="85">
                  <c:v>16.193750000000001</c:v>
                </c:pt>
                <c:pt idx="86">
                  <c:v>20.862500000000001</c:v>
                </c:pt>
                <c:pt idx="87">
                  <c:v>24.618749999999999</c:v>
                </c:pt>
                <c:pt idx="88">
                  <c:v>25.4</c:v>
                </c:pt>
                <c:pt idx="89">
                  <c:v>18.524999999999999</c:v>
                </c:pt>
                <c:pt idx="90">
                  <c:v>22.59375</c:v>
                </c:pt>
                <c:pt idx="91">
                  <c:v>21.368749999999999</c:v>
                </c:pt>
                <c:pt idx="92">
                  <c:v>20.387499999999999</c:v>
                </c:pt>
                <c:pt idx="93">
                  <c:v>20.956250000000001</c:v>
                </c:pt>
                <c:pt idx="94">
                  <c:v>21.537500000000001</c:v>
                </c:pt>
                <c:pt idx="95">
                  <c:v>18.100000000000001</c:v>
                </c:pt>
                <c:pt idx="96">
                  <c:v>20.3</c:v>
                </c:pt>
                <c:pt idx="97">
                  <c:v>22.2</c:v>
                </c:pt>
                <c:pt idx="98">
                  <c:v>23.556249999999999</c:v>
                </c:pt>
                <c:pt idx="99">
                  <c:v>23.7</c:v>
                </c:pt>
                <c:pt idx="100">
                  <c:v>23.112500000000001</c:v>
                </c:pt>
                <c:pt idx="101">
                  <c:v>23.131250000000001</c:v>
                </c:pt>
                <c:pt idx="102">
                  <c:v>21.487500000000001</c:v>
                </c:pt>
                <c:pt idx="103">
                  <c:v>20.96875</c:v>
                </c:pt>
                <c:pt idx="104">
                  <c:v>20.65</c:v>
                </c:pt>
                <c:pt idx="105">
                  <c:v>19.9375</c:v>
                </c:pt>
                <c:pt idx="106">
                  <c:v>15.4125</c:v>
                </c:pt>
                <c:pt idx="107">
                  <c:v>13.36875</c:v>
                </c:pt>
                <c:pt idx="108">
                  <c:v>14.3375</c:v>
                </c:pt>
                <c:pt idx="109">
                  <c:v>14.63125</c:v>
                </c:pt>
                <c:pt idx="110">
                  <c:v>16.375</c:v>
                </c:pt>
                <c:pt idx="111">
                  <c:v>15.643750000000001</c:v>
                </c:pt>
                <c:pt idx="112">
                  <c:v>17.643750000000001</c:v>
                </c:pt>
                <c:pt idx="113">
                  <c:v>18.518750000000001</c:v>
                </c:pt>
                <c:pt idx="114">
                  <c:v>19.018750000000001</c:v>
                </c:pt>
                <c:pt idx="115">
                  <c:v>14.775</c:v>
                </c:pt>
                <c:pt idx="116">
                  <c:v>15.975</c:v>
                </c:pt>
                <c:pt idx="117">
                  <c:v>13.606249999999999</c:v>
                </c:pt>
                <c:pt idx="118">
                  <c:v>13.643750000000001</c:v>
                </c:pt>
                <c:pt idx="119">
                  <c:v>12.65625</c:v>
                </c:pt>
                <c:pt idx="120">
                  <c:v>12.512499999999999</c:v>
                </c:pt>
                <c:pt idx="121">
                  <c:v>13.05</c:v>
                </c:pt>
                <c:pt idx="122">
                  <c:v>14.09375</c:v>
                </c:pt>
                <c:pt idx="123">
                  <c:v>13.4625</c:v>
                </c:pt>
                <c:pt idx="124">
                  <c:v>13.324999999999999</c:v>
                </c:pt>
                <c:pt idx="125">
                  <c:v>13.5875</c:v>
                </c:pt>
                <c:pt idx="126">
                  <c:v>14.168749999999999</c:v>
                </c:pt>
                <c:pt idx="127">
                  <c:v>12.525</c:v>
                </c:pt>
                <c:pt idx="128">
                  <c:v>12.643750000000001</c:v>
                </c:pt>
                <c:pt idx="129">
                  <c:v>12.8</c:v>
                </c:pt>
                <c:pt idx="130">
                  <c:v>13.25625</c:v>
                </c:pt>
                <c:pt idx="131">
                  <c:v>14.975</c:v>
                </c:pt>
                <c:pt idx="132">
                  <c:v>14.99375</c:v>
                </c:pt>
                <c:pt idx="133">
                  <c:v>11.86875</c:v>
                </c:pt>
                <c:pt idx="134">
                  <c:v>10.831250000000001</c:v>
                </c:pt>
                <c:pt idx="135">
                  <c:v>11.38125</c:v>
                </c:pt>
                <c:pt idx="136">
                  <c:v>12.80625</c:v>
                </c:pt>
                <c:pt idx="137">
                  <c:v>13.2125</c:v>
                </c:pt>
                <c:pt idx="138">
                  <c:v>13.81875</c:v>
                </c:pt>
                <c:pt idx="139">
                  <c:v>13.043749999999999</c:v>
                </c:pt>
                <c:pt idx="140">
                  <c:v>12.887499999999999</c:v>
                </c:pt>
                <c:pt idx="141">
                  <c:v>13.18125</c:v>
                </c:pt>
                <c:pt idx="142">
                  <c:v>12.25</c:v>
                </c:pt>
                <c:pt idx="143">
                  <c:v>14.856249999999999</c:v>
                </c:pt>
                <c:pt idx="144">
                  <c:v>12.21875</c:v>
                </c:pt>
                <c:pt idx="145">
                  <c:v>8.7500009999999993</c:v>
                </c:pt>
                <c:pt idx="146">
                  <c:v>9.9562519999999992</c:v>
                </c:pt>
                <c:pt idx="147">
                  <c:v>9.4812510000000003</c:v>
                </c:pt>
                <c:pt idx="148">
                  <c:v>9.8312500000000007</c:v>
                </c:pt>
                <c:pt idx="149">
                  <c:v>11.15625</c:v>
                </c:pt>
                <c:pt idx="150">
                  <c:v>10.55</c:v>
                </c:pt>
                <c:pt idx="151">
                  <c:v>9.3500010000000007</c:v>
                </c:pt>
                <c:pt idx="152">
                  <c:v>11.15</c:v>
                </c:pt>
                <c:pt idx="153">
                  <c:v>13.074999999999999</c:v>
                </c:pt>
                <c:pt idx="154">
                  <c:v>11.275</c:v>
                </c:pt>
                <c:pt idx="155">
                  <c:v>10.606249999999999</c:v>
                </c:pt>
                <c:pt idx="156">
                  <c:v>12.824999999999999</c:v>
                </c:pt>
                <c:pt idx="157">
                  <c:v>12.36875</c:v>
                </c:pt>
                <c:pt idx="158">
                  <c:v>12.762499999999999</c:v>
                </c:pt>
                <c:pt idx="159">
                  <c:v>10.074999999999999</c:v>
                </c:pt>
                <c:pt idx="160">
                  <c:v>9.9625020000000006</c:v>
                </c:pt>
                <c:pt idx="161">
                  <c:v>9.2687519999999992</c:v>
                </c:pt>
                <c:pt idx="162">
                  <c:v>8.3437509999999993</c:v>
                </c:pt>
                <c:pt idx="163">
                  <c:v>10.4</c:v>
                </c:pt>
                <c:pt idx="164">
                  <c:v>10.918749999999999</c:v>
                </c:pt>
                <c:pt idx="165">
                  <c:v>11.45</c:v>
                </c:pt>
                <c:pt idx="166">
                  <c:v>9.4312509999999996</c:v>
                </c:pt>
                <c:pt idx="167">
                  <c:v>8.1624999999999996</c:v>
                </c:pt>
                <c:pt idx="168">
                  <c:v>7.3812499999999996</c:v>
                </c:pt>
                <c:pt idx="169">
                  <c:v>9.9749990000000004</c:v>
                </c:pt>
                <c:pt idx="170">
                  <c:v>11.5</c:v>
                </c:pt>
                <c:pt idx="171">
                  <c:v>10.94375</c:v>
                </c:pt>
                <c:pt idx="172">
                  <c:v>8.4125010000000007</c:v>
                </c:pt>
                <c:pt idx="173">
                  <c:v>8.3687509999999996</c:v>
                </c:pt>
                <c:pt idx="174">
                  <c:v>6.8687509999999996</c:v>
                </c:pt>
                <c:pt idx="175">
                  <c:v>6.5125000000000002</c:v>
                </c:pt>
                <c:pt idx="176">
                  <c:v>10.53125</c:v>
                </c:pt>
                <c:pt idx="177">
                  <c:v>11.487500000000001</c:v>
                </c:pt>
                <c:pt idx="178">
                  <c:v>10.00625</c:v>
                </c:pt>
                <c:pt idx="179">
                  <c:v>9.6937499999999996</c:v>
                </c:pt>
                <c:pt idx="180">
                  <c:v>6.331251</c:v>
                </c:pt>
                <c:pt idx="181">
                  <c:v>5.2937510000000003</c:v>
                </c:pt>
                <c:pt idx="182">
                  <c:v>7.3875000000000002</c:v>
                </c:pt>
                <c:pt idx="183">
                  <c:v>8.375</c:v>
                </c:pt>
                <c:pt idx="184">
                  <c:v>10.643750000000001</c:v>
                </c:pt>
                <c:pt idx="185">
                  <c:v>8.4000009999999996</c:v>
                </c:pt>
                <c:pt idx="186">
                  <c:v>7.45</c:v>
                </c:pt>
                <c:pt idx="187">
                  <c:v>7.4937500000000004</c:v>
                </c:pt>
                <c:pt idx="188">
                  <c:v>9.1625010000000007</c:v>
                </c:pt>
                <c:pt idx="189">
                  <c:v>9.8875019999999996</c:v>
                </c:pt>
                <c:pt idx="190">
                  <c:v>8.6875009999999993</c:v>
                </c:pt>
                <c:pt idx="191">
                  <c:v>10.9375</c:v>
                </c:pt>
                <c:pt idx="192">
                  <c:v>9.2437520000000006</c:v>
                </c:pt>
                <c:pt idx="193">
                  <c:v>9.7187509999999993</c:v>
                </c:pt>
                <c:pt idx="194">
                  <c:v>12.43125</c:v>
                </c:pt>
                <c:pt idx="195">
                  <c:v>11.05625</c:v>
                </c:pt>
                <c:pt idx="196">
                  <c:v>10.112500000000001</c:v>
                </c:pt>
                <c:pt idx="197">
                  <c:v>9.862501</c:v>
                </c:pt>
                <c:pt idx="198">
                  <c:v>9.8562510000000003</c:v>
                </c:pt>
                <c:pt idx="199">
                  <c:v>10.612500000000001</c:v>
                </c:pt>
                <c:pt idx="200">
                  <c:v>8.3875010000000003</c:v>
                </c:pt>
                <c:pt idx="201">
                  <c:v>7.9187510000000003</c:v>
                </c:pt>
                <c:pt idx="202">
                  <c:v>7.3687509999999996</c:v>
                </c:pt>
                <c:pt idx="203">
                  <c:v>7.4249999999999998</c:v>
                </c:pt>
                <c:pt idx="204">
                  <c:v>8.2000010000000003</c:v>
                </c:pt>
                <c:pt idx="205">
                  <c:v>8.143751</c:v>
                </c:pt>
                <c:pt idx="206">
                  <c:v>9.3937519999999992</c:v>
                </c:pt>
                <c:pt idx="207">
                  <c:v>8.1500009999999996</c:v>
                </c:pt>
                <c:pt idx="208">
                  <c:v>7.1937499999999996</c:v>
                </c:pt>
                <c:pt idx="209">
                  <c:v>7.581251</c:v>
                </c:pt>
                <c:pt idx="210">
                  <c:v>10.8</c:v>
                </c:pt>
                <c:pt idx="211">
                  <c:v>12.61875</c:v>
                </c:pt>
                <c:pt idx="212">
                  <c:v>9.7250019999999999</c:v>
                </c:pt>
                <c:pt idx="213">
                  <c:v>10.356249999999999</c:v>
                </c:pt>
                <c:pt idx="214">
                  <c:v>9.925001</c:v>
                </c:pt>
                <c:pt idx="215">
                  <c:v>10.050000000000001</c:v>
                </c:pt>
                <c:pt idx="216">
                  <c:v>10.425000000000001</c:v>
                </c:pt>
                <c:pt idx="217">
                  <c:v>10.15</c:v>
                </c:pt>
                <c:pt idx="218">
                  <c:v>9.8687520000000006</c:v>
                </c:pt>
                <c:pt idx="219">
                  <c:v>7.175001</c:v>
                </c:pt>
                <c:pt idx="220">
                  <c:v>11.831250000000001</c:v>
                </c:pt>
                <c:pt idx="221">
                  <c:v>10.275</c:v>
                </c:pt>
                <c:pt idx="222">
                  <c:v>8.6062510000000003</c:v>
                </c:pt>
                <c:pt idx="223">
                  <c:v>8.3125009999999993</c:v>
                </c:pt>
                <c:pt idx="224">
                  <c:v>8.1187509999999996</c:v>
                </c:pt>
                <c:pt idx="225">
                  <c:v>8.1500009999999996</c:v>
                </c:pt>
                <c:pt idx="226">
                  <c:v>8.7687519999999992</c:v>
                </c:pt>
                <c:pt idx="227">
                  <c:v>7.4</c:v>
                </c:pt>
                <c:pt idx="228">
                  <c:v>7.581251</c:v>
                </c:pt>
                <c:pt idx="229">
                  <c:v>8.9625009999999996</c:v>
                </c:pt>
                <c:pt idx="230">
                  <c:v>11.668749999999999</c:v>
                </c:pt>
                <c:pt idx="231">
                  <c:v>12.80625</c:v>
                </c:pt>
                <c:pt idx="232">
                  <c:v>13.93125</c:v>
                </c:pt>
                <c:pt idx="233">
                  <c:v>13.34375</c:v>
                </c:pt>
                <c:pt idx="234">
                  <c:v>13.231249999999999</c:v>
                </c:pt>
                <c:pt idx="235">
                  <c:v>10.375</c:v>
                </c:pt>
                <c:pt idx="236">
                  <c:v>8.2000010000000003</c:v>
                </c:pt>
                <c:pt idx="237">
                  <c:v>8.112501</c:v>
                </c:pt>
                <c:pt idx="238">
                  <c:v>8.5000009999999993</c:v>
                </c:pt>
                <c:pt idx="239">
                  <c:v>13.09375</c:v>
                </c:pt>
                <c:pt idx="240">
                  <c:v>13.30625</c:v>
                </c:pt>
                <c:pt idx="241">
                  <c:v>11.8</c:v>
                </c:pt>
                <c:pt idx="242">
                  <c:v>12.143750000000001</c:v>
                </c:pt>
                <c:pt idx="243">
                  <c:v>9.3500019999999999</c:v>
                </c:pt>
                <c:pt idx="244">
                  <c:v>9.4312520000000006</c:v>
                </c:pt>
                <c:pt idx="245">
                  <c:v>10.74375</c:v>
                </c:pt>
                <c:pt idx="246">
                  <c:v>13.012499999999999</c:v>
                </c:pt>
                <c:pt idx="247">
                  <c:v>11.94375</c:v>
                </c:pt>
                <c:pt idx="248">
                  <c:v>12.074999999999999</c:v>
                </c:pt>
                <c:pt idx="249">
                  <c:v>11.025</c:v>
                </c:pt>
                <c:pt idx="250">
                  <c:v>14.8125</c:v>
                </c:pt>
                <c:pt idx="251">
                  <c:v>17.293749999999999</c:v>
                </c:pt>
                <c:pt idx="252">
                  <c:v>10.262499999999999</c:v>
                </c:pt>
                <c:pt idx="253">
                  <c:v>9.4000020000000006</c:v>
                </c:pt>
                <c:pt idx="254">
                  <c:v>10.3</c:v>
                </c:pt>
                <c:pt idx="255">
                  <c:v>13.9375</c:v>
                </c:pt>
                <c:pt idx="256">
                  <c:v>16.081250000000001</c:v>
                </c:pt>
                <c:pt idx="257">
                  <c:v>13.3375</c:v>
                </c:pt>
                <c:pt idx="258">
                  <c:v>12.69375</c:v>
                </c:pt>
                <c:pt idx="259">
                  <c:v>13.675000000000001</c:v>
                </c:pt>
                <c:pt idx="260">
                  <c:v>15.1625</c:v>
                </c:pt>
                <c:pt idx="261">
                  <c:v>17.725000000000001</c:v>
                </c:pt>
                <c:pt idx="262">
                  <c:v>16.375</c:v>
                </c:pt>
                <c:pt idx="263">
                  <c:v>14.15</c:v>
                </c:pt>
                <c:pt idx="264">
                  <c:v>14.86875</c:v>
                </c:pt>
                <c:pt idx="265">
                  <c:v>18.34375</c:v>
                </c:pt>
                <c:pt idx="266">
                  <c:v>14.3</c:v>
                </c:pt>
                <c:pt idx="267">
                  <c:v>15.737500000000001</c:v>
                </c:pt>
                <c:pt idx="268">
                  <c:v>12.975</c:v>
                </c:pt>
                <c:pt idx="269">
                  <c:v>13.44375</c:v>
                </c:pt>
                <c:pt idx="270">
                  <c:v>15.96875</c:v>
                </c:pt>
                <c:pt idx="271">
                  <c:v>19.918749999999999</c:v>
                </c:pt>
                <c:pt idx="272">
                  <c:v>17.043749999999999</c:v>
                </c:pt>
                <c:pt idx="273">
                  <c:v>17.837499999999999</c:v>
                </c:pt>
                <c:pt idx="274">
                  <c:v>15.231249999999999</c:v>
                </c:pt>
                <c:pt idx="275">
                  <c:v>13.74375</c:v>
                </c:pt>
                <c:pt idx="276">
                  <c:v>12.05625</c:v>
                </c:pt>
                <c:pt idx="277">
                  <c:v>15.387499999999999</c:v>
                </c:pt>
                <c:pt idx="278">
                  <c:v>19.631250000000001</c:v>
                </c:pt>
                <c:pt idx="279">
                  <c:v>15.275</c:v>
                </c:pt>
                <c:pt idx="280">
                  <c:v>17.731249999999999</c:v>
                </c:pt>
                <c:pt idx="281">
                  <c:v>15.106249999999999</c:v>
                </c:pt>
                <c:pt idx="282">
                  <c:v>13.30625</c:v>
                </c:pt>
                <c:pt idx="283">
                  <c:v>13.612500000000001</c:v>
                </c:pt>
                <c:pt idx="284">
                  <c:v>15.43125</c:v>
                </c:pt>
                <c:pt idx="285">
                  <c:v>19.55</c:v>
                </c:pt>
                <c:pt idx="286">
                  <c:v>19.8</c:v>
                </c:pt>
                <c:pt idx="287">
                  <c:v>16.943750000000001</c:v>
                </c:pt>
                <c:pt idx="288">
                  <c:v>14.081250000000001</c:v>
                </c:pt>
                <c:pt idx="289">
                  <c:v>14.68125</c:v>
                </c:pt>
                <c:pt idx="290">
                  <c:v>13.25625</c:v>
                </c:pt>
                <c:pt idx="291">
                  <c:v>13.856249999999999</c:v>
                </c:pt>
                <c:pt idx="292">
                  <c:v>15.25</c:v>
                </c:pt>
                <c:pt idx="293">
                  <c:v>18.806249999999999</c:v>
                </c:pt>
                <c:pt idx="294">
                  <c:v>24.587499999999999</c:v>
                </c:pt>
                <c:pt idx="295">
                  <c:v>18</c:v>
                </c:pt>
                <c:pt idx="296">
                  <c:v>16.068750000000001</c:v>
                </c:pt>
                <c:pt idx="297">
                  <c:v>21.668749999999999</c:v>
                </c:pt>
                <c:pt idx="298">
                  <c:v>17.262499999999999</c:v>
                </c:pt>
                <c:pt idx="299">
                  <c:v>12.8125</c:v>
                </c:pt>
                <c:pt idx="300">
                  <c:v>15.9125</c:v>
                </c:pt>
                <c:pt idx="301">
                  <c:v>19.806249999999999</c:v>
                </c:pt>
                <c:pt idx="302">
                  <c:v>22.787500000000001</c:v>
                </c:pt>
                <c:pt idx="303">
                  <c:v>18.368749999999999</c:v>
                </c:pt>
                <c:pt idx="304">
                  <c:v>17.862500000000001</c:v>
                </c:pt>
                <c:pt idx="305">
                  <c:v>20.53125</c:v>
                </c:pt>
                <c:pt idx="306">
                  <c:v>24.337510000000002</c:v>
                </c:pt>
                <c:pt idx="307">
                  <c:v>22.1</c:v>
                </c:pt>
                <c:pt idx="308">
                  <c:v>21.806249999999999</c:v>
                </c:pt>
                <c:pt idx="309">
                  <c:v>16.056249999999999</c:v>
                </c:pt>
                <c:pt idx="310">
                  <c:v>12.418749999999999</c:v>
                </c:pt>
                <c:pt idx="311">
                  <c:v>13.018750000000001</c:v>
                </c:pt>
                <c:pt idx="312">
                  <c:v>14.85</c:v>
                </c:pt>
                <c:pt idx="313">
                  <c:v>18.293749999999999</c:v>
                </c:pt>
                <c:pt idx="314">
                  <c:v>20.96875</c:v>
                </c:pt>
                <c:pt idx="315">
                  <c:v>25.587499999999999</c:v>
                </c:pt>
                <c:pt idx="316">
                  <c:v>22.318750000000001</c:v>
                </c:pt>
                <c:pt idx="317">
                  <c:v>17.112500000000001</c:v>
                </c:pt>
                <c:pt idx="318">
                  <c:v>18.53125</c:v>
                </c:pt>
                <c:pt idx="319">
                  <c:v>20.65625</c:v>
                </c:pt>
                <c:pt idx="320">
                  <c:v>20.95</c:v>
                </c:pt>
                <c:pt idx="321">
                  <c:v>18.8</c:v>
                </c:pt>
                <c:pt idx="322">
                  <c:v>21.056249999999999</c:v>
                </c:pt>
                <c:pt idx="323">
                  <c:v>16.2</c:v>
                </c:pt>
                <c:pt idx="324">
                  <c:v>15.793749999999999</c:v>
                </c:pt>
                <c:pt idx="325">
                  <c:v>15.5375</c:v>
                </c:pt>
                <c:pt idx="326">
                  <c:v>18.168749999999999</c:v>
                </c:pt>
                <c:pt idx="327">
                  <c:v>18.006250000000001</c:v>
                </c:pt>
                <c:pt idx="328">
                  <c:v>18.068750000000001</c:v>
                </c:pt>
                <c:pt idx="329">
                  <c:v>21.931249999999999</c:v>
                </c:pt>
                <c:pt idx="330">
                  <c:v>23.881250000000001</c:v>
                </c:pt>
                <c:pt idx="331">
                  <c:v>19.862500000000001</c:v>
                </c:pt>
                <c:pt idx="332">
                  <c:v>19.137499999999999</c:v>
                </c:pt>
                <c:pt idx="333">
                  <c:v>18.850000000000001</c:v>
                </c:pt>
                <c:pt idx="334">
                  <c:v>22.862500000000001</c:v>
                </c:pt>
                <c:pt idx="335">
                  <c:v>24.25</c:v>
                </c:pt>
                <c:pt idx="336">
                  <c:v>26.650010000000002</c:v>
                </c:pt>
                <c:pt idx="337">
                  <c:v>20.018750000000001</c:v>
                </c:pt>
                <c:pt idx="338">
                  <c:v>23.537500000000001</c:v>
                </c:pt>
                <c:pt idx="339">
                  <c:v>22.768750000000001</c:v>
                </c:pt>
                <c:pt idx="340">
                  <c:v>24.725010000000001</c:v>
                </c:pt>
                <c:pt idx="341">
                  <c:v>25.806249999999999</c:v>
                </c:pt>
                <c:pt idx="342">
                  <c:v>27.368749999999999</c:v>
                </c:pt>
                <c:pt idx="343">
                  <c:v>19.34375</c:v>
                </c:pt>
                <c:pt idx="344">
                  <c:v>19.675000000000001</c:v>
                </c:pt>
                <c:pt idx="345">
                  <c:v>21.625</c:v>
                </c:pt>
                <c:pt idx="346">
                  <c:v>25.03125</c:v>
                </c:pt>
                <c:pt idx="347">
                  <c:v>18.368749999999999</c:v>
                </c:pt>
                <c:pt idx="348">
                  <c:v>17.15625</c:v>
                </c:pt>
                <c:pt idx="349">
                  <c:v>19.462499999999999</c:v>
                </c:pt>
                <c:pt idx="350">
                  <c:v>20.293749999999999</c:v>
                </c:pt>
                <c:pt idx="351">
                  <c:v>19.387499999999999</c:v>
                </c:pt>
                <c:pt idx="352">
                  <c:v>17.481249999999999</c:v>
                </c:pt>
                <c:pt idx="353">
                  <c:v>19.350000000000001</c:v>
                </c:pt>
                <c:pt idx="354">
                  <c:v>27.206250000000001</c:v>
                </c:pt>
                <c:pt idx="355">
                  <c:v>21.71875</c:v>
                </c:pt>
                <c:pt idx="356">
                  <c:v>24.375</c:v>
                </c:pt>
                <c:pt idx="357">
                  <c:v>25.71875</c:v>
                </c:pt>
                <c:pt idx="358">
                  <c:v>29.568750000000001</c:v>
                </c:pt>
                <c:pt idx="359">
                  <c:v>25.887499999999999</c:v>
                </c:pt>
                <c:pt idx="360">
                  <c:v>18.962499999999999</c:v>
                </c:pt>
                <c:pt idx="361">
                  <c:v>18.768750000000001</c:v>
                </c:pt>
                <c:pt idx="362">
                  <c:v>21.975000000000001</c:v>
                </c:pt>
                <c:pt idx="363">
                  <c:v>22.45</c:v>
                </c:pt>
                <c:pt idx="364">
                  <c:v>17.45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5-4D04-B818-BB5E8317F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109456"/>
        <c:axId val="730106832"/>
      </c:lineChart>
      <c:catAx>
        <c:axId val="73010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06832"/>
        <c:crosses val="autoZero"/>
        <c:auto val="1"/>
        <c:lblAlgn val="ctr"/>
        <c:lblOffset val="100"/>
        <c:noMultiLvlLbl val="0"/>
      </c:catAx>
      <c:valAx>
        <c:axId val="7301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0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258317-0CCC-4A70-8C36-7EB6CE52A379}">
  <sheetPr/>
  <sheetViews>
    <sheetView zoomScale="76" workbookViewId="0" zoomToFit="1"/>
  </sheetViews>
  <pageMargins left="0.7" right="0.7" top="0.75" bottom="0.75" header="0.3" footer="0.3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B98CB0-6609-4BAF-A311-D920AA5CA9BD}">
  <sheetPr/>
  <sheetViews>
    <sheetView zoomScale="76" workbookViewId="0" zoomToFit="1"/>
  </sheetViews>
  <pageMargins left="0.7" right="0.7" top="0.75" bottom="0.75" header="0.3" footer="0.3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4DD058-A7CA-4B19-8AE7-CFCAA909DEFE}">
  <sheetPr/>
  <sheetViews>
    <sheetView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8B54F-677A-4286-B684-2C4D58D097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3</xdr:row>
      <xdr:rowOff>85725</xdr:rowOff>
    </xdr:from>
    <xdr:to>
      <xdr:col>12</xdr:col>
      <xdr:colOff>600075</xdr:colOff>
      <xdr:row>20</xdr:row>
      <xdr:rowOff>180975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BB314FC-11F5-EC0F-9797-19DCEB0CE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247650</xdr:colOff>
      <xdr:row>0</xdr:row>
      <xdr:rowOff>177800</xdr:rowOff>
    </xdr:from>
    <xdr:to>
      <xdr:col>23</xdr:col>
      <xdr:colOff>247650</xdr:colOff>
      <xdr:row>10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71CBB-B376-469C-8622-72D53E0E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69850</xdr:colOff>
      <xdr:row>6</xdr:row>
      <xdr:rowOff>92075</xdr:rowOff>
    </xdr:from>
    <xdr:to>
      <xdr:col>17</xdr:col>
      <xdr:colOff>342900</xdr:colOff>
      <xdr:row>21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B404B4-6C2B-4FD3-B1C5-30DECF6CD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BB088-974E-4460-9FC5-7A8881BF74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247650</xdr:colOff>
      <xdr:row>0</xdr:row>
      <xdr:rowOff>177800</xdr:rowOff>
    </xdr:from>
    <xdr:to>
      <xdr:col>23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9E27B-E716-4729-8E75-76BCAF571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5</xdr:row>
      <xdr:rowOff>127000</xdr:rowOff>
    </xdr:from>
    <xdr:to>
      <xdr:col>20</xdr:col>
      <xdr:colOff>428625</xdr:colOff>
      <xdr:row>19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19E4C2-4A58-4199-81D5-00760C272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155575</xdr:colOff>
      <xdr:row>6</xdr:row>
      <xdr:rowOff>63500</xdr:rowOff>
    </xdr:from>
    <xdr:to>
      <xdr:col>20</xdr:col>
      <xdr:colOff>460375</xdr:colOff>
      <xdr:row>21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2191C6-5DE4-4333-8974-02DA1A322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622300</xdr:colOff>
      <xdr:row>2</xdr:row>
      <xdr:rowOff>95250</xdr:rowOff>
    </xdr:from>
    <xdr:to>
      <xdr:col>11</xdr:col>
      <xdr:colOff>139700</xdr:colOff>
      <xdr:row>17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5CEA40-5FC3-4EBD-B003-79836E7F3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BFE8A-004E-40E8-9485-D3C1CFA2C8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13</xdr:row>
      <xdr:rowOff>52387</xdr:rowOff>
    </xdr:from>
    <xdr:to>
      <xdr:col>18</xdr:col>
      <xdr:colOff>228600</xdr:colOff>
      <xdr:row>27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750CA2-55D6-B6A5-36F0-C351AB28C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BF5C-CEC3-4B7B-983D-E11157BF3B74}">
  <dimension ref="A1:B731"/>
  <sheetViews>
    <sheetView workbookViewId="0">
      <selection activeCell="G3" sqref="G3:L15"/>
    </sheetView>
  </sheetViews>
  <sheetFormatPr defaultRowHeight="15" x14ac:dyDescent="0.25"/>
  <cols>
    <col min="2" max="2" width="15.28515625" bestFit="1" customWidth="1"/>
  </cols>
  <sheetData>
    <row r="1" spans="1:2" ht="15.75" x14ac:dyDescent="0.25">
      <c r="A1" s="1" t="s">
        <v>1</v>
      </c>
      <c r="B1" s="1" t="s">
        <v>0</v>
      </c>
    </row>
    <row r="2" spans="1:2" x14ac:dyDescent="0.25">
      <c r="A2">
        <v>7.9820000000000002</v>
      </c>
      <c r="B2">
        <v>14.75</v>
      </c>
    </row>
    <row r="3" spans="1:2" x14ac:dyDescent="0.25">
      <c r="A3">
        <v>7.46</v>
      </c>
      <c r="B3">
        <v>14.43125</v>
      </c>
    </row>
    <row r="4" spans="1:2" x14ac:dyDescent="0.25">
      <c r="A4">
        <v>7.7919999999999998</v>
      </c>
      <c r="B4">
        <v>15.59375</v>
      </c>
    </row>
    <row r="5" spans="1:2" x14ac:dyDescent="0.25">
      <c r="A5">
        <v>8.4160000000000004</v>
      </c>
      <c r="B5">
        <v>17.824999999999999</v>
      </c>
    </row>
    <row r="6" spans="1:2" x14ac:dyDescent="0.25">
      <c r="A6">
        <v>8.35</v>
      </c>
      <c r="B6">
        <v>18.137499999999999</v>
      </c>
    </row>
    <row r="7" spans="1:2" x14ac:dyDescent="0.25">
      <c r="A7">
        <v>7.4580000000000002</v>
      </c>
      <c r="B7">
        <v>20.918749999999999</v>
      </c>
    </row>
    <row r="8" spans="1:2" x14ac:dyDescent="0.25">
      <c r="A8">
        <v>8.3699999999999992</v>
      </c>
      <c r="B8">
        <v>24.037500000000001</v>
      </c>
    </row>
    <row r="9" spans="1:2" x14ac:dyDescent="0.25">
      <c r="A9">
        <v>8.4</v>
      </c>
      <c r="B9">
        <v>27.975000000000001</v>
      </c>
    </row>
    <row r="10" spans="1:2" x14ac:dyDescent="0.25">
      <c r="A10">
        <v>8.1720000000000006</v>
      </c>
      <c r="B10">
        <v>31.618749999999999</v>
      </c>
    </row>
    <row r="11" spans="1:2" x14ac:dyDescent="0.25">
      <c r="A11">
        <v>8.3000000000000007</v>
      </c>
      <c r="B11">
        <v>27.806249999999999</v>
      </c>
    </row>
    <row r="12" spans="1:2" x14ac:dyDescent="0.25">
      <c r="A12">
        <v>8.0879999999999992</v>
      </c>
      <c r="B12">
        <v>21.681249999999999</v>
      </c>
    </row>
    <row r="13" spans="1:2" x14ac:dyDescent="0.25">
      <c r="A13">
        <v>7.1719999999999997</v>
      </c>
      <c r="B13">
        <v>19.912500000000001</v>
      </c>
    </row>
    <row r="14" spans="1:2" x14ac:dyDescent="0.25">
      <c r="A14">
        <v>3.82</v>
      </c>
      <c r="B14">
        <v>18.2</v>
      </c>
    </row>
    <row r="15" spans="1:2" x14ac:dyDescent="0.25">
      <c r="A15">
        <v>7.28</v>
      </c>
      <c r="B15">
        <v>20.893750000000001</v>
      </c>
    </row>
    <row r="16" spans="1:2" x14ac:dyDescent="0.25">
      <c r="A16">
        <v>7.0640000000000001</v>
      </c>
      <c r="B16">
        <v>25.231249999999999</v>
      </c>
    </row>
    <row r="17" spans="1:2" x14ac:dyDescent="0.25">
      <c r="A17">
        <v>7.5919999999999996</v>
      </c>
      <c r="B17">
        <v>28.524999999999999</v>
      </c>
    </row>
    <row r="18" spans="1:2" x14ac:dyDescent="0.25">
      <c r="A18">
        <v>8.2159999999999993</v>
      </c>
      <c r="B18">
        <v>27.862500000000001</v>
      </c>
    </row>
    <row r="19" spans="1:2" x14ac:dyDescent="0.25">
      <c r="A19">
        <v>8.14</v>
      </c>
      <c r="B19">
        <v>20.824999999999999</v>
      </c>
    </row>
    <row r="20" spans="1:2" x14ac:dyDescent="0.25">
      <c r="A20">
        <v>7.8620000000000001</v>
      </c>
      <c r="B20">
        <v>24.09375</v>
      </c>
    </row>
    <row r="21" spans="1:2" x14ac:dyDescent="0.25">
      <c r="A21">
        <v>8.0299999999999994</v>
      </c>
      <c r="B21">
        <v>23.45</v>
      </c>
    </row>
    <row r="22" spans="1:2" x14ac:dyDescent="0.25">
      <c r="A22">
        <v>2.044</v>
      </c>
      <c r="B22">
        <v>20.975000000000001</v>
      </c>
    </row>
    <row r="23" spans="1:2" x14ac:dyDescent="0.25">
      <c r="A23">
        <v>7.1980000000000004</v>
      </c>
      <c r="B23">
        <v>22.206250000000001</v>
      </c>
    </row>
    <row r="24" spans="1:2" x14ac:dyDescent="0.25">
      <c r="A24">
        <v>4.4539999999999997</v>
      </c>
      <c r="B24">
        <v>28.84375</v>
      </c>
    </row>
    <row r="25" spans="1:2" x14ac:dyDescent="0.25">
      <c r="A25">
        <v>3.194</v>
      </c>
      <c r="B25">
        <v>22.131250000000001</v>
      </c>
    </row>
    <row r="26" spans="1:2" x14ac:dyDescent="0.25">
      <c r="A26">
        <v>6.4740000000000002</v>
      </c>
      <c r="B26">
        <v>21.318750000000001</v>
      </c>
    </row>
    <row r="27" spans="1:2" x14ac:dyDescent="0.25">
      <c r="A27">
        <v>7.8659999999999997</v>
      </c>
      <c r="B27">
        <v>22.681249999999999</v>
      </c>
    </row>
    <row r="28" spans="1:2" x14ac:dyDescent="0.25">
      <c r="A28">
        <v>7.98</v>
      </c>
      <c r="B28">
        <v>23.59375</v>
      </c>
    </row>
    <row r="29" spans="1:2" x14ac:dyDescent="0.25">
      <c r="A29">
        <v>7.532</v>
      </c>
      <c r="B29">
        <v>24.306249999999999</v>
      </c>
    </row>
    <row r="30" spans="1:2" x14ac:dyDescent="0.25">
      <c r="A30">
        <v>6.95</v>
      </c>
      <c r="B30">
        <v>28.862500000000001</v>
      </c>
    </row>
    <row r="31" spans="1:2" x14ac:dyDescent="0.25">
      <c r="A31">
        <v>7.8819999999999997</v>
      </c>
      <c r="B31">
        <v>28.875</v>
      </c>
    </row>
    <row r="32" spans="1:2" x14ac:dyDescent="0.25">
      <c r="A32">
        <v>7.76</v>
      </c>
      <c r="B32">
        <v>27.46875</v>
      </c>
    </row>
    <row r="33" spans="1:2" x14ac:dyDescent="0.25">
      <c r="A33">
        <v>7.7380000000000004</v>
      </c>
      <c r="B33">
        <v>22.868749999999999</v>
      </c>
    </row>
    <row r="34" spans="1:2" x14ac:dyDescent="0.25">
      <c r="A34">
        <v>7.85</v>
      </c>
      <c r="B34">
        <v>24.725000000000001</v>
      </c>
    </row>
    <row r="35" spans="1:2" x14ac:dyDescent="0.25">
      <c r="A35">
        <v>7.766</v>
      </c>
      <c r="B35">
        <v>27.393750000000001</v>
      </c>
    </row>
    <row r="36" spans="1:2" x14ac:dyDescent="0.25">
      <c r="A36">
        <v>7.484</v>
      </c>
      <c r="B36">
        <v>28.21875</v>
      </c>
    </row>
    <row r="37" spans="1:2" x14ac:dyDescent="0.25">
      <c r="A37">
        <v>7.66</v>
      </c>
      <c r="B37">
        <v>32.037500000000001</v>
      </c>
    </row>
    <row r="38" spans="1:2" x14ac:dyDescent="0.25">
      <c r="A38">
        <v>7.6740000000000004</v>
      </c>
      <c r="B38">
        <v>34.225000000000001</v>
      </c>
    </row>
    <row r="39" spans="1:2" x14ac:dyDescent="0.25">
      <c r="A39">
        <v>6.508</v>
      </c>
      <c r="B39">
        <v>32.006259999999997</v>
      </c>
    </row>
    <row r="40" spans="1:2" x14ac:dyDescent="0.25">
      <c r="A40">
        <v>7.5620000000000003</v>
      </c>
      <c r="B40">
        <v>34.543750000000003</v>
      </c>
    </row>
    <row r="41" spans="1:2" x14ac:dyDescent="0.25">
      <c r="A41">
        <v>7.5940000000000003</v>
      </c>
      <c r="B41">
        <v>34.387500000000003</v>
      </c>
    </row>
    <row r="42" spans="1:2" x14ac:dyDescent="0.25">
      <c r="A42">
        <v>7.5640000000000001</v>
      </c>
      <c r="B42">
        <v>28.293749999999999</v>
      </c>
    </row>
    <row r="43" spans="1:2" x14ac:dyDescent="0.25">
      <c r="A43">
        <v>7.3259999999999996</v>
      </c>
      <c r="B43">
        <v>27.125</v>
      </c>
    </row>
    <row r="44" spans="1:2" x14ac:dyDescent="0.25">
      <c r="A44">
        <v>5.41</v>
      </c>
      <c r="B44">
        <v>28.081250000000001</v>
      </c>
    </row>
    <row r="45" spans="1:2" x14ac:dyDescent="0.25">
      <c r="A45">
        <v>3.6019999999999999</v>
      </c>
      <c r="B45">
        <v>26.743749999999999</v>
      </c>
    </row>
    <row r="46" spans="1:2" x14ac:dyDescent="0.25">
      <c r="A46">
        <v>5.61</v>
      </c>
      <c r="B46">
        <v>29.787500000000001</v>
      </c>
    </row>
    <row r="47" spans="1:2" x14ac:dyDescent="0.25">
      <c r="A47">
        <v>6.5640000000000001</v>
      </c>
      <c r="B47">
        <v>24.606249999999999</v>
      </c>
    </row>
    <row r="48" spans="1:2" x14ac:dyDescent="0.25">
      <c r="A48">
        <v>6.2119999999999997</v>
      </c>
      <c r="B48">
        <v>18.893750000000001</v>
      </c>
    </row>
    <row r="49" spans="1:2" x14ac:dyDescent="0.25">
      <c r="A49">
        <v>7.19</v>
      </c>
      <c r="B49">
        <v>19.131250000000001</v>
      </c>
    </row>
    <row r="50" spans="1:2" x14ac:dyDescent="0.25">
      <c r="A50">
        <v>7.1580000000000004</v>
      </c>
      <c r="B50">
        <v>24.431249999999999</v>
      </c>
    </row>
    <row r="51" spans="1:2" x14ac:dyDescent="0.25">
      <c r="A51">
        <v>7.258</v>
      </c>
      <c r="B51">
        <v>19.868749999999999</v>
      </c>
    </row>
    <row r="52" spans="1:2" x14ac:dyDescent="0.25">
      <c r="A52">
        <v>5.37</v>
      </c>
      <c r="B52">
        <v>17.918749999999999</v>
      </c>
    </row>
    <row r="53" spans="1:2" x14ac:dyDescent="0.25">
      <c r="A53">
        <v>3.71</v>
      </c>
      <c r="B53">
        <v>19.393750000000001</v>
      </c>
    </row>
    <row r="54" spans="1:2" x14ac:dyDescent="0.25">
      <c r="A54">
        <v>5.2519999999999998</v>
      </c>
      <c r="B54">
        <v>22.356249999999999</v>
      </c>
    </row>
    <row r="55" spans="1:2" x14ac:dyDescent="0.25">
      <c r="A55">
        <v>1.8</v>
      </c>
      <c r="B55">
        <v>20.993749999999999</v>
      </c>
    </row>
    <row r="56" spans="1:2" x14ac:dyDescent="0.25">
      <c r="A56">
        <v>4.5839999999999996</v>
      </c>
      <c r="B56">
        <v>22.21875</v>
      </c>
    </row>
    <row r="57" spans="1:2" x14ac:dyDescent="0.25">
      <c r="A57">
        <v>6.2759999999999998</v>
      </c>
      <c r="B57">
        <v>24.875</v>
      </c>
    </row>
    <row r="58" spans="1:2" x14ac:dyDescent="0.25">
      <c r="A58">
        <v>6.8920000000000003</v>
      </c>
      <c r="B58">
        <v>25.162500000000001</v>
      </c>
    </row>
    <row r="59" spans="1:2" x14ac:dyDescent="0.25">
      <c r="A59">
        <v>5.9740000000000002</v>
      </c>
      <c r="B59">
        <v>23.575009999999999</v>
      </c>
    </row>
    <row r="60" spans="1:2" x14ac:dyDescent="0.25">
      <c r="A60">
        <v>6.8760000000000003</v>
      </c>
      <c r="B60">
        <v>20.662500000000001</v>
      </c>
    </row>
    <row r="61" spans="1:2" x14ac:dyDescent="0.25">
      <c r="A61">
        <v>5.1680000000000001</v>
      </c>
      <c r="B61">
        <v>23.543749999999999</v>
      </c>
    </row>
    <row r="62" spans="1:2" x14ac:dyDescent="0.25">
      <c r="A62">
        <v>6.1520000000000001</v>
      </c>
      <c r="B62">
        <v>24.256250000000001</v>
      </c>
    </row>
    <row r="63" spans="1:2" x14ac:dyDescent="0.25">
      <c r="A63">
        <v>6.5839999999999996</v>
      </c>
      <c r="B63">
        <v>25.168749999999999</v>
      </c>
    </row>
    <row r="64" spans="1:2" x14ac:dyDescent="0.25">
      <c r="A64">
        <v>5.3780000000000001</v>
      </c>
      <c r="B64">
        <v>27.175000000000001</v>
      </c>
    </row>
    <row r="65" spans="1:2" x14ac:dyDescent="0.25">
      <c r="A65">
        <v>6.4720000000000004</v>
      </c>
      <c r="B65">
        <v>22.587499999999999</v>
      </c>
    </row>
    <row r="66" spans="1:2" x14ac:dyDescent="0.25">
      <c r="A66">
        <v>5.202</v>
      </c>
      <c r="B66">
        <v>17.493749999999999</v>
      </c>
    </row>
    <row r="67" spans="1:2" x14ac:dyDescent="0.25">
      <c r="A67">
        <v>6.1859999999999999</v>
      </c>
      <c r="B67">
        <v>19</v>
      </c>
    </row>
    <row r="68" spans="1:2" x14ac:dyDescent="0.25">
      <c r="A68">
        <v>5.5119999999999996</v>
      </c>
      <c r="B68">
        <v>21.043749999999999</v>
      </c>
    </row>
    <row r="69" spans="1:2" x14ac:dyDescent="0.25">
      <c r="A69">
        <v>1.6479999999999999</v>
      </c>
      <c r="B69">
        <v>19.274999999999999</v>
      </c>
    </row>
    <row r="70" spans="1:2" x14ac:dyDescent="0.25">
      <c r="A70">
        <v>5.2919999999999998</v>
      </c>
      <c r="B70">
        <v>21.0625</v>
      </c>
    </row>
    <row r="71" spans="1:2" x14ac:dyDescent="0.25">
      <c r="A71">
        <v>6.2380000000000004</v>
      </c>
      <c r="B71">
        <v>16.137499999999999</v>
      </c>
    </row>
    <row r="72" spans="1:2" x14ac:dyDescent="0.25">
      <c r="A72">
        <v>6.2720000000000002</v>
      </c>
      <c r="B72">
        <v>15.28125</v>
      </c>
    </row>
    <row r="73" spans="1:2" x14ac:dyDescent="0.25">
      <c r="A73">
        <v>6.2119999999999997</v>
      </c>
      <c r="B73">
        <v>18.600000000000001</v>
      </c>
    </row>
    <row r="74" spans="1:2" x14ac:dyDescent="0.25">
      <c r="A74">
        <v>6.1920000000000002</v>
      </c>
      <c r="B74">
        <v>18.3</v>
      </c>
    </row>
    <row r="75" spans="1:2" x14ac:dyDescent="0.25">
      <c r="A75">
        <v>6.1680000000000001</v>
      </c>
      <c r="B75">
        <v>21.3</v>
      </c>
    </row>
    <row r="76" spans="1:2" x14ac:dyDescent="0.25">
      <c r="A76">
        <v>6.1260000000000003</v>
      </c>
      <c r="B76">
        <v>22.056249999999999</v>
      </c>
    </row>
    <row r="77" spans="1:2" x14ac:dyDescent="0.25">
      <c r="A77">
        <v>5.5880000000000001</v>
      </c>
      <c r="B77">
        <v>24.212499999999999</v>
      </c>
    </row>
    <row r="78" spans="1:2" x14ac:dyDescent="0.25">
      <c r="A78">
        <v>3.6859999999999999</v>
      </c>
      <c r="B78">
        <v>26.225000000000001</v>
      </c>
    </row>
    <row r="79" spans="1:2" x14ac:dyDescent="0.25">
      <c r="A79">
        <v>5.8460000000000001</v>
      </c>
      <c r="B79">
        <v>20.881250000000001</v>
      </c>
    </row>
    <row r="80" spans="1:2" x14ac:dyDescent="0.25">
      <c r="A80">
        <v>5.81</v>
      </c>
      <c r="B80">
        <v>16.45</v>
      </c>
    </row>
    <row r="81" spans="1:2" x14ac:dyDescent="0.25">
      <c r="A81">
        <v>5.3760000000000003</v>
      </c>
      <c r="B81">
        <v>14.893750000000001</v>
      </c>
    </row>
    <row r="82" spans="1:2" x14ac:dyDescent="0.25">
      <c r="A82">
        <v>4.8099999999999996</v>
      </c>
      <c r="B82">
        <v>18.118749999999999</v>
      </c>
    </row>
    <row r="83" spans="1:2" x14ac:dyDescent="0.25">
      <c r="A83">
        <v>4.3739999999999997</v>
      </c>
      <c r="B83">
        <v>18.693750000000001</v>
      </c>
    </row>
    <row r="84" spans="1:2" x14ac:dyDescent="0.25">
      <c r="A84">
        <v>2.95</v>
      </c>
      <c r="B84">
        <v>19.143750000000001</v>
      </c>
    </row>
    <row r="85" spans="1:2" x14ac:dyDescent="0.25">
      <c r="A85">
        <v>5.242</v>
      </c>
      <c r="B85">
        <v>19.25</v>
      </c>
    </row>
    <row r="86" spans="1:2" x14ac:dyDescent="0.25">
      <c r="A86">
        <v>5.4039999999999999</v>
      </c>
      <c r="B86">
        <v>21.46875</v>
      </c>
    </row>
    <row r="87" spans="1:2" x14ac:dyDescent="0.25">
      <c r="A87">
        <v>5.4320000000000004</v>
      </c>
      <c r="B87">
        <v>23.53125</v>
      </c>
    </row>
    <row r="88" spans="1:2" x14ac:dyDescent="0.25">
      <c r="A88">
        <v>5.4080000000000004</v>
      </c>
      <c r="B88">
        <v>18.856249999999999</v>
      </c>
    </row>
    <row r="89" spans="1:2" x14ac:dyDescent="0.25">
      <c r="A89">
        <v>2.214</v>
      </c>
      <c r="B89">
        <v>13.00625</v>
      </c>
    </row>
    <row r="90" spans="1:2" x14ac:dyDescent="0.25">
      <c r="A90">
        <v>1.3919999999999999</v>
      </c>
      <c r="B90">
        <v>12.65</v>
      </c>
    </row>
    <row r="91" spans="1:2" x14ac:dyDescent="0.25">
      <c r="A91">
        <v>5.3959999999999999</v>
      </c>
      <c r="B91">
        <v>14.025</v>
      </c>
    </row>
    <row r="92" spans="1:2" x14ac:dyDescent="0.25">
      <c r="A92">
        <v>5.3339999999999996</v>
      </c>
      <c r="B92">
        <v>17.125</v>
      </c>
    </row>
    <row r="93" spans="1:2" x14ac:dyDescent="0.25">
      <c r="A93">
        <v>5.1340000000000003</v>
      </c>
      <c r="B93">
        <v>18.15625</v>
      </c>
    </row>
    <row r="94" spans="1:2" x14ac:dyDescent="0.25">
      <c r="A94">
        <v>5.2640000000000002</v>
      </c>
      <c r="B94">
        <v>15.06875</v>
      </c>
    </row>
    <row r="95" spans="1:2" x14ac:dyDescent="0.25">
      <c r="A95">
        <v>3.73</v>
      </c>
      <c r="B95">
        <v>14.8375</v>
      </c>
    </row>
    <row r="96" spans="1:2" x14ac:dyDescent="0.25">
      <c r="A96">
        <v>3.8180000000000001</v>
      </c>
      <c r="B96">
        <v>17.637499999999999</v>
      </c>
    </row>
    <row r="97" spans="1:2" x14ac:dyDescent="0.25">
      <c r="A97">
        <v>4.3659999999999997</v>
      </c>
      <c r="B97">
        <v>19.331250000000001</v>
      </c>
    </row>
    <row r="98" spans="1:2" x14ac:dyDescent="0.25">
      <c r="A98">
        <v>3.3119999999999998</v>
      </c>
      <c r="B98">
        <v>20.85</v>
      </c>
    </row>
    <row r="99" spans="1:2" x14ac:dyDescent="0.25">
      <c r="A99">
        <v>4.58</v>
      </c>
      <c r="B99">
        <v>17.018750000000001</v>
      </c>
    </row>
    <row r="100" spans="1:2" x14ac:dyDescent="0.25">
      <c r="A100">
        <v>3.516</v>
      </c>
      <c r="B100">
        <v>17.40625</v>
      </c>
    </row>
    <row r="101" spans="1:2" x14ac:dyDescent="0.25">
      <c r="A101">
        <v>4.9539999999999997</v>
      </c>
      <c r="B101">
        <v>15.637499999999999</v>
      </c>
    </row>
    <row r="102" spans="1:2" x14ac:dyDescent="0.25">
      <c r="A102">
        <v>4.7</v>
      </c>
      <c r="B102">
        <v>16.743749999999999</v>
      </c>
    </row>
    <row r="103" spans="1:2" x14ac:dyDescent="0.25">
      <c r="A103">
        <v>2.218</v>
      </c>
      <c r="B103">
        <v>17.21875</v>
      </c>
    </row>
    <row r="104" spans="1:2" x14ac:dyDescent="0.25">
      <c r="A104">
        <v>2.2679999999999998</v>
      </c>
      <c r="B104">
        <v>17.393750000000001</v>
      </c>
    </row>
    <row r="105" spans="1:2" x14ac:dyDescent="0.25">
      <c r="A105">
        <v>3.6880000000000002</v>
      </c>
      <c r="B105">
        <v>19.90626</v>
      </c>
    </row>
    <row r="106" spans="1:2" x14ac:dyDescent="0.25">
      <c r="A106">
        <v>4.5999999999999996</v>
      </c>
      <c r="B106">
        <v>20.425000000000001</v>
      </c>
    </row>
    <row r="107" spans="1:2" x14ac:dyDescent="0.25">
      <c r="A107">
        <v>3.742</v>
      </c>
      <c r="B107">
        <v>21.574999999999999</v>
      </c>
    </row>
    <row r="108" spans="1:2" x14ac:dyDescent="0.25">
      <c r="A108">
        <v>4.4800000000000004</v>
      </c>
      <c r="B108">
        <v>22.15</v>
      </c>
    </row>
    <row r="109" spans="1:2" x14ac:dyDescent="0.25">
      <c r="A109">
        <v>4.0519999999999996</v>
      </c>
      <c r="B109">
        <v>22.493749999999999</v>
      </c>
    </row>
    <row r="110" spans="1:2" x14ac:dyDescent="0.25">
      <c r="A110">
        <v>3.0840000000000001</v>
      </c>
      <c r="B110">
        <v>21.462499999999999</v>
      </c>
    </row>
    <row r="111" spans="1:2" x14ac:dyDescent="0.25">
      <c r="A111">
        <v>4.03</v>
      </c>
      <c r="B111">
        <v>18.59375</v>
      </c>
    </row>
    <row r="112" spans="1:2" x14ac:dyDescent="0.25">
      <c r="A112">
        <v>2.1150000000000002</v>
      </c>
      <c r="B112">
        <v>21.337499999999999</v>
      </c>
    </row>
    <row r="113" spans="1:2" x14ac:dyDescent="0.25">
      <c r="A113">
        <v>4.2300000000000004</v>
      </c>
      <c r="B113">
        <v>17.318750000000001</v>
      </c>
    </row>
    <row r="114" spans="1:2" x14ac:dyDescent="0.25">
      <c r="A114">
        <v>4.3609999999999998</v>
      </c>
      <c r="B114">
        <v>15.05</v>
      </c>
    </row>
    <row r="115" spans="1:2" x14ac:dyDescent="0.25">
      <c r="A115">
        <v>4.0960000000000001</v>
      </c>
      <c r="B115">
        <v>15.225</v>
      </c>
    </row>
    <row r="116" spans="1:2" x14ac:dyDescent="0.25">
      <c r="A116">
        <v>2.262</v>
      </c>
      <c r="B116">
        <v>14.06875</v>
      </c>
    </row>
    <row r="117" spans="1:2" x14ac:dyDescent="0.25">
      <c r="A117">
        <v>4.2750000000000004</v>
      </c>
      <c r="B117">
        <v>13.625</v>
      </c>
    </row>
    <row r="118" spans="1:2" x14ac:dyDescent="0.25">
      <c r="A118">
        <v>4.2350000000000003</v>
      </c>
      <c r="B118">
        <v>15.025</v>
      </c>
    </row>
    <row r="119" spans="1:2" x14ac:dyDescent="0.25">
      <c r="A119">
        <v>4.1449999999999996</v>
      </c>
      <c r="B119">
        <v>12.85</v>
      </c>
    </row>
    <row r="120" spans="1:2" x14ac:dyDescent="0.25">
      <c r="A120">
        <v>3.3380000000000001</v>
      </c>
      <c r="B120">
        <v>13.375</v>
      </c>
    </row>
    <row r="121" spans="1:2" x14ac:dyDescent="0.25">
      <c r="A121">
        <v>4.0369999999999999</v>
      </c>
      <c r="B121">
        <v>16.106249999999999</v>
      </c>
    </row>
    <row r="122" spans="1:2" x14ac:dyDescent="0.25">
      <c r="A122">
        <v>4.0679999999999996</v>
      </c>
      <c r="B122">
        <v>16.425000000000001</v>
      </c>
    </row>
    <row r="123" spans="1:2" x14ac:dyDescent="0.25">
      <c r="A123">
        <v>3.9809999999999999</v>
      </c>
      <c r="B123">
        <v>14.1</v>
      </c>
    </row>
    <row r="124" spans="1:2" x14ac:dyDescent="0.25">
      <c r="A124">
        <v>3.585</v>
      </c>
      <c r="B124">
        <v>11.475</v>
      </c>
    </row>
    <row r="125" spans="1:2" x14ac:dyDescent="0.25">
      <c r="A125">
        <v>3.3069999999999999</v>
      </c>
      <c r="B125">
        <v>12.44375</v>
      </c>
    </row>
    <row r="126" spans="1:2" x14ac:dyDescent="0.25">
      <c r="A126">
        <v>3.0339999999999998</v>
      </c>
      <c r="B126">
        <v>13.481249999999999</v>
      </c>
    </row>
    <row r="127" spans="1:2" x14ac:dyDescent="0.25">
      <c r="A127">
        <v>2.6349999999999998</v>
      </c>
      <c r="B127">
        <v>10.125</v>
      </c>
    </row>
    <row r="128" spans="1:2" x14ac:dyDescent="0.25">
      <c r="A128">
        <v>3.754</v>
      </c>
      <c r="B128">
        <v>9.5562509999999996</v>
      </c>
    </row>
    <row r="129" spans="1:2" x14ac:dyDescent="0.25">
      <c r="A129">
        <v>3.633</v>
      </c>
      <c r="B129">
        <v>9.8062509999999996</v>
      </c>
    </row>
    <row r="130" spans="1:2" x14ac:dyDescent="0.25">
      <c r="A130">
        <v>3.6920000000000002</v>
      </c>
      <c r="B130">
        <v>9.7875019999999999</v>
      </c>
    </row>
    <row r="131" spans="1:2" x14ac:dyDescent="0.25">
      <c r="A131">
        <v>3.5750000000000002</v>
      </c>
      <c r="B131">
        <v>12.6875</v>
      </c>
    </row>
    <row r="132" spans="1:2" x14ac:dyDescent="0.25">
      <c r="A132">
        <v>1.38</v>
      </c>
      <c r="B132">
        <v>14.456250000000001</v>
      </c>
    </row>
    <row r="133" spans="1:2" x14ac:dyDescent="0.25">
      <c r="A133">
        <v>3.5169999999999999</v>
      </c>
      <c r="B133">
        <v>14.8375</v>
      </c>
    </row>
    <row r="134" spans="1:2" x14ac:dyDescent="0.25">
      <c r="A134">
        <v>2.202</v>
      </c>
      <c r="B134">
        <v>14.987500000000001</v>
      </c>
    </row>
    <row r="135" spans="1:2" x14ac:dyDescent="0.25">
      <c r="A135">
        <v>3.2629999999999999</v>
      </c>
      <c r="B135">
        <v>16.987500000000001</v>
      </c>
    </row>
    <row r="136" spans="1:2" x14ac:dyDescent="0.25">
      <c r="A136">
        <v>3.2509999999999999</v>
      </c>
      <c r="B136">
        <v>12.96875</v>
      </c>
    </row>
    <row r="137" spans="1:2" x14ac:dyDescent="0.25">
      <c r="A137">
        <v>3.5179999999999998</v>
      </c>
      <c r="B137">
        <v>12.543749999999999</v>
      </c>
    </row>
    <row r="138" spans="1:2" x14ac:dyDescent="0.25">
      <c r="A138">
        <v>3.2170000000000001</v>
      </c>
      <c r="B138">
        <v>12.512499999999999</v>
      </c>
    </row>
    <row r="139" spans="1:2" x14ac:dyDescent="0.25">
      <c r="A139">
        <v>2.2400000000000002</v>
      </c>
      <c r="B139">
        <v>12.18125</v>
      </c>
    </row>
    <row r="140" spans="1:2" x14ac:dyDescent="0.25">
      <c r="A140">
        <v>2.968</v>
      </c>
      <c r="B140">
        <v>12.4</v>
      </c>
    </row>
    <row r="141" spans="1:2" x14ac:dyDescent="0.25">
      <c r="A141">
        <v>3.29</v>
      </c>
      <c r="B141">
        <v>12.175000000000001</v>
      </c>
    </row>
    <row r="142" spans="1:2" x14ac:dyDescent="0.25">
      <c r="A142">
        <v>3.3740000000000001</v>
      </c>
      <c r="B142">
        <v>10.53125</v>
      </c>
    </row>
    <row r="143" spans="1:2" x14ac:dyDescent="0.25">
      <c r="A143">
        <v>3.1840000000000002</v>
      </c>
      <c r="B143">
        <v>9.5500000000000007</v>
      </c>
    </row>
    <row r="144" spans="1:2" x14ac:dyDescent="0.25">
      <c r="A144">
        <v>3.1760000000000002</v>
      </c>
      <c r="B144">
        <v>8.9000020000000006</v>
      </c>
    </row>
    <row r="145" spans="1:2" x14ac:dyDescent="0.25">
      <c r="A145">
        <v>3.0390000000000001</v>
      </c>
      <c r="B145">
        <v>9.3500010000000007</v>
      </c>
    </row>
    <row r="146" spans="1:2" x14ac:dyDescent="0.25">
      <c r="A146">
        <v>2.665</v>
      </c>
      <c r="B146">
        <v>9.1312519999999999</v>
      </c>
    </row>
    <row r="147" spans="1:2" x14ac:dyDescent="0.25">
      <c r="A147">
        <v>3.28</v>
      </c>
      <c r="B147">
        <v>8.3812510000000007</v>
      </c>
    </row>
    <row r="148" spans="1:2" x14ac:dyDescent="0.25">
      <c r="A148">
        <v>2.8660000000000001</v>
      </c>
      <c r="B148">
        <v>9.2187509999999993</v>
      </c>
    </row>
    <row r="149" spans="1:2" x14ac:dyDescent="0.25">
      <c r="A149">
        <v>2.1280000000000001</v>
      </c>
      <c r="B149">
        <v>9.5375010000000007</v>
      </c>
    </row>
    <row r="150" spans="1:2" x14ac:dyDescent="0.25">
      <c r="A150">
        <v>1.131</v>
      </c>
      <c r="B150">
        <v>10.725</v>
      </c>
    </row>
    <row r="151" spans="1:2" x14ac:dyDescent="0.25">
      <c r="A151">
        <v>3.141</v>
      </c>
      <c r="B151">
        <v>10.84375</v>
      </c>
    </row>
    <row r="152" spans="1:2" x14ac:dyDescent="0.25">
      <c r="A152">
        <v>2.1179999999999999</v>
      </c>
      <c r="B152">
        <v>11.324999999999999</v>
      </c>
    </row>
    <row r="153" spans="1:2" x14ac:dyDescent="0.25">
      <c r="A153">
        <v>1.7889999999999999</v>
      </c>
      <c r="B153">
        <v>10.88125</v>
      </c>
    </row>
    <row r="154" spans="1:2" x14ac:dyDescent="0.25">
      <c r="A154">
        <v>2.84</v>
      </c>
      <c r="B154">
        <v>12.112500000000001</v>
      </c>
    </row>
    <row r="155" spans="1:2" x14ac:dyDescent="0.25">
      <c r="A155">
        <v>2.952</v>
      </c>
      <c r="B155">
        <v>12.6875</v>
      </c>
    </row>
    <row r="156" spans="1:2" x14ac:dyDescent="0.25">
      <c r="A156">
        <v>3.02</v>
      </c>
      <c r="B156">
        <v>9.4437499999999996</v>
      </c>
    </row>
    <row r="157" spans="1:2" x14ac:dyDescent="0.25">
      <c r="A157">
        <v>3.1160000000000001</v>
      </c>
      <c r="B157">
        <v>9.4187519999999996</v>
      </c>
    </row>
    <row r="158" spans="1:2" x14ac:dyDescent="0.25">
      <c r="A158">
        <v>3.04</v>
      </c>
      <c r="B158">
        <v>8.6500020000000006</v>
      </c>
    </row>
    <row r="159" spans="1:2" x14ac:dyDescent="0.25">
      <c r="A159">
        <v>3.0979999999999999</v>
      </c>
      <c r="B159">
        <v>7.7874999999999996</v>
      </c>
    </row>
    <row r="160" spans="1:2" x14ac:dyDescent="0.25">
      <c r="A160">
        <v>2.7210000000000001</v>
      </c>
      <c r="B160">
        <v>7.8187499999999996</v>
      </c>
    </row>
    <row r="161" spans="1:2" x14ac:dyDescent="0.25">
      <c r="A161">
        <v>1.111</v>
      </c>
      <c r="B161">
        <v>7.8562510000000003</v>
      </c>
    </row>
    <row r="162" spans="1:2" x14ac:dyDescent="0.25">
      <c r="A162">
        <v>2.911</v>
      </c>
      <c r="B162">
        <v>11.3375</v>
      </c>
    </row>
    <row r="163" spans="1:2" x14ac:dyDescent="0.25">
      <c r="A163">
        <v>2.7749999999999999</v>
      </c>
      <c r="B163">
        <v>7.7625000000000002</v>
      </c>
    </row>
    <row r="164" spans="1:2" x14ac:dyDescent="0.25">
      <c r="A164">
        <v>2.536</v>
      </c>
      <c r="B164">
        <v>7.9749999999999996</v>
      </c>
    </row>
    <row r="165" spans="1:2" x14ac:dyDescent="0.25">
      <c r="A165">
        <v>1.992</v>
      </c>
      <c r="B165">
        <v>12.518750000000001</v>
      </c>
    </row>
    <row r="166" spans="1:2" x14ac:dyDescent="0.25">
      <c r="A166">
        <v>2.3319999999999999</v>
      </c>
      <c r="B166">
        <v>11.56875</v>
      </c>
    </row>
    <row r="167" spans="1:2" x14ac:dyDescent="0.25">
      <c r="A167">
        <v>2.8879999999999999</v>
      </c>
      <c r="B167">
        <v>12.18125</v>
      </c>
    </row>
    <row r="168" spans="1:2" x14ac:dyDescent="0.25">
      <c r="A168">
        <v>2.802</v>
      </c>
      <c r="B168">
        <v>10.75</v>
      </c>
    </row>
    <row r="169" spans="1:2" x14ac:dyDescent="0.25">
      <c r="A169">
        <v>2.496</v>
      </c>
      <c r="B169">
        <v>9.7750020000000006</v>
      </c>
    </row>
    <row r="170" spans="1:2" x14ac:dyDescent="0.25">
      <c r="A170">
        <v>2.3359999999999999</v>
      </c>
      <c r="B170">
        <v>7.3062509999999996</v>
      </c>
    </row>
    <row r="171" spans="1:2" x14ac:dyDescent="0.25">
      <c r="A171">
        <v>2.3839999999999999</v>
      </c>
      <c r="B171">
        <v>10.19375</v>
      </c>
    </row>
    <row r="172" spans="1:2" x14ac:dyDescent="0.25">
      <c r="A172">
        <v>2.8479999999999999</v>
      </c>
      <c r="B172">
        <v>12.331250000000001</v>
      </c>
    </row>
    <row r="173" spans="1:2" x14ac:dyDescent="0.25">
      <c r="A173">
        <v>2.72</v>
      </c>
      <c r="B173">
        <v>12.78125</v>
      </c>
    </row>
    <row r="174" spans="1:2" x14ac:dyDescent="0.25">
      <c r="A174">
        <v>2.802</v>
      </c>
      <c r="B174">
        <v>11.043749999999999</v>
      </c>
    </row>
    <row r="175" spans="1:2" x14ac:dyDescent="0.25">
      <c r="A175">
        <v>2.044</v>
      </c>
      <c r="B175">
        <v>8.9937520000000006</v>
      </c>
    </row>
    <row r="176" spans="1:2" x14ac:dyDescent="0.25">
      <c r="A176">
        <v>1.79</v>
      </c>
      <c r="B176">
        <v>11.5375</v>
      </c>
    </row>
    <row r="177" spans="1:2" x14ac:dyDescent="0.25">
      <c r="A177">
        <v>1.8480000000000001</v>
      </c>
      <c r="B177">
        <v>12.025</v>
      </c>
    </row>
    <row r="178" spans="1:2" x14ac:dyDescent="0.25">
      <c r="A178">
        <v>2.8959999999999999</v>
      </c>
      <c r="B178">
        <v>11.643750000000001</v>
      </c>
    </row>
    <row r="179" spans="1:2" x14ac:dyDescent="0.25">
      <c r="A179">
        <v>2.9540000000000002</v>
      </c>
      <c r="B179">
        <v>11.4125</v>
      </c>
    </row>
    <row r="180" spans="1:2" x14ac:dyDescent="0.25">
      <c r="A180">
        <v>3.016</v>
      </c>
      <c r="B180">
        <v>12.481249999999999</v>
      </c>
    </row>
    <row r="181" spans="1:2" x14ac:dyDescent="0.25">
      <c r="A181">
        <v>1.6719999999999999</v>
      </c>
      <c r="B181">
        <v>11.987500000000001</v>
      </c>
    </row>
    <row r="182" spans="1:2" x14ac:dyDescent="0.25">
      <c r="A182">
        <v>1.64</v>
      </c>
      <c r="B182">
        <v>13.275</v>
      </c>
    </row>
    <row r="183" spans="1:2" x14ac:dyDescent="0.25">
      <c r="A183">
        <v>2.302</v>
      </c>
      <c r="B183">
        <v>10.4</v>
      </c>
    </row>
    <row r="184" spans="1:2" x14ac:dyDescent="0.25">
      <c r="A184">
        <v>1.6120000000000001</v>
      </c>
      <c r="B184">
        <v>8.2437520000000006</v>
      </c>
    </row>
    <row r="185" spans="1:2" x14ac:dyDescent="0.25">
      <c r="A185">
        <v>2.3140000000000001</v>
      </c>
      <c r="B185">
        <v>10.25</v>
      </c>
    </row>
    <row r="186" spans="1:2" x14ac:dyDescent="0.25">
      <c r="A186">
        <v>2.44</v>
      </c>
      <c r="B186">
        <v>10.893750000000001</v>
      </c>
    </row>
    <row r="187" spans="1:2" x14ac:dyDescent="0.25">
      <c r="A187">
        <v>1.732</v>
      </c>
      <c r="B187">
        <v>12</v>
      </c>
    </row>
    <row r="188" spans="1:2" x14ac:dyDescent="0.25">
      <c r="A188">
        <v>2.7480000000000002</v>
      </c>
      <c r="B188">
        <v>10.3375</v>
      </c>
    </row>
    <row r="189" spans="1:2" x14ac:dyDescent="0.25">
      <c r="A189">
        <v>3.06</v>
      </c>
      <c r="B189">
        <v>13.05</v>
      </c>
    </row>
    <row r="190" spans="1:2" x14ac:dyDescent="0.25">
      <c r="A190">
        <v>2.3159999999999998</v>
      </c>
      <c r="B190">
        <v>12.81875</v>
      </c>
    </row>
    <row r="191" spans="1:2" x14ac:dyDescent="0.25">
      <c r="A191">
        <v>1.788</v>
      </c>
      <c r="B191">
        <v>9.1812509999999996</v>
      </c>
    </row>
    <row r="192" spans="1:2" x14ac:dyDescent="0.25">
      <c r="A192">
        <v>2.7080000000000002</v>
      </c>
      <c r="B192">
        <v>7.75</v>
      </c>
    </row>
    <row r="193" spans="1:2" x14ac:dyDescent="0.25">
      <c r="A193">
        <v>2.802</v>
      </c>
      <c r="B193">
        <v>6.737501</v>
      </c>
    </row>
    <row r="194" spans="1:2" x14ac:dyDescent="0.25">
      <c r="A194">
        <v>2.2959999999999998</v>
      </c>
      <c r="B194">
        <v>8.643751</v>
      </c>
    </row>
    <row r="195" spans="1:2" x14ac:dyDescent="0.25">
      <c r="A195">
        <v>1.946</v>
      </c>
      <c r="B195">
        <v>6.8875000000000002</v>
      </c>
    </row>
    <row r="196" spans="1:2" x14ac:dyDescent="0.25">
      <c r="A196">
        <v>2.73</v>
      </c>
      <c r="B196">
        <v>5.9375</v>
      </c>
    </row>
    <row r="197" spans="1:2" x14ac:dyDescent="0.25">
      <c r="A197">
        <v>2.73</v>
      </c>
      <c r="B197">
        <v>7.831251</v>
      </c>
    </row>
    <row r="198" spans="1:2" x14ac:dyDescent="0.25">
      <c r="A198">
        <v>1.294</v>
      </c>
      <c r="B198">
        <v>9.5250020000000006</v>
      </c>
    </row>
    <row r="199" spans="1:2" x14ac:dyDescent="0.25">
      <c r="A199">
        <v>2.048</v>
      </c>
      <c r="B199">
        <v>12.762499999999999</v>
      </c>
    </row>
    <row r="200" spans="1:2" x14ac:dyDescent="0.25">
      <c r="A200">
        <v>1.968</v>
      </c>
      <c r="B200">
        <v>9.5437510000000003</v>
      </c>
    </row>
    <row r="201" spans="1:2" x14ac:dyDescent="0.25">
      <c r="A201">
        <v>1.9159999999999999</v>
      </c>
      <c r="B201">
        <v>6.3250000000000002</v>
      </c>
    </row>
    <row r="202" spans="1:2" x14ac:dyDescent="0.25">
      <c r="A202">
        <v>3.206</v>
      </c>
      <c r="B202">
        <v>10.612500000000001</v>
      </c>
    </row>
    <row r="203" spans="1:2" x14ac:dyDescent="0.25">
      <c r="A203">
        <v>2.7280000000000002</v>
      </c>
      <c r="B203">
        <v>10.106249999999999</v>
      </c>
    </row>
    <row r="204" spans="1:2" x14ac:dyDescent="0.25">
      <c r="A204">
        <v>2.99</v>
      </c>
      <c r="B204">
        <v>10.375</v>
      </c>
    </row>
    <row r="205" spans="1:2" x14ac:dyDescent="0.25">
      <c r="A205">
        <v>3.05</v>
      </c>
      <c r="B205">
        <v>11.706250000000001</v>
      </c>
    </row>
    <row r="206" spans="1:2" x14ac:dyDescent="0.25">
      <c r="A206">
        <v>3.0459999999999998</v>
      </c>
      <c r="B206">
        <v>14.375</v>
      </c>
    </row>
    <row r="207" spans="1:2" x14ac:dyDescent="0.25">
      <c r="A207">
        <v>3.036</v>
      </c>
      <c r="B207">
        <v>13.0625</v>
      </c>
    </row>
    <row r="208" spans="1:2" x14ac:dyDescent="0.25">
      <c r="A208">
        <v>2.9820000000000002</v>
      </c>
      <c r="B208">
        <v>8.8812499999999996</v>
      </c>
    </row>
    <row r="209" spans="1:2" x14ac:dyDescent="0.25">
      <c r="A209">
        <v>3.3479999999999999</v>
      </c>
      <c r="B209">
        <v>9.1937510000000007</v>
      </c>
    </row>
    <row r="210" spans="1:2" x14ac:dyDescent="0.25">
      <c r="A210">
        <v>1.47</v>
      </c>
      <c r="B210">
        <v>11.19375</v>
      </c>
    </row>
    <row r="211" spans="1:2" x14ac:dyDescent="0.25">
      <c r="A211">
        <v>3.0920000000000001</v>
      </c>
      <c r="B211">
        <v>9.1875020000000003</v>
      </c>
    </row>
    <row r="212" spans="1:2" x14ac:dyDescent="0.25">
      <c r="A212">
        <v>2.1960000000000002</v>
      </c>
      <c r="B212">
        <v>10.06875</v>
      </c>
    </row>
    <row r="213" spans="1:2" x14ac:dyDescent="0.25">
      <c r="A213">
        <v>3.0760000000000001</v>
      </c>
      <c r="B213">
        <v>11</v>
      </c>
    </row>
    <row r="214" spans="1:2" x14ac:dyDescent="0.25">
      <c r="A214">
        <v>3.242</v>
      </c>
      <c r="B214">
        <v>10.21875</v>
      </c>
    </row>
    <row r="215" spans="1:2" x14ac:dyDescent="0.25">
      <c r="A215">
        <v>2.6739999999999999</v>
      </c>
      <c r="B215">
        <v>9.8562519999999996</v>
      </c>
    </row>
    <row r="216" spans="1:2" x14ac:dyDescent="0.25">
      <c r="A216">
        <v>2.5259999999999998</v>
      </c>
      <c r="B216">
        <v>10.9125</v>
      </c>
    </row>
    <row r="217" spans="1:2" x14ac:dyDescent="0.25">
      <c r="A217">
        <v>2.6219999999999999</v>
      </c>
      <c r="B217">
        <v>9.6000010000000007</v>
      </c>
    </row>
    <row r="218" spans="1:2" x14ac:dyDescent="0.25">
      <c r="A218">
        <v>3.6240000000000001</v>
      </c>
      <c r="B218">
        <v>8.7875010000000007</v>
      </c>
    </row>
    <row r="219" spans="1:2" x14ac:dyDescent="0.25">
      <c r="A219">
        <v>3.802</v>
      </c>
      <c r="B219">
        <v>10.112500000000001</v>
      </c>
    </row>
    <row r="220" spans="1:2" x14ac:dyDescent="0.25">
      <c r="A220">
        <v>3.43</v>
      </c>
      <c r="B220">
        <v>7.46875</v>
      </c>
    </row>
    <row r="221" spans="1:2" x14ac:dyDescent="0.25">
      <c r="A221">
        <v>3.56</v>
      </c>
      <c r="B221">
        <v>8.3312500000000007</v>
      </c>
    </row>
    <row r="222" spans="1:2" x14ac:dyDescent="0.25">
      <c r="A222">
        <v>1.1120000000000001</v>
      </c>
      <c r="B222">
        <v>12.237500000000001</v>
      </c>
    </row>
    <row r="223" spans="1:2" x14ac:dyDescent="0.25">
      <c r="A223">
        <v>3.484</v>
      </c>
      <c r="B223">
        <v>8.7937510000000003</v>
      </c>
    </row>
    <row r="224" spans="1:2" x14ac:dyDescent="0.25">
      <c r="A224">
        <v>2.75</v>
      </c>
      <c r="B224">
        <v>7.3187499999999996</v>
      </c>
    </row>
    <row r="225" spans="1:2" x14ac:dyDescent="0.25">
      <c r="A225">
        <v>1.1120000000000001</v>
      </c>
      <c r="B225">
        <v>9.5500019999999992</v>
      </c>
    </row>
    <row r="226" spans="1:2" x14ac:dyDescent="0.25">
      <c r="A226">
        <v>3.5880000000000001</v>
      </c>
      <c r="B226">
        <v>11.05</v>
      </c>
    </row>
    <row r="227" spans="1:2" x14ac:dyDescent="0.25">
      <c r="A227">
        <v>3.09</v>
      </c>
      <c r="B227">
        <v>13.9</v>
      </c>
    </row>
    <row r="228" spans="1:2" x14ac:dyDescent="0.25">
      <c r="A228">
        <v>2.504</v>
      </c>
      <c r="B228">
        <v>9.4124999999999996</v>
      </c>
    </row>
    <row r="229" spans="1:2" x14ac:dyDescent="0.25">
      <c r="A229">
        <v>4.1100000000000003</v>
      </c>
      <c r="B229">
        <v>8.3687509999999996</v>
      </c>
    </row>
    <row r="230" spans="1:2" x14ac:dyDescent="0.25">
      <c r="A230">
        <v>3.8460000000000001</v>
      </c>
      <c r="B230">
        <v>7.5812499999999998</v>
      </c>
    </row>
    <row r="231" spans="1:2" x14ac:dyDescent="0.25">
      <c r="A231">
        <v>1.1120000000000001</v>
      </c>
      <c r="B231">
        <v>10.481249999999999</v>
      </c>
    </row>
    <row r="232" spans="1:2" x14ac:dyDescent="0.25">
      <c r="A232">
        <v>2.35</v>
      </c>
      <c r="B232">
        <v>9.3312519999999992</v>
      </c>
    </row>
    <row r="233" spans="1:2" x14ac:dyDescent="0.25">
      <c r="A233">
        <v>4.0720000000000001</v>
      </c>
      <c r="B233">
        <v>10.5875</v>
      </c>
    </row>
    <row r="234" spans="1:2" x14ac:dyDescent="0.25">
      <c r="A234">
        <v>4.2759999999999998</v>
      </c>
      <c r="B234">
        <v>11.637499999999999</v>
      </c>
    </row>
    <row r="235" spans="1:2" x14ac:dyDescent="0.25">
      <c r="A235">
        <v>3.6240000000000001</v>
      </c>
      <c r="B235">
        <v>13.418749999999999</v>
      </c>
    </row>
    <row r="236" spans="1:2" x14ac:dyDescent="0.25">
      <c r="A236">
        <v>3.7120000000000002</v>
      </c>
      <c r="B236">
        <v>12.4375</v>
      </c>
    </row>
    <row r="237" spans="1:2" x14ac:dyDescent="0.25">
      <c r="A237">
        <v>3.556</v>
      </c>
      <c r="B237">
        <v>10.856249999999999</v>
      </c>
    </row>
    <row r="238" spans="1:2" x14ac:dyDescent="0.25">
      <c r="A238">
        <v>4.5119999999999996</v>
      </c>
      <c r="B238">
        <v>10.8125</v>
      </c>
    </row>
    <row r="239" spans="1:2" x14ac:dyDescent="0.25">
      <c r="A239">
        <v>2.444</v>
      </c>
      <c r="B239">
        <v>11.34375</v>
      </c>
    </row>
    <row r="240" spans="1:2" x14ac:dyDescent="0.25">
      <c r="A240">
        <v>4.29</v>
      </c>
      <c r="B240">
        <v>12.0625</v>
      </c>
    </row>
    <row r="241" spans="1:2" x14ac:dyDescent="0.25">
      <c r="A241">
        <v>4.3120000000000003</v>
      </c>
      <c r="B241">
        <v>11.831250000000001</v>
      </c>
    </row>
    <row r="242" spans="1:2" x14ac:dyDescent="0.25">
      <c r="A242">
        <v>3.2719999999999998</v>
      </c>
      <c r="B242">
        <v>10.4125</v>
      </c>
    </row>
    <row r="243" spans="1:2" x14ac:dyDescent="0.25">
      <c r="A243">
        <v>4.4820000000000002</v>
      </c>
      <c r="B243">
        <v>7.987501</v>
      </c>
    </row>
    <row r="244" spans="1:2" x14ac:dyDescent="0.25">
      <c r="A244">
        <v>4.1539999999999999</v>
      </c>
      <c r="B244">
        <v>8.956251</v>
      </c>
    </row>
    <row r="245" spans="1:2" x14ac:dyDescent="0.25">
      <c r="A245">
        <v>4.54</v>
      </c>
      <c r="B245">
        <v>9.3750009999999993</v>
      </c>
    </row>
    <row r="246" spans="1:2" x14ac:dyDescent="0.25">
      <c r="A246">
        <v>4.0860000000000003</v>
      </c>
      <c r="B246">
        <v>11.706250000000001</v>
      </c>
    </row>
    <row r="247" spans="1:2" x14ac:dyDescent="0.25">
      <c r="A247">
        <v>4.7640000000000002</v>
      </c>
      <c r="B247">
        <v>14.5875</v>
      </c>
    </row>
    <row r="248" spans="1:2" x14ac:dyDescent="0.25">
      <c r="A248">
        <v>4.2539999999999996</v>
      </c>
      <c r="B248">
        <v>12.175000000000001</v>
      </c>
    </row>
    <row r="249" spans="1:2" x14ac:dyDescent="0.25">
      <c r="A249">
        <v>4.6639999999999997</v>
      </c>
      <c r="B249">
        <v>12.55625</v>
      </c>
    </row>
    <row r="250" spans="1:2" x14ac:dyDescent="0.25">
      <c r="A250">
        <v>4.4059999999999997</v>
      </c>
      <c r="B250">
        <v>12.775</v>
      </c>
    </row>
    <row r="251" spans="1:2" x14ac:dyDescent="0.25">
      <c r="A251">
        <v>5.0949999999999998</v>
      </c>
      <c r="B251">
        <v>15.86875</v>
      </c>
    </row>
    <row r="252" spans="1:2" x14ac:dyDescent="0.25">
      <c r="A252">
        <v>4.9509999999999996</v>
      </c>
      <c r="B252">
        <v>20.149999999999999</v>
      </c>
    </row>
    <row r="253" spans="1:2" x14ac:dyDescent="0.25">
      <c r="A253">
        <v>5.26</v>
      </c>
      <c r="B253">
        <v>13.40625</v>
      </c>
    </row>
    <row r="254" spans="1:2" x14ac:dyDescent="0.25">
      <c r="A254">
        <v>4.2240000000000002</v>
      </c>
      <c r="B254">
        <v>9.5750019999999996</v>
      </c>
    </row>
    <row r="255" spans="1:2" x14ac:dyDescent="0.25">
      <c r="A255">
        <v>4.5720000000000001</v>
      </c>
      <c r="B255">
        <v>10.24375</v>
      </c>
    </row>
    <row r="256" spans="1:2" x14ac:dyDescent="0.25">
      <c r="A256">
        <v>4.141</v>
      </c>
      <c r="B256">
        <v>11.09375</v>
      </c>
    </row>
    <row r="257" spans="1:2" x14ac:dyDescent="0.25">
      <c r="A257">
        <v>4.3959999999999999</v>
      </c>
      <c r="B257">
        <v>11.231249999999999</v>
      </c>
    </row>
    <row r="258" spans="1:2" x14ac:dyDescent="0.25">
      <c r="A258">
        <v>3.516</v>
      </c>
      <c r="B258">
        <v>12.9375</v>
      </c>
    </row>
    <row r="259" spans="1:2" x14ac:dyDescent="0.25">
      <c r="A259">
        <v>4.6260000000000003</v>
      </c>
      <c r="B259">
        <v>8.3312500000000007</v>
      </c>
    </row>
    <row r="260" spans="1:2" x14ac:dyDescent="0.25">
      <c r="A260">
        <v>5.1829999999999998</v>
      </c>
      <c r="B260">
        <v>8.5187500000000007</v>
      </c>
    </row>
    <row r="261" spans="1:2" x14ac:dyDescent="0.25">
      <c r="A261">
        <v>3.9510000000000001</v>
      </c>
      <c r="B261">
        <v>11.80625</v>
      </c>
    </row>
    <row r="262" spans="1:2" x14ac:dyDescent="0.25">
      <c r="A262">
        <v>4.1360000000000001</v>
      </c>
      <c r="B262">
        <v>12.46875</v>
      </c>
    </row>
    <row r="263" spans="1:2" x14ac:dyDescent="0.25">
      <c r="A263">
        <v>5.4279999999999999</v>
      </c>
      <c r="B263">
        <v>9.3500010000000007</v>
      </c>
    </row>
    <row r="264" spans="1:2" x14ac:dyDescent="0.25">
      <c r="A264">
        <v>5.2450000000000001</v>
      </c>
      <c r="B264">
        <v>12.768750000000001</v>
      </c>
    </row>
    <row r="265" spans="1:2" x14ac:dyDescent="0.25">
      <c r="A265">
        <v>5.7619999999999996</v>
      </c>
      <c r="B265">
        <v>11.86875</v>
      </c>
    </row>
    <row r="266" spans="1:2" x14ac:dyDescent="0.25">
      <c r="A266">
        <v>5.7009999999999996</v>
      </c>
      <c r="B266">
        <v>13.456250000000001</v>
      </c>
    </row>
    <row r="267" spans="1:2" x14ac:dyDescent="0.25">
      <c r="A267">
        <v>4.6890000000000001</v>
      </c>
      <c r="B267">
        <v>11.625</v>
      </c>
    </row>
    <row r="268" spans="1:2" x14ac:dyDescent="0.25">
      <c r="A268">
        <v>5.7320000000000002</v>
      </c>
      <c r="B268">
        <v>10.862500000000001</v>
      </c>
    </row>
    <row r="269" spans="1:2" x14ac:dyDescent="0.25">
      <c r="A269">
        <v>5.1829999999999998</v>
      </c>
      <c r="B269">
        <v>9.0312509999999993</v>
      </c>
    </row>
    <row r="270" spans="1:2" x14ac:dyDescent="0.25">
      <c r="A270">
        <v>4.6749999999999998</v>
      </c>
      <c r="B270">
        <v>9.050001</v>
      </c>
    </row>
    <row r="271" spans="1:2" x14ac:dyDescent="0.25">
      <c r="A271">
        <v>4.9729999999999999</v>
      </c>
      <c r="B271">
        <v>10.050000000000001</v>
      </c>
    </row>
    <row r="272" spans="1:2" x14ac:dyDescent="0.25">
      <c r="A272">
        <v>4.9290000000000003</v>
      </c>
      <c r="B272">
        <v>11.53125</v>
      </c>
    </row>
    <row r="273" spans="1:2" x14ac:dyDescent="0.25">
      <c r="A273">
        <v>6.0369999999999999</v>
      </c>
      <c r="B273">
        <v>12.775</v>
      </c>
    </row>
    <row r="274" spans="1:2" x14ac:dyDescent="0.25">
      <c r="A274">
        <v>5.5789999999999997</v>
      </c>
      <c r="B274">
        <v>12.975</v>
      </c>
    </row>
    <row r="275" spans="1:2" x14ac:dyDescent="0.25">
      <c r="A275">
        <v>5.4889999999999999</v>
      </c>
      <c r="B275">
        <v>16.7</v>
      </c>
    </row>
    <row r="276" spans="1:2" x14ac:dyDescent="0.25">
      <c r="A276">
        <v>1.603</v>
      </c>
      <c r="B276">
        <v>20.5</v>
      </c>
    </row>
    <row r="277" spans="1:2" x14ac:dyDescent="0.25">
      <c r="A277">
        <v>6.141</v>
      </c>
      <c r="B277">
        <v>16.824999999999999</v>
      </c>
    </row>
    <row r="278" spans="1:2" x14ac:dyDescent="0.25">
      <c r="A278">
        <v>5.3559999999999999</v>
      </c>
      <c r="B278">
        <v>26.068750000000001</v>
      </c>
    </row>
    <row r="279" spans="1:2" x14ac:dyDescent="0.25">
      <c r="A279">
        <v>4.1950000000000003</v>
      </c>
      <c r="B279">
        <v>23.85</v>
      </c>
    </row>
    <row r="280" spans="1:2" x14ac:dyDescent="0.25">
      <c r="A280">
        <v>4.4180000000000001</v>
      </c>
      <c r="B280">
        <v>18.393750000000001</v>
      </c>
    </row>
    <row r="281" spans="1:2" x14ac:dyDescent="0.25">
      <c r="A281">
        <v>5.9169999999999998</v>
      </c>
      <c r="B281">
        <v>23.256250000000001</v>
      </c>
    </row>
    <row r="282" spans="1:2" x14ac:dyDescent="0.25">
      <c r="A282">
        <v>5.8840000000000003</v>
      </c>
      <c r="B282">
        <v>14.775</v>
      </c>
    </row>
    <row r="283" spans="1:2" x14ac:dyDescent="0.25">
      <c r="A283">
        <v>4.0709999999999997</v>
      </c>
      <c r="B283">
        <v>13.24375</v>
      </c>
    </row>
    <row r="284" spans="1:2" x14ac:dyDescent="0.25">
      <c r="A284">
        <v>5.4210000000000003</v>
      </c>
      <c r="B284">
        <v>15.206250000000001</v>
      </c>
    </row>
    <row r="285" spans="1:2" x14ac:dyDescent="0.25">
      <c r="A285">
        <v>6.6769999999999996</v>
      </c>
      <c r="B285">
        <v>19.21875</v>
      </c>
    </row>
    <row r="286" spans="1:2" x14ac:dyDescent="0.25">
      <c r="A286">
        <v>6.2140000000000004</v>
      </c>
      <c r="B286">
        <v>15.78125</v>
      </c>
    </row>
    <row r="287" spans="1:2" x14ac:dyDescent="0.25">
      <c r="A287">
        <v>6.141</v>
      </c>
      <c r="B287">
        <v>14.425000000000001</v>
      </c>
    </row>
    <row r="288" spans="1:2" x14ac:dyDescent="0.25">
      <c r="A288">
        <v>6.5270000000000001</v>
      </c>
      <c r="B288">
        <v>11.59375</v>
      </c>
    </row>
    <row r="289" spans="1:2" x14ac:dyDescent="0.25">
      <c r="A289">
        <v>6.7320000000000002</v>
      </c>
      <c r="B289">
        <v>12.40625</v>
      </c>
    </row>
    <row r="290" spans="1:2" x14ac:dyDescent="0.25">
      <c r="A290">
        <v>6.8239999999999998</v>
      </c>
      <c r="B290">
        <v>16.981249999999999</v>
      </c>
    </row>
    <row r="291" spans="1:2" x14ac:dyDescent="0.25">
      <c r="A291">
        <v>5.4219999999999997</v>
      </c>
      <c r="B291">
        <v>16.28125</v>
      </c>
    </row>
    <row r="292" spans="1:2" x14ac:dyDescent="0.25">
      <c r="A292">
        <v>6.0659999999999998</v>
      </c>
      <c r="B292">
        <v>14.487500000000001</v>
      </c>
    </row>
    <row r="293" spans="1:2" x14ac:dyDescent="0.25">
      <c r="A293">
        <v>5.444</v>
      </c>
      <c r="B293">
        <v>16.587499999999999</v>
      </c>
    </row>
    <row r="294" spans="1:2" x14ac:dyDescent="0.25">
      <c r="A294">
        <v>7.0330000000000004</v>
      </c>
      <c r="B294">
        <v>12.918749999999999</v>
      </c>
    </row>
    <row r="295" spans="1:2" x14ac:dyDescent="0.25">
      <c r="A295">
        <v>6.9160000000000004</v>
      </c>
      <c r="B295">
        <v>15.143750000000001</v>
      </c>
    </row>
    <row r="296" spans="1:2" x14ac:dyDescent="0.25">
      <c r="A296">
        <v>6.9039999999999999</v>
      </c>
      <c r="B296">
        <v>13.1625</v>
      </c>
    </row>
    <row r="297" spans="1:2" x14ac:dyDescent="0.25">
      <c r="A297">
        <v>6.96</v>
      </c>
      <c r="B297">
        <v>15.1</v>
      </c>
    </row>
    <row r="298" spans="1:2" x14ac:dyDescent="0.25">
      <c r="A298">
        <v>7.0270000000000001</v>
      </c>
      <c r="B298">
        <v>15.918749999999999</v>
      </c>
    </row>
    <row r="299" spans="1:2" x14ac:dyDescent="0.25">
      <c r="A299">
        <v>6.9390000000000001</v>
      </c>
      <c r="B299">
        <v>13.6875</v>
      </c>
    </row>
    <row r="300" spans="1:2" x14ac:dyDescent="0.25">
      <c r="A300">
        <v>6.9710000000000001</v>
      </c>
      <c r="B300">
        <v>16.725000000000001</v>
      </c>
    </row>
    <row r="301" spans="1:2" x14ac:dyDescent="0.25">
      <c r="A301">
        <v>7.0419999999999998</v>
      </c>
      <c r="B301">
        <v>21.668749999999999</v>
      </c>
    </row>
    <row r="302" spans="1:2" x14ac:dyDescent="0.25">
      <c r="A302">
        <v>6.9219999999999997</v>
      </c>
      <c r="B302">
        <v>20.662500000000001</v>
      </c>
    </row>
    <row r="303" spans="1:2" x14ac:dyDescent="0.25">
      <c r="A303">
        <v>7.2939999999999996</v>
      </c>
      <c r="B303">
        <v>12.6625</v>
      </c>
    </row>
    <row r="304" spans="1:2" x14ac:dyDescent="0.25">
      <c r="A304">
        <v>7.15</v>
      </c>
      <c r="B304">
        <v>13.581250000000001</v>
      </c>
    </row>
    <row r="305" spans="1:2" x14ac:dyDescent="0.25">
      <c r="A305">
        <v>7.4080000000000004</v>
      </c>
      <c r="B305">
        <v>15</v>
      </c>
    </row>
    <row r="306" spans="1:2" x14ac:dyDescent="0.25">
      <c r="A306">
        <v>7.319</v>
      </c>
      <c r="B306">
        <v>16.100000000000001</v>
      </c>
    </row>
    <row r="307" spans="1:2" x14ac:dyDescent="0.25">
      <c r="A307">
        <v>6.62</v>
      </c>
      <c r="B307">
        <v>15.331250000000001</v>
      </c>
    </row>
    <row r="308" spans="1:2" x14ac:dyDescent="0.25">
      <c r="A308">
        <v>5.1379999999999999</v>
      </c>
      <c r="B308">
        <v>16.15625</v>
      </c>
    </row>
    <row r="309" spans="1:2" x14ac:dyDescent="0.25">
      <c r="A309">
        <v>7.3209999999999997</v>
      </c>
      <c r="B309">
        <v>20.931249999999999</v>
      </c>
    </row>
    <row r="310" spans="1:2" x14ac:dyDescent="0.25">
      <c r="A310">
        <v>6.6189999999999998</v>
      </c>
      <c r="B310">
        <v>17.625</v>
      </c>
    </row>
    <row r="311" spans="1:2" x14ac:dyDescent="0.25">
      <c r="A311">
        <v>6.2329999999999997</v>
      </c>
      <c r="B311">
        <v>15.518750000000001</v>
      </c>
    </row>
    <row r="312" spans="1:2" x14ac:dyDescent="0.25">
      <c r="A312">
        <v>7.1390000000000002</v>
      </c>
      <c r="B312">
        <v>17.78125</v>
      </c>
    </row>
    <row r="313" spans="1:2" x14ac:dyDescent="0.25">
      <c r="A313">
        <v>5.351</v>
      </c>
      <c r="B313">
        <v>21.006250000000001</v>
      </c>
    </row>
    <row r="314" spans="1:2" x14ac:dyDescent="0.25">
      <c r="A314">
        <v>6.5449999999999999</v>
      </c>
      <c r="B314">
        <v>24.925000000000001</v>
      </c>
    </row>
    <row r="315" spans="1:2" x14ac:dyDescent="0.25">
      <c r="A315">
        <v>7.468</v>
      </c>
      <c r="B315">
        <v>22.8</v>
      </c>
    </row>
    <row r="316" spans="1:2" x14ac:dyDescent="0.25">
      <c r="A316">
        <v>7.5519999999999996</v>
      </c>
      <c r="B316">
        <v>18.5</v>
      </c>
    </row>
    <row r="317" spans="1:2" x14ac:dyDescent="0.25">
      <c r="A317">
        <v>7.4470000000000001</v>
      </c>
      <c r="B317">
        <v>18.462499999999999</v>
      </c>
    </row>
    <row r="318" spans="1:2" x14ac:dyDescent="0.25">
      <c r="A318">
        <v>5.3449999999999998</v>
      </c>
      <c r="B318">
        <v>17.931249999999999</v>
      </c>
    </row>
    <row r="319" spans="1:2" x14ac:dyDescent="0.25">
      <c r="A319">
        <v>7.5970000000000004</v>
      </c>
      <c r="B319">
        <v>15.34375</v>
      </c>
    </row>
    <row r="320" spans="1:2" x14ac:dyDescent="0.25">
      <c r="A320">
        <v>7.0270000000000001</v>
      </c>
      <c r="B320">
        <v>10.1625</v>
      </c>
    </row>
    <row r="321" spans="1:2" x14ac:dyDescent="0.25">
      <c r="A321">
        <v>4.8140000000000001</v>
      </c>
      <c r="B321">
        <v>13.0625</v>
      </c>
    </row>
    <row r="322" spans="1:2" x14ac:dyDescent="0.25">
      <c r="A322">
        <v>7.258</v>
      </c>
      <c r="B322">
        <v>15.55</v>
      </c>
    </row>
    <row r="323" spans="1:2" x14ac:dyDescent="0.25">
      <c r="A323">
        <v>6.77</v>
      </c>
      <c r="B323">
        <v>16.162500000000001</v>
      </c>
    </row>
    <row r="324" spans="1:2" x14ac:dyDescent="0.25">
      <c r="A324">
        <v>7.4269999999999996</v>
      </c>
      <c r="B324">
        <v>17.45</v>
      </c>
    </row>
    <row r="325" spans="1:2" x14ac:dyDescent="0.25">
      <c r="A325">
        <v>4.5069999999999997</v>
      </c>
      <c r="B325">
        <v>21.518750000000001</v>
      </c>
    </row>
    <row r="326" spans="1:2" x14ac:dyDescent="0.25">
      <c r="A326">
        <v>7.4829999999999997</v>
      </c>
      <c r="B326">
        <v>22.587499999999999</v>
      </c>
    </row>
    <row r="327" spans="1:2" x14ac:dyDescent="0.25">
      <c r="A327">
        <v>6.6559999999999997</v>
      </c>
      <c r="B327">
        <v>23.206250000000001</v>
      </c>
    </row>
    <row r="328" spans="1:2" x14ac:dyDescent="0.25">
      <c r="A328">
        <v>6.95</v>
      </c>
      <c r="B328">
        <v>25.59375</v>
      </c>
    </row>
    <row r="329" spans="1:2" x14ac:dyDescent="0.25">
      <c r="A329">
        <v>8.0220000000000002</v>
      </c>
      <c r="B329">
        <v>25.762499999999999</v>
      </c>
    </row>
    <row r="330" spans="1:2" x14ac:dyDescent="0.25">
      <c r="A330">
        <v>7.5220000000000002</v>
      </c>
      <c r="B330">
        <v>19.75</v>
      </c>
    </row>
    <row r="331" spans="1:2" x14ac:dyDescent="0.25">
      <c r="A331">
        <v>8.0739999999999998</v>
      </c>
      <c r="B331">
        <v>17.118749999999999</v>
      </c>
    </row>
    <row r="332" spans="1:2" x14ac:dyDescent="0.25">
      <c r="A332">
        <v>7.9630000000000001</v>
      </c>
      <c r="B332">
        <v>21.9</v>
      </c>
    </row>
    <row r="333" spans="1:2" x14ac:dyDescent="0.25">
      <c r="A333">
        <v>6.0140000000000002</v>
      </c>
      <c r="B333">
        <v>24.45</v>
      </c>
    </row>
    <row r="334" spans="1:2" x14ac:dyDescent="0.25">
      <c r="A334">
        <v>6.657</v>
      </c>
      <c r="B334">
        <v>22.331250000000001</v>
      </c>
    </row>
    <row r="335" spans="1:2" x14ac:dyDescent="0.25">
      <c r="A335">
        <v>7.7460000000000004</v>
      </c>
      <c r="B335">
        <v>25.056249999999999</v>
      </c>
    </row>
    <row r="336" spans="1:2" x14ac:dyDescent="0.25">
      <c r="A336">
        <v>7.9960000000000004</v>
      </c>
      <c r="B336">
        <v>24.181249999999999</v>
      </c>
    </row>
    <row r="337" spans="1:2" x14ac:dyDescent="0.25">
      <c r="A337">
        <v>8.1720000000000006</v>
      </c>
      <c r="B337">
        <v>26.6</v>
      </c>
    </row>
    <row r="338" spans="1:2" x14ac:dyDescent="0.25">
      <c r="A338">
        <v>7.1760000000000002</v>
      </c>
      <c r="B338">
        <v>31.737500000000001</v>
      </c>
    </row>
    <row r="339" spans="1:2" x14ac:dyDescent="0.25">
      <c r="A339">
        <v>6.673</v>
      </c>
      <c r="B339">
        <v>29.53125</v>
      </c>
    </row>
    <row r="340" spans="1:2" x14ac:dyDescent="0.25">
      <c r="A340">
        <v>8.3059999999999992</v>
      </c>
      <c r="B340">
        <v>18.331250000000001</v>
      </c>
    </row>
    <row r="341" spans="1:2" x14ac:dyDescent="0.25">
      <c r="A341">
        <v>7.36</v>
      </c>
      <c r="B341">
        <v>17.581250000000001</v>
      </c>
    </row>
    <row r="342" spans="1:2" x14ac:dyDescent="0.25">
      <c r="A342">
        <v>8.3450000000000006</v>
      </c>
      <c r="B342">
        <v>20.193750000000001</v>
      </c>
    </row>
    <row r="343" spans="1:2" x14ac:dyDescent="0.25">
      <c r="A343">
        <v>8.3539999999999992</v>
      </c>
      <c r="B343">
        <v>20.90625</v>
      </c>
    </row>
    <row r="344" spans="1:2" x14ac:dyDescent="0.25">
      <c r="A344">
        <v>8.0359999999999996</v>
      </c>
      <c r="B344">
        <v>20.387499999999999</v>
      </c>
    </row>
    <row r="345" spans="1:2" x14ac:dyDescent="0.25">
      <c r="A345">
        <v>5.9550000000000001</v>
      </c>
      <c r="B345">
        <v>14.525</v>
      </c>
    </row>
    <row r="346" spans="1:2" x14ac:dyDescent="0.25">
      <c r="A346">
        <v>3.1560000000000001</v>
      </c>
      <c r="B346">
        <v>18.018750000000001</v>
      </c>
    </row>
    <row r="347" spans="1:2" x14ac:dyDescent="0.25">
      <c r="A347">
        <v>6.8840000000000003</v>
      </c>
      <c r="B347">
        <v>21.637499999999999</v>
      </c>
    </row>
    <row r="348" spans="1:2" x14ac:dyDescent="0.25">
      <c r="A348">
        <v>7.7039999999999997</v>
      </c>
      <c r="B348">
        <v>25.725000000000001</v>
      </c>
    </row>
    <row r="349" spans="1:2" x14ac:dyDescent="0.25">
      <c r="A349">
        <v>7.44</v>
      </c>
      <c r="B349">
        <v>20.518750000000001</v>
      </c>
    </row>
    <row r="350" spans="1:2" x14ac:dyDescent="0.25">
      <c r="A350">
        <v>6.0179999999999998</v>
      </c>
      <c r="B350">
        <v>20.556249999999999</v>
      </c>
    </row>
    <row r="351" spans="1:2" x14ac:dyDescent="0.25">
      <c r="A351">
        <v>8.2880000000000003</v>
      </c>
      <c r="B351">
        <v>22.59375</v>
      </c>
    </row>
    <row r="352" spans="1:2" x14ac:dyDescent="0.25">
      <c r="A352">
        <v>7.3769999999999998</v>
      </c>
      <c r="B352">
        <v>27.556249999999999</v>
      </c>
    </row>
    <row r="353" spans="1:2" x14ac:dyDescent="0.25">
      <c r="A353">
        <v>7.89</v>
      </c>
      <c r="B353">
        <v>23.418749999999999</v>
      </c>
    </row>
    <row r="354" spans="1:2" x14ac:dyDescent="0.25">
      <c r="A354">
        <v>7.915</v>
      </c>
      <c r="B354">
        <v>19.5</v>
      </c>
    </row>
    <row r="355" spans="1:2" x14ac:dyDescent="0.25">
      <c r="A355">
        <v>5.9509999999999996</v>
      </c>
      <c r="B355">
        <v>24.09375</v>
      </c>
    </row>
    <row r="356" spans="1:2" x14ac:dyDescent="0.25">
      <c r="A356">
        <v>7.0919999999999996</v>
      </c>
      <c r="B356">
        <v>24.9375</v>
      </c>
    </row>
    <row r="357" spans="1:2" x14ac:dyDescent="0.25">
      <c r="A357">
        <v>8.3520000000000003</v>
      </c>
      <c r="B357">
        <v>25.693750000000001</v>
      </c>
    </row>
    <row r="358" spans="1:2" x14ac:dyDescent="0.25">
      <c r="A358">
        <v>8.3320000000000007</v>
      </c>
      <c r="B358">
        <v>21.024999999999999</v>
      </c>
    </row>
    <row r="359" spans="1:2" x14ac:dyDescent="0.25">
      <c r="A359">
        <v>8.3919999999999995</v>
      </c>
      <c r="B359">
        <v>19.106249999999999</v>
      </c>
    </row>
    <row r="360" spans="1:2" x14ac:dyDescent="0.25">
      <c r="A360">
        <v>7.62</v>
      </c>
      <c r="B360">
        <v>23.787500000000001</v>
      </c>
    </row>
    <row r="361" spans="1:2" x14ac:dyDescent="0.25">
      <c r="A361">
        <v>6.1920000000000002</v>
      </c>
      <c r="B361">
        <v>29.787500000000001</v>
      </c>
    </row>
    <row r="362" spans="1:2" x14ac:dyDescent="0.25">
      <c r="A362">
        <v>2.1480000000000001</v>
      </c>
      <c r="B362">
        <v>28.512499999999999</v>
      </c>
    </row>
    <row r="363" spans="1:2" x14ac:dyDescent="0.25">
      <c r="A363">
        <v>8.27</v>
      </c>
      <c r="B363">
        <v>19.618749999999999</v>
      </c>
    </row>
    <row r="364" spans="1:2" x14ac:dyDescent="0.25">
      <c r="A364">
        <v>4.6820000000000004</v>
      </c>
      <c r="B364">
        <v>16.45</v>
      </c>
    </row>
    <row r="365" spans="1:2" x14ac:dyDescent="0.25">
      <c r="A365">
        <v>3.4460000000000002</v>
      </c>
      <c r="B365">
        <v>15.612500000000001</v>
      </c>
    </row>
    <row r="366" spans="1:2" x14ac:dyDescent="0.25">
      <c r="A366">
        <v>6.33</v>
      </c>
      <c r="B366">
        <v>15.725</v>
      </c>
    </row>
    <row r="367" spans="1:2" x14ac:dyDescent="0.25">
      <c r="A367">
        <v>7.39</v>
      </c>
      <c r="B367">
        <v>18.5</v>
      </c>
    </row>
    <row r="368" spans="1:2" x14ac:dyDescent="0.25">
      <c r="A368">
        <v>4.524</v>
      </c>
      <c r="B368">
        <v>19.418749999999999</v>
      </c>
    </row>
    <row r="369" spans="1:2" x14ac:dyDescent="0.25">
      <c r="A369">
        <v>7.0279999999999996</v>
      </c>
      <c r="B369">
        <v>19.524999999999999</v>
      </c>
    </row>
    <row r="370" spans="1:2" x14ac:dyDescent="0.25">
      <c r="A370">
        <v>8.0719999999999992</v>
      </c>
      <c r="B370">
        <v>21.03125</v>
      </c>
    </row>
    <row r="371" spans="1:2" x14ac:dyDescent="0.25">
      <c r="A371">
        <v>8.2279999999999998</v>
      </c>
      <c r="B371">
        <v>23.931249999999999</v>
      </c>
    </row>
    <row r="372" spans="1:2" x14ac:dyDescent="0.25">
      <c r="A372">
        <v>8.2379999999999995</v>
      </c>
      <c r="B372">
        <v>28.037500000000001</v>
      </c>
    </row>
    <row r="373" spans="1:2" x14ac:dyDescent="0.25">
      <c r="A373">
        <v>8.2319999999999993</v>
      </c>
      <c r="B373">
        <v>30.893750000000001</v>
      </c>
    </row>
    <row r="374" spans="1:2" x14ac:dyDescent="0.25">
      <c r="A374">
        <v>8.2639999999999993</v>
      </c>
      <c r="B374">
        <v>33.087499999999999</v>
      </c>
    </row>
    <row r="375" spans="1:2" x14ac:dyDescent="0.25">
      <c r="A375">
        <v>7.8520000000000003</v>
      </c>
      <c r="B375">
        <v>24.78125</v>
      </c>
    </row>
    <row r="376" spans="1:2" x14ac:dyDescent="0.25">
      <c r="A376">
        <v>8.0559999999999992</v>
      </c>
      <c r="B376">
        <v>22.3125</v>
      </c>
    </row>
    <row r="377" spans="1:2" x14ac:dyDescent="0.25">
      <c r="A377">
        <v>8.1300000000000008</v>
      </c>
      <c r="B377">
        <v>27.443750000000001</v>
      </c>
    </row>
    <row r="378" spans="1:2" x14ac:dyDescent="0.25">
      <c r="A378">
        <v>7.524</v>
      </c>
      <c r="B378">
        <v>24.181249999999999</v>
      </c>
    </row>
    <row r="379" spans="1:2" x14ac:dyDescent="0.25">
      <c r="A379">
        <v>8.1679999999999993</v>
      </c>
      <c r="B379">
        <v>25.793749999999999</v>
      </c>
    </row>
    <row r="380" spans="1:2" x14ac:dyDescent="0.25">
      <c r="A380">
        <v>8.1140000000000008</v>
      </c>
      <c r="B380">
        <v>28.481249999999999</v>
      </c>
    </row>
    <row r="381" spans="1:2" x14ac:dyDescent="0.25">
      <c r="A381">
        <v>7.9580000000000002</v>
      </c>
      <c r="B381">
        <v>29.725010000000001</v>
      </c>
    </row>
    <row r="382" spans="1:2" x14ac:dyDescent="0.25">
      <c r="A382">
        <v>7.1020000000000003</v>
      </c>
      <c r="B382">
        <v>21.918749999999999</v>
      </c>
    </row>
    <row r="383" spans="1:2" x14ac:dyDescent="0.25">
      <c r="A383">
        <v>8.0139999999999993</v>
      </c>
      <c r="B383">
        <v>20.34375</v>
      </c>
    </row>
    <row r="384" spans="1:2" x14ac:dyDescent="0.25">
      <c r="A384">
        <v>7.66</v>
      </c>
      <c r="B384">
        <v>20.443750000000001</v>
      </c>
    </row>
    <row r="385" spans="1:2" x14ac:dyDescent="0.25">
      <c r="A385">
        <v>2.0760000000000001</v>
      </c>
      <c r="B385">
        <v>21.543749999999999</v>
      </c>
    </row>
    <row r="386" spans="1:2" x14ac:dyDescent="0.25">
      <c r="A386">
        <v>3.9540000000000002</v>
      </c>
      <c r="B386">
        <v>25.487500000000001</v>
      </c>
    </row>
    <row r="387" spans="1:2" x14ac:dyDescent="0.25">
      <c r="A387">
        <v>6.1379999999999999</v>
      </c>
      <c r="B387">
        <v>25.456250000000001</v>
      </c>
    </row>
    <row r="388" spans="1:2" x14ac:dyDescent="0.25">
      <c r="A388">
        <v>8.016</v>
      </c>
      <c r="B388">
        <v>26.487500000000001</v>
      </c>
    </row>
    <row r="389" spans="1:2" x14ac:dyDescent="0.25">
      <c r="A389">
        <v>8.0180000000000007</v>
      </c>
      <c r="B389">
        <v>26.131250000000001</v>
      </c>
    </row>
    <row r="390" spans="1:2" x14ac:dyDescent="0.25">
      <c r="A390">
        <v>6.8319999999999999</v>
      </c>
      <c r="B390">
        <v>27.462499999999999</v>
      </c>
    </row>
    <row r="391" spans="1:2" x14ac:dyDescent="0.25">
      <c r="A391">
        <v>7.718</v>
      </c>
      <c r="B391">
        <v>28.45</v>
      </c>
    </row>
    <row r="392" spans="1:2" x14ac:dyDescent="0.25">
      <c r="A392">
        <v>7.8239999999999998</v>
      </c>
      <c r="B392">
        <v>22.568750000000001</v>
      </c>
    </row>
    <row r="393" spans="1:2" x14ac:dyDescent="0.25">
      <c r="A393">
        <v>7.9580000000000002</v>
      </c>
      <c r="B393">
        <v>23.143750000000001</v>
      </c>
    </row>
    <row r="394" spans="1:2" x14ac:dyDescent="0.25">
      <c r="A394">
        <v>7.2380000000000004</v>
      </c>
      <c r="B394">
        <v>22.274999999999999</v>
      </c>
    </row>
    <row r="395" spans="1:2" x14ac:dyDescent="0.25">
      <c r="A395">
        <v>7.8460000000000001</v>
      </c>
      <c r="B395">
        <v>18.6875</v>
      </c>
    </row>
    <row r="396" spans="1:2" x14ac:dyDescent="0.25">
      <c r="A396">
        <v>7.8620000000000001</v>
      </c>
      <c r="B396">
        <v>18.1875</v>
      </c>
    </row>
    <row r="397" spans="1:2" x14ac:dyDescent="0.25">
      <c r="A397">
        <v>7.6379999999999999</v>
      </c>
      <c r="B397">
        <v>17.856249999999999</v>
      </c>
    </row>
    <row r="398" spans="1:2" x14ac:dyDescent="0.25">
      <c r="A398">
        <v>5.9359999999999999</v>
      </c>
      <c r="B398">
        <v>20.09375</v>
      </c>
    </row>
    <row r="399" spans="1:2" x14ac:dyDescent="0.25">
      <c r="A399">
        <v>6.9039999999999999</v>
      </c>
      <c r="B399">
        <v>20.675000000000001</v>
      </c>
    </row>
    <row r="400" spans="1:2" x14ac:dyDescent="0.25">
      <c r="A400">
        <v>7.34</v>
      </c>
      <c r="B400">
        <v>20.012499999999999</v>
      </c>
    </row>
    <row r="401" spans="1:2" x14ac:dyDescent="0.25">
      <c r="A401">
        <v>7.6440000000000001</v>
      </c>
      <c r="B401">
        <v>22.956250000000001</v>
      </c>
    </row>
    <row r="402" spans="1:2" x14ac:dyDescent="0.25">
      <c r="A402">
        <v>6.5540000000000003</v>
      </c>
      <c r="B402">
        <v>23.375</v>
      </c>
    </row>
    <row r="403" spans="1:2" x14ac:dyDescent="0.25">
      <c r="A403">
        <v>7.5759999999999996</v>
      </c>
      <c r="B403">
        <v>24.643750000000001</v>
      </c>
    </row>
    <row r="404" spans="1:2" x14ac:dyDescent="0.25">
      <c r="A404">
        <v>7.024</v>
      </c>
      <c r="B404">
        <v>26.381250000000001</v>
      </c>
    </row>
    <row r="405" spans="1:2" x14ac:dyDescent="0.25">
      <c r="A405">
        <v>6.2960000000000003</v>
      </c>
      <c r="B405">
        <v>27.737500000000001</v>
      </c>
    </row>
    <row r="406" spans="1:2" x14ac:dyDescent="0.25">
      <c r="A406">
        <v>7.4240000000000004</v>
      </c>
      <c r="B406">
        <v>20.943750000000001</v>
      </c>
    </row>
    <row r="407" spans="1:2" x14ac:dyDescent="0.25">
      <c r="A407">
        <v>7.4740000000000002</v>
      </c>
      <c r="B407">
        <v>18.818750000000001</v>
      </c>
    </row>
    <row r="408" spans="1:2" x14ac:dyDescent="0.25">
      <c r="A408">
        <v>7.48</v>
      </c>
      <c r="B408">
        <v>19.400010000000002</v>
      </c>
    </row>
    <row r="409" spans="1:2" x14ac:dyDescent="0.25">
      <c r="A409">
        <v>7.452</v>
      </c>
      <c r="B409">
        <v>22.581250000000001</v>
      </c>
    </row>
    <row r="410" spans="1:2" x14ac:dyDescent="0.25">
      <c r="A410">
        <v>7.4039999999999999</v>
      </c>
      <c r="B410">
        <v>20.637499999999999</v>
      </c>
    </row>
    <row r="411" spans="1:2" x14ac:dyDescent="0.25">
      <c r="A411">
        <v>7.3339999999999996</v>
      </c>
      <c r="B411">
        <v>23.506250000000001</v>
      </c>
    </row>
    <row r="412" spans="1:2" x14ac:dyDescent="0.25">
      <c r="A412">
        <v>7.2880000000000003</v>
      </c>
      <c r="B412">
        <v>27.262499999999999</v>
      </c>
    </row>
    <row r="413" spans="1:2" x14ac:dyDescent="0.25">
      <c r="A413">
        <v>7.24</v>
      </c>
      <c r="B413">
        <v>28.625</v>
      </c>
    </row>
    <row r="414" spans="1:2" x14ac:dyDescent="0.25">
      <c r="A414">
        <v>7.2080000000000002</v>
      </c>
      <c r="B414">
        <v>27.193750000000001</v>
      </c>
    </row>
    <row r="415" spans="1:2" x14ac:dyDescent="0.25">
      <c r="A415">
        <v>6.9180000000000001</v>
      </c>
      <c r="B415">
        <v>28.65625</v>
      </c>
    </row>
    <row r="416" spans="1:2" x14ac:dyDescent="0.25">
      <c r="A416">
        <v>6.258</v>
      </c>
      <c r="B416">
        <v>27.975000000000001</v>
      </c>
    </row>
    <row r="417" spans="1:2" x14ac:dyDescent="0.25">
      <c r="A417">
        <v>5.6859999999999999</v>
      </c>
      <c r="B417">
        <v>27.68751</v>
      </c>
    </row>
    <row r="418" spans="1:2" x14ac:dyDescent="0.25">
      <c r="A418">
        <v>6.226</v>
      </c>
      <c r="B418">
        <v>24.6875</v>
      </c>
    </row>
    <row r="419" spans="1:2" x14ac:dyDescent="0.25">
      <c r="A419">
        <v>7.0659999999999998</v>
      </c>
      <c r="B419">
        <v>24.53125</v>
      </c>
    </row>
    <row r="420" spans="1:2" x14ac:dyDescent="0.25">
      <c r="A420">
        <v>5.806</v>
      </c>
      <c r="B420">
        <v>21.425000000000001</v>
      </c>
    </row>
    <row r="421" spans="1:2" x14ac:dyDescent="0.25">
      <c r="A421">
        <v>5.8620000000000001</v>
      </c>
      <c r="B421">
        <v>20.55</v>
      </c>
    </row>
    <row r="422" spans="1:2" x14ac:dyDescent="0.25">
      <c r="A422">
        <v>6.6159999999999997</v>
      </c>
      <c r="B422">
        <v>25.212499999999999</v>
      </c>
    </row>
    <row r="423" spans="1:2" x14ac:dyDescent="0.25">
      <c r="A423">
        <v>6.5860000000000003</v>
      </c>
      <c r="B423">
        <v>24.675000000000001</v>
      </c>
    </row>
    <row r="424" spans="1:2" x14ac:dyDescent="0.25">
      <c r="A424">
        <v>5.556</v>
      </c>
      <c r="B424">
        <v>25.28125</v>
      </c>
    </row>
    <row r="425" spans="1:2" x14ac:dyDescent="0.25">
      <c r="A425">
        <v>5.41</v>
      </c>
      <c r="B425">
        <v>26.65</v>
      </c>
    </row>
    <row r="426" spans="1:2" x14ac:dyDescent="0.25">
      <c r="A426">
        <v>4.6100000000000003</v>
      </c>
      <c r="B426">
        <v>26.375</v>
      </c>
    </row>
    <row r="427" spans="1:2" x14ac:dyDescent="0.25">
      <c r="A427">
        <v>6.4279999999999999</v>
      </c>
      <c r="B427">
        <v>23.806260000000002</v>
      </c>
    </row>
    <row r="428" spans="1:2" x14ac:dyDescent="0.25">
      <c r="A428">
        <v>6.2919999999999998</v>
      </c>
      <c r="B428">
        <v>25.274999999999999</v>
      </c>
    </row>
    <row r="429" spans="1:2" x14ac:dyDescent="0.25">
      <c r="A429">
        <v>5.9619999999999997</v>
      </c>
      <c r="B429">
        <v>25.212499999999999</v>
      </c>
    </row>
    <row r="430" spans="1:2" x14ac:dyDescent="0.25">
      <c r="A430">
        <v>5.3440000000000003</v>
      </c>
      <c r="B430">
        <v>24.362500000000001</v>
      </c>
    </row>
    <row r="431" spans="1:2" x14ac:dyDescent="0.25">
      <c r="A431">
        <v>6.5380000000000003</v>
      </c>
      <c r="B431">
        <v>23.725000000000001</v>
      </c>
    </row>
    <row r="432" spans="1:2" x14ac:dyDescent="0.25">
      <c r="A432">
        <v>6.4820000000000002</v>
      </c>
      <c r="B432">
        <v>22.28125</v>
      </c>
    </row>
    <row r="433" spans="1:2" x14ac:dyDescent="0.25">
      <c r="A433">
        <v>6.4059999999999997</v>
      </c>
      <c r="B433">
        <v>22.993749999999999</v>
      </c>
    </row>
    <row r="434" spans="1:2" x14ac:dyDescent="0.25">
      <c r="A434">
        <v>6.1319999999999997</v>
      </c>
      <c r="B434">
        <v>20.131250000000001</v>
      </c>
    </row>
    <row r="435" spans="1:2" x14ac:dyDescent="0.25">
      <c r="A435">
        <v>1.6240000000000001</v>
      </c>
      <c r="B435">
        <v>21.143750000000001</v>
      </c>
    </row>
    <row r="436" spans="1:2" x14ac:dyDescent="0.25">
      <c r="A436">
        <v>5.1760000000000002</v>
      </c>
      <c r="B436">
        <v>22.53125</v>
      </c>
    </row>
    <row r="437" spans="1:2" x14ac:dyDescent="0.25">
      <c r="A437">
        <v>5.8620000000000001</v>
      </c>
      <c r="B437">
        <v>23.256250000000001</v>
      </c>
    </row>
    <row r="438" spans="1:2" x14ac:dyDescent="0.25">
      <c r="A438">
        <v>3.97</v>
      </c>
      <c r="B438">
        <v>22.8125</v>
      </c>
    </row>
    <row r="439" spans="1:2" x14ac:dyDescent="0.25">
      <c r="A439">
        <v>1.5760000000000001</v>
      </c>
      <c r="B439">
        <v>24.7</v>
      </c>
    </row>
    <row r="440" spans="1:2" x14ac:dyDescent="0.25">
      <c r="A440">
        <v>1.5620000000000001</v>
      </c>
      <c r="B440">
        <v>22.081250000000001</v>
      </c>
    </row>
    <row r="441" spans="1:2" x14ac:dyDescent="0.25">
      <c r="A441">
        <v>5.7640000000000002</v>
      </c>
      <c r="B441">
        <v>20.118749999999999</v>
      </c>
    </row>
    <row r="442" spans="1:2" x14ac:dyDescent="0.25">
      <c r="A442">
        <v>5.57</v>
      </c>
      <c r="B442">
        <v>21.675000000000001</v>
      </c>
    </row>
    <row r="443" spans="1:2" x14ac:dyDescent="0.25">
      <c r="A443">
        <v>5.35</v>
      </c>
      <c r="B443">
        <v>24.787500000000001</v>
      </c>
    </row>
    <row r="444" spans="1:2" x14ac:dyDescent="0.25">
      <c r="A444">
        <v>2.1219999999999999</v>
      </c>
      <c r="B444">
        <v>23.581250000000001</v>
      </c>
    </row>
    <row r="445" spans="1:2" x14ac:dyDescent="0.25">
      <c r="A445">
        <v>3.698</v>
      </c>
      <c r="B445">
        <v>22.006250000000001</v>
      </c>
    </row>
    <row r="446" spans="1:2" x14ac:dyDescent="0.25">
      <c r="A446">
        <v>5.7919999999999998</v>
      </c>
      <c r="B446">
        <v>20.65</v>
      </c>
    </row>
    <row r="447" spans="1:2" x14ac:dyDescent="0.25">
      <c r="A447">
        <v>4.3159999999999998</v>
      </c>
      <c r="B447">
        <v>23.456250000000001</v>
      </c>
    </row>
    <row r="448" spans="1:2" x14ac:dyDescent="0.25">
      <c r="A448">
        <v>3.242</v>
      </c>
      <c r="B448">
        <v>23.293749999999999</v>
      </c>
    </row>
    <row r="449" spans="1:2" x14ac:dyDescent="0.25">
      <c r="A449">
        <v>5.4960000000000004</v>
      </c>
      <c r="B449">
        <v>22.943750000000001</v>
      </c>
    </row>
    <row r="450" spans="1:2" x14ac:dyDescent="0.25">
      <c r="A450">
        <v>5.6059999999999999</v>
      </c>
      <c r="B450">
        <v>25.943750000000001</v>
      </c>
    </row>
    <row r="451" spans="1:2" x14ac:dyDescent="0.25">
      <c r="A451">
        <v>4.2759999999999998</v>
      </c>
      <c r="B451">
        <v>18.981249999999999</v>
      </c>
    </row>
    <row r="452" spans="1:2" x14ac:dyDescent="0.25">
      <c r="A452">
        <v>3.2480000000000002</v>
      </c>
      <c r="B452">
        <v>16.193750000000001</v>
      </c>
    </row>
    <row r="453" spans="1:2" x14ac:dyDescent="0.25">
      <c r="A453">
        <v>1.4019999999999999</v>
      </c>
      <c r="B453">
        <v>20.862500000000001</v>
      </c>
    </row>
    <row r="454" spans="1:2" x14ac:dyDescent="0.25">
      <c r="A454">
        <v>4.7060000000000004</v>
      </c>
      <c r="B454">
        <v>24.618749999999999</v>
      </c>
    </row>
    <row r="455" spans="1:2" x14ac:dyDescent="0.25">
      <c r="A455">
        <v>5.1280000000000001</v>
      </c>
      <c r="B455">
        <v>25.4</v>
      </c>
    </row>
    <row r="456" spans="1:2" x14ac:dyDescent="0.25">
      <c r="A456">
        <v>4.1639999999999997</v>
      </c>
      <c r="B456">
        <v>18.524999999999999</v>
      </c>
    </row>
    <row r="457" spans="1:2" x14ac:dyDescent="0.25">
      <c r="A457">
        <v>4.8499999999999996</v>
      </c>
      <c r="B457">
        <v>22.59375</v>
      </c>
    </row>
    <row r="458" spans="1:2" x14ac:dyDescent="0.25">
      <c r="A458">
        <v>4.0739999999999998</v>
      </c>
      <c r="B458">
        <v>21.368749999999999</v>
      </c>
    </row>
    <row r="459" spans="1:2" x14ac:dyDescent="0.25">
      <c r="A459">
        <v>5.0679999999999996</v>
      </c>
      <c r="B459">
        <v>20.387499999999999</v>
      </c>
    </row>
    <row r="460" spans="1:2" x14ac:dyDescent="0.25">
      <c r="A460">
        <v>4.4640000000000004</v>
      </c>
      <c r="B460">
        <v>20.956250000000001</v>
      </c>
    </row>
    <row r="461" spans="1:2" x14ac:dyDescent="0.25">
      <c r="A461">
        <v>4.4459999999999997</v>
      </c>
      <c r="B461">
        <v>21.537500000000001</v>
      </c>
    </row>
    <row r="462" spans="1:2" x14ac:dyDescent="0.25">
      <c r="A462">
        <v>4.742</v>
      </c>
      <c r="B462">
        <v>18.100000000000001</v>
      </c>
    </row>
    <row r="463" spans="1:2" x14ac:dyDescent="0.25">
      <c r="A463">
        <v>4.9480000000000004</v>
      </c>
      <c r="B463">
        <v>20.3</v>
      </c>
    </row>
    <row r="464" spans="1:2" x14ac:dyDescent="0.25">
      <c r="A464">
        <v>4.4320000000000004</v>
      </c>
      <c r="B464">
        <v>22.2</v>
      </c>
    </row>
    <row r="465" spans="1:2" x14ac:dyDescent="0.25">
      <c r="A465">
        <v>4.3179999999999996</v>
      </c>
      <c r="B465">
        <v>23.556249999999999</v>
      </c>
    </row>
    <row r="466" spans="1:2" x14ac:dyDescent="0.25">
      <c r="A466">
        <v>4.0179999999999998</v>
      </c>
      <c r="B466">
        <v>23.7</v>
      </c>
    </row>
    <row r="467" spans="1:2" x14ac:dyDescent="0.25">
      <c r="A467">
        <v>4.798</v>
      </c>
      <c r="B467">
        <v>23.112500000000001</v>
      </c>
    </row>
    <row r="468" spans="1:2" x14ac:dyDescent="0.25">
      <c r="A468">
        <v>3.1480000000000001</v>
      </c>
      <c r="B468">
        <v>23.131250000000001</v>
      </c>
    </row>
    <row r="469" spans="1:2" x14ac:dyDescent="0.25">
      <c r="A469">
        <v>3.456</v>
      </c>
      <c r="B469">
        <v>21.487500000000001</v>
      </c>
    </row>
    <row r="470" spans="1:2" x14ac:dyDescent="0.25">
      <c r="A470">
        <v>2.7120000000000002</v>
      </c>
      <c r="B470">
        <v>20.96875</v>
      </c>
    </row>
    <row r="471" spans="1:2" x14ac:dyDescent="0.25">
      <c r="A471">
        <v>4.3259999999999996</v>
      </c>
      <c r="B471">
        <v>20.65</v>
      </c>
    </row>
    <row r="472" spans="1:2" x14ac:dyDescent="0.25">
      <c r="A472">
        <v>4.3079999999999998</v>
      </c>
      <c r="B472">
        <v>19.9375</v>
      </c>
    </row>
    <row r="473" spans="1:2" x14ac:dyDescent="0.25">
      <c r="A473">
        <v>2.2360000000000002</v>
      </c>
      <c r="B473">
        <v>15.4125</v>
      </c>
    </row>
    <row r="474" spans="1:2" x14ac:dyDescent="0.25">
      <c r="A474">
        <v>3.5550000000000002</v>
      </c>
      <c r="B474">
        <v>13.36875</v>
      </c>
    </row>
    <row r="475" spans="1:2" x14ac:dyDescent="0.25">
      <c r="A475">
        <v>2.9630000000000001</v>
      </c>
      <c r="B475">
        <v>14.3375</v>
      </c>
    </row>
    <row r="476" spans="1:2" x14ac:dyDescent="0.25">
      <c r="A476">
        <v>3.47</v>
      </c>
      <c r="B476">
        <v>14.63125</v>
      </c>
    </row>
    <row r="477" spans="1:2" x14ac:dyDescent="0.25">
      <c r="A477">
        <v>3.395</v>
      </c>
      <c r="B477">
        <v>16.375</v>
      </c>
    </row>
    <row r="478" spans="1:2" x14ac:dyDescent="0.25">
      <c r="A478">
        <v>2.1989999999999998</v>
      </c>
      <c r="B478">
        <v>15.643750000000001</v>
      </c>
    </row>
    <row r="479" spans="1:2" x14ac:dyDescent="0.25">
      <c r="A479">
        <v>4.0049999999999999</v>
      </c>
      <c r="B479">
        <v>17.643750000000001</v>
      </c>
    </row>
    <row r="480" spans="1:2" x14ac:dyDescent="0.25">
      <c r="A480">
        <v>4.1609999999999996</v>
      </c>
      <c r="B480">
        <v>18.518750000000001</v>
      </c>
    </row>
    <row r="481" spans="1:2" x14ac:dyDescent="0.25">
      <c r="A481">
        <v>1.5649999999999999</v>
      </c>
      <c r="B481">
        <v>19.018750000000001</v>
      </c>
    </row>
    <row r="482" spans="1:2" x14ac:dyDescent="0.25">
      <c r="A482">
        <v>2.7269999999999999</v>
      </c>
      <c r="B482">
        <v>14.775</v>
      </c>
    </row>
    <row r="483" spans="1:2" x14ac:dyDescent="0.25">
      <c r="A483">
        <v>3.9119999999999999</v>
      </c>
      <c r="B483">
        <v>15.975</v>
      </c>
    </row>
    <row r="484" spans="1:2" x14ac:dyDescent="0.25">
      <c r="A484">
        <v>1.111</v>
      </c>
      <c r="B484">
        <v>13.606249999999999</v>
      </c>
    </row>
    <row r="485" spans="1:2" x14ac:dyDescent="0.25">
      <c r="A485">
        <v>1.407</v>
      </c>
      <c r="B485">
        <v>13.643750000000001</v>
      </c>
    </row>
    <row r="486" spans="1:2" x14ac:dyDescent="0.25">
      <c r="A486">
        <v>1.395</v>
      </c>
      <c r="B486">
        <v>12.65625</v>
      </c>
    </row>
    <row r="487" spans="1:2" x14ac:dyDescent="0.25">
      <c r="A487">
        <v>3.4009999999999998</v>
      </c>
      <c r="B487">
        <v>12.512499999999999</v>
      </c>
    </row>
    <row r="488" spans="1:2" x14ac:dyDescent="0.25">
      <c r="A488">
        <v>2.46</v>
      </c>
      <c r="B488">
        <v>13.05</v>
      </c>
    </row>
    <row r="489" spans="1:2" x14ac:dyDescent="0.25">
      <c r="A489">
        <v>3.0169999999999999</v>
      </c>
      <c r="B489">
        <v>14.09375</v>
      </c>
    </row>
    <row r="490" spans="1:2" x14ac:dyDescent="0.25">
      <c r="A490">
        <v>2.6280000000000001</v>
      </c>
      <c r="B490">
        <v>13.4625</v>
      </c>
    </row>
    <row r="491" spans="1:2" x14ac:dyDescent="0.25">
      <c r="A491">
        <v>2.1419999999999999</v>
      </c>
      <c r="B491">
        <v>13.324999999999999</v>
      </c>
    </row>
    <row r="492" spans="1:2" x14ac:dyDescent="0.25">
      <c r="A492">
        <v>2.0409999999999999</v>
      </c>
      <c r="B492">
        <v>13.5875</v>
      </c>
    </row>
    <row r="493" spans="1:2" x14ac:dyDescent="0.25">
      <c r="A493">
        <v>3.6720000000000002</v>
      </c>
      <c r="B493">
        <v>14.168749999999999</v>
      </c>
    </row>
    <row r="494" spans="1:2" x14ac:dyDescent="0.25">
      <c r="A494">
        <v>2.851</v>
      </c>
      <c r="B494">
        <v>12.525</v>
      </c>
    </row>
    <row r="495" spans="1:2" x14ac:dyDescent="0.25">
      <c r="A495">
        <v>2.286</v>
      </c>
      <c r="B495">
        <v>12.643750000000001</v>
      </c>
    </row>
    <row r="496" spans="1:2" x14ac:dyDescent="0.25">
      <c r="A496">
        <v>2.649</v>
      </c>
      <c r="B496">
        <v>12.8</v>
      </c>
    </row>
    <row r="497" spans="1:2" x14ac:dyDescent="0.25">
      <c r="A497">
        <v>3.0270000000000001</v>
      </c>
      <c r="B497">
        <v>13.25625</v>
      </c>
    </row>
    <row r="498" spans="1:2" x14ac:dyDescent="0.25">
      <c r="A498">
        <v>3.26</v>
      </c>
      <c r="B498">
        <v>14.975</v>
      </c>
    </row>
    <row r="499" spans="1:2" x14ac:dyDescent="0.25">
      <c r="A499">
        <v>3.05</v>
      </c>
      <c r="B499">
        <v>14.99375</v>
      </c>
    </row>
    <row r="500" spans="1:2" x14ac:dyDescent="0.25">
      <c r="A500">
        <v>2.101</v>
      </c>
      <c r="B500">
        <v>11.86875</v>
      </c>
    </row>
    <row r="501" spans="1:2" x14ac:dyDescent="0.25">
      <c r="A501">
        <v>3.347</v>
      </c>
      <c r="B501">
        <v>10.831250000000001</v>
      </c>
    </row>
    <row r="502" spans="1:2" x14ac:dyDescent="0.25">
      <c r="A502">
        <v>1.7509999999999999</v>
      </c>
      <c r="B502">
        <v>11.38125</v>
      </c>
    </row>
    <row r="503" spans="1:2" x14ac:dyDescent="0.25">
      <c r="A503">
        <v>1.786</v>
      </c>
      <c r="B503">
        <v>12.80625</v>
      </c>
    </row>
    <row r="504" spans="1:2" x14ac:dyDescent="0.25">
      <c r="A504">
        <v>2.754</v>
      </c>
      <c r="B504">
        <v>13.2125</v>
      </c>
    </row>
    <row r="505" spans="1:2" x14ac:dyDescent="0.25">
      <c r="A505">
        <v>1.845</v>
      </c>
      <c r="B505">
        <v>13.81875</v>
      </c>
    </row>
    <row r="506" spans="1:2" x14ac:dyDescent="0.25">
      <c r="A506">
        <v>2.2989999999999999</v>
      </c>
      <c r="B506">
        <v>13.043749999999999</v>
      </c>
    </row>
    <row r="507" spans="1:2" x14ac:dyDescent="0.25">
      <c r="A507">
        <v>1.111</v>
      </c>
      <c r="B507">
        <v>12.887499999999999</v>
      </c>
    </row>
    <row r="508" spans="1:2" x14ac:dyDescent="0.25">
      <c r="A508">
        <v>1.8859999999999999</v>
      </c>
      <c r="B508">
        <v>13.18125</v>
      </c>
    </row>
    <row r="509" spans="1:2" x14ac:dyDescent="0.25">
      <c r="A509">
        <v>1.256</v>
      </c>
      <c r="B509">
        <v>12.25</v>
      </c>
    </row>
    <row r="510" spans="1:2" x14ac:dyDescent="0.25">
      <c r="A510">
        <v>2.3780000000000001</v>
      </c>
      <c r="B510">
        <v>14.856249999999999</v>
      </c>
    </row>
    <row r="511" spans="1:2" x14ac:dyDescent="0.25">
      <c r="A511">
        <v>1.694</v>
      </c>
      <c r="B511">
        <v>12.21875</v>
      </c>
    </row>
    <row r="512" spans="1:2" x14ac:dyDescent="0.25">
      <c r="A512">
        <v>1.1120000000000001</v>
      </c>
      <c r="B512">
        <v>8.7500009999999993</v>
      </c>
    </row>
    <row r="513" spans="1:2" x14ac:dyDescent="0.25">
      <c r="A513">
        <v>1.1100000000000001</v>
      </c>
      <c r="B513">
        <v>9.9562519999999992</v>
      </c>
    </row>
    <row r="514" spans="1:2" x14ac:dyDescent="0.25">
      <c r="A514">
        <v>1.1120000000000001</v>
      </c>
      <c r="B514">
        <v>9.4812510000000003</v>
      </c>
    </row>
    <row r="515" spans="1:2" x14ac:dyDescent="0.25">
      <c r="A515">
        <v>1.2869999999999999</v>
      </c>
      <c r="B515">
        <v>9.8312500000000007</v>
      </c>
    </row>
    <row r="516" spans="1:2" x14ac:dyDescent="0.25">
      <c r="A516">
        <v>1.1120000000000001</v>
      </c>
      <c r="B516">
        <v>11.15625</v>
      </c>
    </row>
    <row r="517" spans="1:2" x14ac:dyDescent="0.25">
      <c r="A517">
        <v>2.6080000000000001</v>
      </c>
      <c r="B517">
        <v>10.55</v>
      </c>
    </row>
    <row r="518" spans="1:2" x14ac:dyDescent="0.25">
      <c r="A518">
        <v>2.0499999999999998</v>
      </c>
      <c r="B518">
        <v>9.3500010000000007</v>
      </c>
    </row>
    <row r="519" spans="1:2" x14ac:dyDescent="0.25">
      <c r="A519">
        <v>2.266</v>
      </c>
      <c r="B519">
        <v>11.15</v>
      </c>
    </row>
    <row r="520" spans="1:2" x14ac:dyDescent="0.25">
      <c r="A520">
        <v>2.1030000000000002</v>
      </c>
      <c r="B520">
        <v>13.074999999999999</v>
      </c>
    </row>
    <row r="521" spans="1:2" x14ac:dyDescent="0.25">
      <c r="A521">
        <v>1.18</v>
      </c>
      <c r="B521">
        <v>11.275</v>
      </c>
    </row>
    <row r="522" spans="1:2" x14ac:dyDescent="0.25">
      <c r="A522">
        <v>2.3159999999999998</v>
      </c>
      <c r="B522">
        <v>10.606249999999999</v>
      </c>
    </row>
    <row r="523" spans="1:2" x14ac:dyDescent="0.25">
      <c r="A523">
        <v>1.8979999999999999</v>
      </c>
      <c r="B523">
        <v>12.824999999999999</v>
      </c>
    </row>
    <row r="524" spans="1:2" x14ac:dyDescent="0.25">
      <c r="A524">
        <v>1.702</v>
      </c>
      <c r="B524">
        <v>12.36875</v>
      </c>
    </row>
    <row r="525" spans="1:2" x14ac:dyDescent="0.25">
      <c r="A525">
        <v>2.883</v>
      </c>
      <c r="B525">
        <v>12.762499999999999</v>
      </c>
    </row>
    <row r="526" spans="1:2" x14ac:dyDescent="0.25">
      <c r="A526">
        <v>2.5649999999999999</v>
      </c>
      <c r="B526">
        <v>10.074999999999999</v>
      </c>
    </row>
    <row r="527" spans="1:2" x14ac:dyDescent="0.25">
      <c r="A527">
        <v>1.6859999999999999</v>
      </c>
      <c r="B527">
        <v>9.9625020000000006</v>
      </c>
    </row>
    <row r="528" spans="1:2" x14ac:dyDescent="0.25">
      <c r="A528">
        <v>2.8359999999999999</v>
      </c>
      <c r="B528">
        <v>9.2687519999999992</v>
      </c>
    </row>
    <row r="529" spans="1:2" x14ac:dyDescent="0.25">
      <c r="A529">
        <v>2.964</v>
      </c>
      <c r="B529">
        <v>8.3437509999999993</v>
      </c>
    </row>
    <row r="530" spans="1:2" x14ac:dyDescent="0.25">
      <c r="A530">
        <v>2.48</v>
      </c>
      <c r="B530">
        <v>10.4</v>
      </c>
    </row>
    <row r="531" spans="1:2" x14ac:dyDescent="0.25">
      <c r="A531">
        <v>1.1100000000000001</v>
      </c>
      <c r="B531">
        <v>10.918749999999999</v>
      </c>
    </row>
    <row r="532" spans="1:2" x14ac:dyDescent="0.25">
      <c r="A532">
        <v>2.16</v>
      </c>
      <c r="B532">
        <v>11.45</v>
      </c>
    </row>
    <row r="533" spans="1:2" x14ac:dyDescent="0.25">
      <c r="A533">
        <v>1.8520000000000001</v>
      </c>
      <c r="B533">
        <v>9.4312509999999996</v>
      </c>
    </row>
    <row r="534" spans="1:2" x14ac:dyDescent="0.25">
      <c r="A534">
        <v>2.7480000000000002</v>
      </c>
      <c r="B534">
        <v>8.1624999999999996</v>
      </c>
    </row>
    <row r="535" spans="1:2" x14ac:dyDescent="0.25">
      <c r="A535">
        <v>1.1120000000000001</v>
      </c>
      <c r="B535">
        <v>7.3812499999999996</v>
      </c>
    </row>
    <row r="536" spans="1:2" x14ac:dyDescent="0.25">
      <c r="A536">
        <v>1.3260000000000001</v>
      </c>
      <c r="B536">
        <v>9.9749990000000004</v>
      </c>
    </row>
    <row r="537" spans="1:2" x14ac:dyDescent="0.25">
      <c r="A537">
        <v>1.1120000000000001</v>
      </c>
      <c r="B537">
        <v>11.5</v>
      </c>
    </row>
    <row r="538" spans="1:2" x14ac:dyDescent="0.25">
      <c r="A538">
        <v>1.1120000000000001</v>
      </c>
      <c r="B538">
        <v>10.94375</v>
      </c>
    </row>
    <row r="539" spans="1:2" x14ac:dyDescent="0.25">
      <c r="A539">
        <v>2.8460000000000001</v>
      </c>
      <c r="B539">
        <v>8.4125010000000007</v>
      </c>
    </row>
    <row r="540" spans="1:2" x14ac:dyDescent="0.25">
      <c r="A540">
        <v>2.78</v>
      </c>
      <c r="B540">
        <v>8.3687509999999996</v>
      </c>
    </row>
    <row r="541" spans="1:2" x14ac:dyDescent="0.25">
      <c r="A541">
        <v>1.1120000000000001</v>
      </c>
      <c r="B541">
        <v>6.8687509999999996</v>
      </c>
    </row>
    <row r="542" spans="1:2" x14ac:dyDescent="0.25">
      <c r="A542">
        <v>1.1100000000000001</v>
      </c>
      <c r="B542">
        <v>6.5125000000000002</v>
      </c>
    </row>
    <row r="543" spans="1:2" x14ac:dyDescent="0.25">
      <c r="A543">
        <v>1.9059999999999999</v>
      </c>
      <c r="B543">
        <v>10.53125</v>
      </c>
    </row>
    <row r="544" spans="1:2" x14ac:dyDescent="0.25">
      <c r="A544">
        <v>1.1100000000000001</v>
      </c>
      <c r="B544">
        <v>11.487500000000001</v>
      </c>
    </row>
    <row r="545" spans="1:2" x14ac:dyDescent="0.25">
      <c r="A545">
        <v>2.6720000000000002</v>
      </c>
      <c r="B545">
        <v>10.00625</v>
      </c>
    </row>
    <row r="546" spans="1:2" x14ac:dyDescent="0.25">
      <c r="A546">
        <v>1.1100000000000001</v>
      </c>
      <c r="B546">
        <v>9.6937499999999996</v>
      </c>
    </row>
    <row r="547" spans="1:2" x14ac:dyDescent="0.25">
      <c r="A547">
        <v>1.994</v>
      </c>
      <c r="B547">
        <v>6.331251</v>
      </c>
    </row>
    <row r="548" spans="1:2" x14ac:dyDescent="0.25">
      <c r="A548">
        <v>1.1120000000000001</v>
      </c>
      <c r="B548">
        <v>5.2937510000000003</v>
      </c>
    </row>
    <row r="549" spans="1:2" x14ac:dyDescent="0.25">
      <c r="A549">
        <v>1.1120000000000001</v>
      </c>
      <c r="B549">
        <v>7.3875000000000002</v>
      </c>
    </row>
    <row r="550" spans="1:2" x14ac:dyDescent="0.25">
      <c r="A550">
        <v>1.1120000000000001</v>
      </c>
      <c r="B550">
        <v>8.375</v>
      </c>
    </row>
    <row r="551" spans="1:2" x14ac:dyDescent="0.25">
      <c r="A551">
        <v>2.2320000000000002</v>
      </c>
      <c r="B551">
        <v>10.643750000000001</v>
      </c>
    </row>
    <row r="552" spans="1:2" x14ac:dyDescent="0.25">
      <c r="A552">
        <v>2.02</v>
      </c>
      <c r="B552">
        <v>8.4000009999999996</v>
      </c>
    </row>
    <row r="553" spans="1:2" x14ac:dyDescent="0.25">
      <c r="A553">
        <v>2.5579999999999998</v>
      </c>
      <c r="B553">
        <v>7.45</v>
      </c>
    </row>
    <row r="554" spans="1:2" x14ac:dyDescent="0.25">
      <c r="A554">
        <v>3.0619999999999998</v>
      </c>
      <c r="B554">
        <v>7.4937500000000004</v>
      </c>
    </row>
    <row r="555" spans="1:2" x14ac:dyDescent="0.25">
      <c r="A555">
        <v>2.6840000000000002</v>
      </c>
      <c r="B555">
        <v>9.1625010000000007</v>
      </c>
    </row>
    <row r="556" spans="1:2" x14ac:dyDescent="0.25">
      <c r="A556">
        <v>1.1120000000000001</v>
      </c>
      <c r="B556">
        <v>9.8875019999999996</v>
      </c>
    </row>
    <row r="557" spans="1:2" x14ac:dyDescent="0.25">
      <c r="A557">
        <v>1.26</v>
      </c>
      <c r="B557">
        <v>8.6875009999999993</v>
      </c>
    </row>
    <row r="558" spans="1:2" x14ac:dyDescent="0.25">
      <c r="A558">
        <v>2.2120000000000002</v>
      </c>
      <c r="B558">
        <v>10.9375</v>
      </c>
    </row>
    <row r="559" spans="1:2" x14ac:dyDescent="0.25">
      <c r="A559">
        <v>2.9180000000000001</v>
      </c>
      <c r="B559">
        <v>9.2437520000000006</v>
      </c>
    </row>
    <row r="560" spans="1:2" x14ac:dyDescent="0.25">
      <c r="A560">
        <v>2.6059999999999999</v>
      </c>
      <c r="B560">
        <v>9.7187509999999993</v>
      </c>
    </row>
    <row r="561" spans="1:2" x14ac:dyDescent="0.25">
      <c r="A561">
        <v>3.1840000000000002</v>
      </c>
      <c r="B561">
        <v>12.43125</v>
      </c>
    </row>
    <row r="562" spans="1:2" x14ac:dyDescent="0.25">
      <c r="A562">
        <v>3.2120000000000002</v>
      </c>
      <c r="B562">
        <v>11.05625</v>
      </c>
    </row>
    <row r="563" spans="1:2" x14ac:dyDescent="0.25">
      <c r="A563">
        <v>1.224</v>
      </c>
      <c r="B563">
        <v>10.112500000000001</v>
      </c>
    </row>
    <row r="564" spans="1:2" x14ac:dyDescent="0.25">
      <c r="A564">
        <v>2.0579999999999998</v>
      </c>
      <c r="B564">
        <v>9.862501</v>
      </c>
    </row>
    <row r="565" spans="1:2" x14ac:dyDescent="0.25">
      <c r="A565">
        <v>3.016</v>
      </c>
      <c r="B565">
        <v>9.8562510000000003</v>
      </c>
    </row>
    <row r="566" spans="1:2" x14ac:dyDescent="0.25">
      <c r="A566">
        <v>2.4620000000000002</v>
      </c>
      <c r="B566">
        <v>10.612500000000001</v>
      </c>
    </row>
    <row r="567" spans="1:2" x14ac:dyDescent="0.25">
      <c r="A567">
        <v>2.0960000000000001</v>
      </c>
      <c r="B567">
        <v>8.3875010000000003</v>
      </c>
    </row>
    <row r="568" spans="1:2" x14ac:dyDescent="0.25">
      <c r="A568">
        <v>2.7320000000000002</v>
      </c>
      <c r="B568">
        <v>7.9187510000000003</v>
      </c>
    </row>
    <row r="569" spans="1:2" x14ac:dyDescent="0.25">
      <c r="A569">
        <v>2.9220000000000002</v>
      </c>
      <c r="B569">
        <v>7.3687509999999996</v>
      </c>
    </row>
    <row r="570" spans="1:2" x14ac:dyDescent="0.25">
      <c r="A570">
        <v>3.242</v>
      </c>
      <c r="B570">
        <v>7.4249999999999998</v>
      </c>
    </row>
    <row r="571" spans="1:2" x14ac:dyDescent="0.25">
      <c r="A571">
        <v>2.786</v>
      </c>
      <c r="B571">
        <v>8.2000010000000003</v>
      </c>
    </row>
    <row r="572" spans="1:2" x14ac:dyDescent="0.25">
      <c r="A572">
        <v>1.9339999999999999</v>
      </c>
      <c r="B572">
        <v>8.143751</v>
      </c>
    </row>
    <row r="573" spans="1:2" x14ac:dyDescent="0.25">
      <c r="A573">
        <v>1.458</v>
      </c>
      <c r="B573">
        <v>9.3937519999999992</v>
      </c>
    </row>
    <row r="574" spans="1:2" x14ac:dyDescent="0.25">
      <c r="A574">
        <v>2.1960000000000002</v>
      </c>
      <c r="B574">
        <v>8.1500009999999996</v>
      </c>
    </row>
    <row r="575" spans="1:2" x14ac:dyDescent="0.25">
      <c r="A575">
        <v>3.2360000000000002</v>
      </c>
      <c r="B575">
        <v>7.1937499999999996</v>
      </c>
    </row>
    <row r="576" spans="1:2" x14ac:dyDescent="0.25">
      <c r="A576">
        <v>2.794</v>
      </c>
      <c r="B576">
        <v>7.581251</v>
      </c>
    </row>
    <row r="577" spans="1:2" x14ac:dyDescent="0.25">
      <c r="A577">
        <v>2.3359999999999999</v>
      </c>
      <c r="B577">
        <v>10.8</v>
      </c>
    </row>
    <row r="578" spans="1:2" x14ac:dyDescent="0.25">
      <c r="A578">
        <v>2.9660000000000002</v>
      </c>
      <c r="B578">
        <v>12.61875</v>
      </c>
    </row>
    <row r="579" spans="1:2" x14ac:dyDescent="0.25">
      <c r="A579">
        <v>2.5059999999999998</v>
      </c>
      <c r="B579">
        <v>9.7250019999999999</v>
      </c>
    </row>
    <row r="580" spans="1:2" x14ac:dyDescent="0.25">
      <c r="A580">
        <v>3.0139999999999998</v>
      </c>
      <c r="B580">
        <v>10.356249999999999</v>
      </c>
    </row>
    <row r="581" spans="1:2" x14ac:dyDescent="0.25">
      <c r="A581">
        <v>2.8439999999999999</v>
      </c>
      <c r="B581">
        <v>9.925001</v>
      </c>
    </row>
    <row r="582" spans="1:2" x14ac:dyDescent="0.25">
      <c r="A582">
        <v>3.024</v>
      </c>
      <c r="B582">
        <v>10.050000000000001</v>
      </c>
    </row>
    <row r="583" spans="1:2" x14ac:dyDescent="0.25">
      <c r="A583">
        <v>3.4740000000000002</v>
      </c>
      <c r="B583">
        <v>10.425000000000001</v>
      </c>
    </row>
    <row r="584" spans="1:2" x14ac:dyDescent="0.25">
      <c r="A584">
        <v>3.1680000000000001</v>
      </c>
      <c r="B584">
        <v>10.15</v>
      </c>
    </row>
    <row r="585" spans="1:2" x14ac:dyDescent="0.25">
      <c r="A585">
        <v>1.1120000000000001</v>
      </c>
      <c r="B585">
        <v>9.8687520000000006</v>
      </c>
    </row>
    <row r="586" spans="1:2" x14ac:dyDescent="0.25">
      <c r="A586">
        <v>2.5960000000000001</v>
      </c>
      <c r="B586">
        <v>7.175001</v>
      </c>
    </row>
    <row r="587" spans="1:2" x14ac:dyDescent="0.25">
      <c r="A587">
        <v>1.8280000000000001</v>
      </c>
      <c r="B587">
        <v>11.831250000000001</v>
      </c>
    </row>
    <row r="588" spans="1:2" x14ac:dyDescent="0.25">
      <c r="A588">
        <v>2.3119999999999998</v>
      </c>
      <c r="B588">
        <v>10.275</v>
      </c>
    </row>
    <row r="589" spans="1:2" x14ac:dyDescent="0.25">
      <c r="A589">
        <v>3.2080000000000002</v>
      </c>
      <c r="B589">
        <v>8.6062510000000003</v>
      </c>
    </row>
    <row r="590" spans="1:2" x14ac:dyDescent="0.25">
      <c r="A590">
        <v>3.6859999999999999</v>
      </c>
      <c r="B590">
        <v>8.3125009999999993</v>
      </c>
    </row>
    <row r="591" spans="1:2" x14ac:dyDescent="0.25">
      <c r="A591">
        <v>1.274</v>
      </c>
      <c r="B591">
        <v>8.1187509999999996</v>
      </c>
    </row>
    <row r="592" spans="1:2" x14ac:dyDescent="0.25">
      <c r="A592">
        <v>3.48</v>
      </c>
      <c r="B592">
        <v>8.1500009999999996</v>
      </c>
    </row>
    <row r="593" spans="1:2" x14ac:dyDescent="0.25">
      <c r="A593">
        <v>2.5619999999999998</v>
      </c>
      <c r="B593">
        <v>8.7687519999999992</v>
      </c>
    </row>
    <row r="594" spans="1:2" x14ac:dyDescent="0.25">
      <c r="A594">
        <v>3.47</v>
      </c>
      <c r="B594">
        <v>7.4</v>
      </c>
    </row>
    <row r="595" spans="1:2" x14ac:dyDescent="0.25">
      <c r="A595">
        <v>4.1260000000000003</v>
      </c>
      <c r="B595">
        <v>7.581251</v>
      </c>
    </row>
    <row r="596" spans="1:2" x14ac:dyDescent="0.25">
      <c r="A596">
        <v>1.3340000000000001</v>
      </c>
      <c r="B596">
        <v>8.9625009999999996</v>
      </c>
    </row>
    <row r="597" spans="1:2" x14ac:dyDescent="0.25">
      <c r="A597">
        <v>3.6539999999999999</v>
      </c>
      <c r="B597">
        <v>11.668749999999999</v>
      </c>
    </row>
    <row r="598" spans="1:2" x14ac:dyDescent="0.25">
      <c r="A598">
        <v>2.3919999999999999</v>
      </c>
      <c r="B598">
        <v>12.80625</v>
      </c>
    </row>
    <row r="599" spans="1:2" x14ac:dyDescent="0.25">
      <c r="A599">
        <v>4.0960000000000001</v>
      </c>
      <c r="B599">
        <v>13.93125</v>
      </c>
    </row>
    <row r="600" spans="1:2" x14ac:dyDescent="0.25">
      <c r="A600">
        <v>2.6440000000000001</v>
      </c>
      <c r="B600">
        <v>13.34375</v>
      </c>
    </row>
    <row r="601" spans="1:2" x14ac:dyDescent="0.25">
      <c r="A601">
        <v>3.9820000000000002</v>
      </c>
      <c r="B601">
        <v>13.231249999999999</v>
      </c>
    </row>
    <row r="602" spans="1:2" x14ac:dyDescent="0.25">
      <c r="A602">
        <v>2.3780000000000001</v>
      </c>
      <c r="B602">
        <v>10.375</v>
      </c>
    </row>
    <row r="603" spans="1:2" x14ac:dyDescent="0.25">
      <c r="A603">
        <v>3.38</v>
      </c>
      <c r="B603">
        <v>8.2000010000000003</v>
      </c>
    </row>
    <row r="604" spans="1:2" x14ac:dyDescent="0.25">
      <c r="A604">
        <v>4.2060000000000004</v>
      </c>
      <c r="B604">
        <v>8.112501</v>
      </c>
    </row>
    <row r="605" spans="1:2" x14ac:dyDescent="0.25">
      <c r="A605">
        <v>4.26</v>
      </c>
      <c r="B605">
        <v>8.5000009999999993</v>
      </c>
    </row>
    <row r="606" spans="1:2" x14ac:dyDescent="0.25">
      <c r="A606">
        <v>1.194</v>
      </c>
      <c r="B606">
        <v>13.09375</v>
      </c>
    </row>
    <row r="607" spans="1:2" x14ac:dyDescent="0.25">
      <c r="A607">
        <v>4.2119999999999997</v>
      </c>
      <c r="B607">
        <v>13.30625</v>
      </c>
    </row>
    <row r="608" spans="1:2" x14ac:dyDescent="0.25">
      <c r="A608">
        <v>3.4140000000000001</v>
      </c>
      <c r="B608">
        <v>11.8</v>
      </c>
    </row>
    <row r="609" spans="1:2" x14ac:dyDescent="0.25">
      <c r="A609">
        <v>4.2060000000000004</v>
      </c>
      <c r="B609">
        <v>12.143750000000001</v>
      </c>
    </row>
    <row r="610" spans="1:2" x14ac:dyDescent="0.25">
      <c r="A610">
        <v>3.1880000000000002</v>
      </c>
      <c r="B610">
        <v>9.3500019999999999</v>
      </c>
    </row>
    <row r="611" spans="1:2" x14ac:dyDescent="0.25">
      <c r="A611">
        <v>4.9000000000000004</v>
      </c>
      <c r="B611">
        <v>9.4312520000000006</v>
      </c>
    </row>
    <row r="612" spans="1:2" x14ac:dyDescent="0.25">
      <c r="A612">
        <v>3.7280000000000002</v>
      </c>
      <c r="B612">
        <v>10.74375</v>
      </c>
    </row>
    <row r="613" spans="1:2" x14ac:dyDescent="0.25">
      <c r="A613">
        <v>4.798</v>
      </c>
      <c r="B613">
        <v>13.012499999999999</v>
      </c>
    </row>
    <row r="614" spans="1:2" x14ac:dyDescent="0.25">
      <c r="A614">
        <v>3.3319999999999999</v>
      </c>
      <c r="B614">
        <v>11.94375</v>
      </c>
    </row>
    <row r="615" spans="1:2" x14ac:dyDescent="0.25">
      <c r="A615">
        <v>3.8460000000000001</v>
      </c>
      <c r="B615">
        <v>12.074999999999999</v>
      </c>
    </row>
    <row r="616" spans="1:2" x14ac:dyDescent="0.25">
      <c r="A616">
        <v>1.3120000000000001</v>
      </c>
      <c r="B616">
        <v>11.025</v>
      </c>
    </row>
    <row r="617" spans="1:2" x14ac:dyDescent="0.25">
      <c r="A617">
        <v>3.649</v>
      </c>
      <c r="B617">
        <v>14.8125</v>
      </c>
    </row>
    <row r="618" spans="1:2" x14ac:dyDescent="0.25">
      <c r="A618">
        <v>3.2080000000000002</v>
      </c>
      <c r="B618">
        <v>17.293749999999999</v>
      </c>
    </row>
    <row r="619" spans="1:2" x14ac:dyDescent="0.25">
      <c r="A619">
        <v>5.28</v>
      </c>
      <c r="B619">
        <v>10.262499999999999</v>
      </c>
    </row>
    <row r="620" spans="1:2" x14ac:dyDescent="0.25">
      <c r="A620">
        <v>5.258</v>
      </c>
      <c r="B620">
        <v>9.4000020000000006</v>
      </c>
    </row>
    <row r="621" spans="1:2" x14ac:dyDescent="0.25">
      <c r="A621">
        <v>4.0650000000000004</v>
      </c>
      <c r="B621">
        <v>10.3</v>
      </c>
    </row>
    <row r="622" spans="1:2" x14ac:dyDescent="0.25">
      <c r="A622">
        <v>4.7409999999999997</v>
      </c>
      <c r="B622">
        <v>13.9375</v>
      </c>
    </row>
    <row r="623" spans="1:2" x14ac:dyDescent="0.25">
      <c r="A623">
        <v>4.8010000000000002</v>
      </c>
      <c r="B623">
        <v>16.081250000000001</v>
      </c>
    </row>
    <row r="624" spans="1:2" x14ac:dyDescent="0.25">
      <c r="A624">
        <v>4.1619999999999999</v>
      </c>
      <c r="B624">
        <v>13.3375</v>
      </c>
    </row>
    <row r="625" spans="1:2" x14ac:dyDescent="0.25">
      <c r="A625">
        <v>5.3810000000000002</v>
      </c>
      <c r="B625">
        <v>12.69375</v>
      </c>
    </row>
    <row r="626" spans="1:2" x14ac:dyDescent="0.25">
      <c r="A626">
        <v>5.5890000000000004</v>
      </c>
      <c r="B626">
        <v>13.675000000000001</v>
      </c>
    </row>
    <row r="627" spans="1:2" x14ac:dyDescent="0.25">
      <c r="A627">
        <v>5.649</v>
      </c>
      <c r="B627">
        <v>15.1625</v>
      </c>
    </row>
    <row r="628" spans="1:2" x14ac:dyDescent="0.25">
      <c r="A628">
        <v>2.9289999999999998</v>
      </c>
      <c r="B628">
        <v>17.725000000000001</v>
      </c>
    </row>
    <row r="629" spans="1:2" x14ac:dyDescent="0.25">
      <c r="A629">
        <v>4.907</v>
      </c>
      <c r="B629">
        <v>16.375</v>
      </c>
    </row>
    <row r="630" spans="1:2" x14ac:dyDescent="0.25">
      <c r="A630">
        <v>5.0780000000000003</v>
      </c>
      <c r="B630">
        <v>14.15</v>
      </c>
    </row>
    <row r="631" spans="1:2" x14ac:dyDescent="0.25">
      <c r="A631">
        <v>5.6719999999999997</v>
      </c>
      <c r="B631">
        <v>14.86875</v>
      </c>
    </row>
    <row r="632" spans="1:2" x14ac:dyDescent="0.25">
      <c r="A632">
        <v>1.9610000000000001</v>
      </c>
      <c r="B632">
        <v>18.34375</v>
      </c>
    </row>
    <row r="633" spans="1:2" x14ac:dyDescent="0.25">
      <c r="A633">
        <v>4.6150000000000002</v>
      </c>
      <c r="B633">
        <v>14.3</v>
      </c>
    </row>
    <row r="634" spans="1:2" x14ac:dyDescent="0.25">
      <c r="A634">
        <v>5.1719999999999997</v>
      </c>
      <c r="B634">
        <v>15.737500000000001</v>
      </c>
    </row>
    <row r="635" spans="1:2" x14ac:dyDescent="0.25">
      <c r="A635">
        <v>3.64</v>
      </c>
      <c r="B635">
        <v>12.975</v>
      </c>
    </row>
    <row r="636" spans="1:2" x14ac:dyDescent="0.25">
      <c r="A636">
        <v>4.7110000000000003</v>
      </c>
      <c r="B636">
        <v>13.44375</v>
      </c>
    </row>
    <row r="637" spans="1:2" x14ac:dyDescent="0.25">
      <c r="A637">
        <v>4.7140000000000004</v>
      </c>
      <c r="B637">
        <v>15.96875</v>
      </c>
    </row>
    <row r="638" spans="1:2" x14ac:dyDescent="0.25">
      <c r="A638">
        <v>5.3840000000000003</v>
      </c>
      <c r="B638">
        <v>19.918749999999999</v>
      </c>
    </row>
    <row r="639" spans="1:2" x14ac:dyDescent="0.25">
      <c r="A639">
        <v>4.5279999999999996</v>
      </c>
      <c r="B639">
        <v>17.043749999999999</v>
      </c>
    </row>
    <row r="640" spans="1:2" x14ac:dyDescent="0.25">
      <c r="A640">
        <v>4.2359999999999998</v>
      </c>
      <c r="B640">
        <v>17.837499999999999</v>
      </c>
    </row>
    <row r="641" spans="1:2" x14ac:dyDescent="0.25">
      <c r="A641">
        <v>3.7349999999999999</v>
      </c>
      <c r="B641">
        <v>15.231249999999999</v>
      </c>
    </row>
    <row r="642" spans="1:2" x14ac:dyDescent="0.25">
      <c r="A642">
        <v>4.25</v>
      </c>
      <c r="B642">
        <v>13.74375</v>
      </c>
    </row>
    <row r="643" spans="1:2" x14ac:dyDescent="0.25">
      <c r="A643">
        <v>6.0869999999999997</v>
      </c>
      <c r="B643">
        <v>12.05625</v>
      </c>
    </row>
    <row r="644" spans="1:2" x14ac:dyDescent="0.25">
      <c r="A644">
        <v>4.3410000000000002</v>
      </c>
      <c r="B644">
        <v>15.387499999999999</v>
      </c>
    </row>
    <row r="645" spans="1:2" x14ac:dyDescent="0.25">
      <c r="A645">
        <v>2.2919999999999998</v>
      </c>
      <c r="B645">
        <v>19.631250000000001</v>
      </c>
    </row>
    <row r="646" spans="1:2" x14ac:dyDescent="0.25">
      <c r="A646">
        <v>3.4380000000000002</v>
      </c>
      <c r="B646">
        <v>15.275</v>
      </c>
    </row>
    <row r="647" spans="1:2" x14ac:dyDescent="0.25">
      <c r="A647">
        <v>5.4930000000000003</v>
      </c>
      <c r="B647">
        <v>17.731249999999999</v>
      </c>
    </row>
    <row r="648" spans="1:2" x14ac:dyDescent="0.25">
      <c r="A648">
        <v>4.8179999999999996</v>
      </c>
      <c r="B648">
        <v>15.106249999999999</v>
      </c>
    </row>
    <row r="649" spans="1:2" x14ac:dyDescent="0.25">
      <c r="A649">
        <v>6.2610000000000001</v>
      </c>
      <c r="B649">
        <v>13.30625</v>
      </c>
    </row>
    <row r="650" spans="1:2" x14ac:dyDescent="0.25">
      <c r="A650">
        <v>6.3949999999999996</v>
      </c>
      <c r="B650">
        <v>13.612500000000001</v>
      </c>
    </row>
    <row r="651" spans="1:2" x14ac:dyDescent="0.25">
      <c r="A651">
        <v>6.141</v>
      </c>
      <c r="B651">
        <v>15.43125</v>
      </c>
    </row>
    <row r="652" spans="1:2" x14ac:dyDescent="0.25">
      <c r="A652">
        <v>5.8250000000000002</v>
      </c>
      <c r="B652">
        <v>19.55</v>
      </c>
    </row>
    <row r="653" spans="1:2" x14ac:dyDescent="0.25">
      <c r="A653">
        <v>6.8259999999999996</v>
      </c>
      <c r="B653">
        <v>19.8</v>
      </c>
    </row>
    <row r="654" spans="1:2" x14ac:dyDescent="0.25">
      <c r="A654">
        <v>6.8609999999999998</v>
      </c>
      <c r="B654">
        <v>16.943750000000001</v>
      </c>
    </row>
    <row r="655" spans="1:2" x14ac:dyDescent="0.25">
      <c r="A655">
        <v>6.819</v>
      </c>
      <c r="B655">
        <v>14.081250000000001</v>
      </c>
    </row>
    <row r="656" spans="1:2" x14ac:dyDescent="0.25">
      <c r="A656">
        <v>6.7759999999999998</v>
      </c>
      <c r="B656">
        <v>14.68125</v>
      </c>
    </row>
    <row r="657" spans="1:2" x14ac:dyDescent="0.25">
      <c r="A657">
        <v>5.12</v>
      </c>
      <c r="B657">
        <v>13.25625</v>
      </c>
    </row>
    <row r="658" spans="1:2" x14ac:dyDescent="0.25">
      <c r="A658">
        <v>6.7240000000000002</v>
      </c>
      <c r="B658">
        <v>13.856249999999999</v>
      </c>
    </row>
    <row r="659" spans="1:2" x14ac:dyDescent="0.25">
      <c r="A659">
        <v>7.0650000000000004</v>
      </c>
      <c r="B659">
        <v>15.25</v>
      </c>
    </row>
    <row r="660" spans="1:2" x14ac:dyDescent="0.25">
      <c r="A660">
        <v>6.6619999999999999</v>
      </c>
      <c r="B660">
        <v>18.806249999999999</v>
      </c>
    </row>
    <row r="661" spans="1:2" x14ac:dyDescent="0.25">
      <c r="A661">
        <v>6.6289999999999996</v>
      </c>
      <c r="B661">
        <v>24.587499999999999</v>
      </c>
    </row>
    <row r="662" spans="1:2" x14ac:dyDescent="0.25">
      <c r="A662">
        <v>5.4429999999999996</v>
      </c>
      <c r="B662">
        <v>18</v>
      </c>
    </row>
    <row r="663" spans="1:2" x14ac:dyDescent="0.25">
      <c r="A663">
        <v>5.6269999999999998</v>
      </c>
      <c r="B663">
        <v>16.068750000000001</v>
      </c>
    </row>
    <row r="664" spans="1:2" x14ac:dyDescent="0.25">
      <c r="A664">
        <v>1.857</v>
      </c>
      <c r="B664">
        <v>21.668749999999999</v>
      </c>
    </row>
    <row r="665" spans="1:2" x14ac:dyDescent="0.25">
      <c r="A665">
        <v>5.1180000000000003</v>
      </c>
      <c r="B665">
        <v>17.262499999999999</v>
      </c>
    </row>
    <row r="666" spans="1:2" x14ac:dyDescent="0.25">
      <c r="A666">
        <v>6.7750000000000004</v>
      </c>
      <c r="B666">
        <v>12.8125</v>
      </c>
    </row>
    <row r="667" spans="1:2" x14ac:dyDescent="0.25">
      <c r="A667">
        <v>6.3979999999999997</v>
      </c>
      <c r="B667">
        <v>15.9125</v>
      </c>
    </row>
    <row r="668" spans="1:2" x14ac:dyDescent="0.25">
      <c r="A668">
        <v>7.2450000000000001</v>
      </c>
      <c r="B668">
        <v>19.806249999999999</v>
      </c>
    </row>
    <row r="669" spans="1:2" x14ac:dyDescent="0.25">
      <c r="A669">
        <v>6.4989999999999997</v>
      </c>
      <c r="B669">
        <v>22.787500000000001</v>
      </c>
    </row>
    <row r="670" spans="1:2" x14ac:dyDescent="0.25">
      <c r="A670">
        <v>4.0640000000000001</v>
      </c>
      <c r="B670">
        <v>18.368749999999999</v>
      </c>
    </row>
    <row r="671" spans="1:2" x14ac:dyDescent="0.25">
      <c r="A671">
        <v>1.917</v>
      </c>
      <c r="B671">
        <v>17.862500000000001</v>
      </c>
    </row>
    <row r="672" spans="1:2" x14ac:dyDescent="0.25">
      <c r="A672">
        <v>6.6210000000000004</v>
      </c>
      <c r="B672">
        <v>20.53125</v>
      </c>
    </row>
    <row r="673" spans="1:2" x14ac:dyDescent="0.25">
      <c r="A673">
        <v>5.8220000000000001</v>
      </c>
      <c r="B673">
        <v>24.337510000000002</v>
      </c>
    </row>
    <row r="674" spans="1:2" x14ac:dyDescent="0.25">
      <c r="A674">
        <v>6.9109999999999996</v>
      </c>
      <c r="B674">
        <v>22.1</v>
      </c>
    </row>
    <row r="675" spans="1:2" x14ac:dyDescent="0.25">
      <c r="A675">
        <v>1.9490000000000001</v>
      </c>
      <c r="B675">
        <v>21.806249999999999</v>
      </c>
    </row>
    <row r="676" spans="1:2" x14ac:dyDescent="0.25">
      <c r="A676">
        <v>4.2210000000000001</v>
      </c>
      <c r="B676">
        <v>16.056249999999999</v>
      </c>
    </row>
    <row r="677" spans="1:2" x14ac:dyDescent="0.25">
      <c r="A677">
        <v>6.6829999999999998</v>
      </c>
      <c r="B677">
        <v>12.418749999999999</v>
      </c>
    </row>
    <row r="678" spans="1:2" x14ac:dyDescent="0.25">
      <c r="A678">
        <v>5.95</v>
      </c>
      <c r="B678">
        <v>13.018750000000001</v>
      </c>
    </row>
    <row r="679" spans="1:2" x14ac:dyDescent="0.25">
      <c r="A679">
        <v>7.5890000000000004</v>
      </c>
      <c r="B679">
        <v>14.85</v>
      </c>
    </row>
    <row r="680" spans="1:2" x14ac:dyDescent="0.25">
      <c r="A680">
        <v>5.4390000000000001</v>
      </c>
      <c r="B680">
        <v>18.293749999999999</v>
      </c>
    </row>
    <row r="681" spans="1:2" x14ac:dyDescent="0.25">
      <c r="A681">
        <v>6.9429999999999996</v>
      </c>
      <c r="B681">
        <v>20.96875</v>
      </c>
    </row>
    <row r="682" spans="1:2" x14ac:dyDescent="0.25">
      <c r="A682">
        <v>7.1790000000000003</v>
      </c>
      <c r="B682">
        <v>25.587499999999999</v>
      </c>
    </row>
    <row r="683" spans="1:2" x14ac:dyDescent="0.25">
      <c r="A683">
        <v>4.5010000000000003</v>
      </c>
      <c r="B683">
        <v>22.318750000000001</v>
      </c>
    </row>
    <row r="684" spans="1:2" x14ac:dyDescent="0.25">
      <c r="A684">
        <v>7.5090000000000003</v>
      </c>
      <c r="B684">
        <v>17.112500000000001</v>
      </c>
    </row>
    <row r="685" spans="1:2" x14ac:dyDescent="0.25">
      <c r="A685">
        <v>7.8209999999999997</v>
      </c>
      <c r="B685">
        <v>18.53125</v>
      </c>
    </row>
    <row r="686" spans="1:2" x14ac:dyDescent="0.25">
      <c r="A686">
        <v>7.8789999999999996</v>
      </c>
      <c r="B686">
        <v>20.65625</v>
      </c>
    </row>
    <row r="687" spans="1:2" x14ac:dyDescent="0.25">
      <c r="A687">
        <v>7.6509999999999998</v>
      </c>
      <c r="B687">
        <v>20.95</v>
      </c>
    </row>
    <row r="688" spans="1:2" x14ac:dyDescent="0.25">
      <c r="A688">
        <v>6.7539999999999996</v>
      </c>
      <c r="B688">
        <v>18.8</v>
      </c>
    </row>
    <row r="689" spans="1:2" x14ac:dyDescent="0.25">
      <c r="A689">
        <v>6.3259999999999996</v>
      </c>
      <c r="B689">
        <v>21.056249999999999</v>
      </c>
    </row>
    <row r="690" spans="1:2" x14ac:dyDescent="0.25">
      <c r="A690">
        <v>7.5519999999999996</v>
      </c>
      <c r="B690">
        <v>16.2</v>
      </c>
    </row>
    <row r="691" spans="1:2" x14ac:dyDescent="0.25">
      <c r="A691">
        <v>7.1440000000000001</v>
      </c>
      <c r="B691">
        <v>15.793749999999999</v>
      </c>
    </row>
    <row r="692" spans="1:2" x14ac:dyDescent="0.25">
      <c r="A692">
        <v>5.0519999999999996</v>
      </c>
      <c r="B692">
        <v>15.5375</v>
      </c>
    </row>
    <row r="693" spans="1:2" x14ac:dyDescent="0.25">
      <c r="A693">
        <v>5.8570000000000002</v>
      </c>
      <c r="B693">
        <v>18.168749999999999</v>
      </c>
    </row>
    <row r="694" spans="1:2" x14ac:dyDescent="0.25">
      <c r="A694">
        <v>4.0460000000000003</v>
      </c>
      <c r="B694">
        <v>18.006250000000001</v>
      </c>
    </row>
    <row r="695" spans="1:2" x14ac:dyDescent="0.25">
      <c r="A695">
        <v>6.3410000000000002</v>
      </c>
      <c r="B695">
        <v>18.068750000000001</v>
      </c>
    </row>
    <row r="696" spans="1:2" x14ac:dyDescent="0.25">
      <c r="A696">
        <v>6.78</v>
      </c>
      <c r="B696">
        <v>21.931249999999999</v>
      </c>
    </row>
    <row r="697" spans="1:2" x14ac:dyDescent="0.25">
      <c r="A697">
        <v>7.3250000000000002</v>
      </c>
      <c r="B697">
        <v>23.881250000000001</v>
      </c>
    </row>
    <row r="698" spans="1:2" x14ac:dyDescent="0.25">
      <c r="A698">
        <v>7.4809999999999999</v>
      </c>
      <c r="B698">
        <v>19.862500000000001</v>
      </c>
    </row>
    <row r="699" spans="1:2" x14ac:dyDescent="0.25">
      <c r="A699">
        <v>7.52</v>
      </c>
      <c r="B699">
        <v>19.137499999999999</v>
      </c>
    </row>
    <row r="700" spans="1:2" x14ac:dyDescent="0.25">
      <c r="A700">
        <v>7.5309999999999997</v>
      </c>
      <c r="B700">
        <v>18.850000000000001</v>
      </c>
    </row>
    <row r="701" spans="1:2" x14ac:dyDescent="0.25">
      <c r="A701">
        <v>7.1139999999999999</v>
      </c>
      <c r="B701">
        <v>22.862500000000001</v>
      </c>
    </row>
    <row r="702" spans="1:2" x14ac:dyDescent="0.25">
      <c r="A702">
        <v>2.113</v>
      </c>
      <c r="B702">
        <v>24.25</v>
      </c>
    </row>
    <row r="703" spans="1:2" x14ac:dyDescent="0.25">
      <c r="A703">
        <v>5.9550000000000001</v>
      </c>
      <c r="B703">
        <v>26.650010000000002</v>
      </c>
    </row>
    <row r="704" spans="1:2" x14ac:dyDescent="0.25">
      <c r="A704">
        <v>5.1520000000000001</v>
      </c>
      <c r="B704">
        <v>20.018750000000001</v>
      </c>
    </row>
    <row r="705" spans="1:2" x14ac:dyDescent="0.25">
      <c r="A705">
        <v>7.0140000000000002</v>
      </c>
      <c r="B705">
        <v>23.537500000000001</v>
      </c>
    </row>
    <row r="706" spans="1:2" x14ac:dyDescent="0.25">
      <c r="A706">
        <v>8.2870000000000008</v>
      </c>
      <c r="B706">
        <v>22.768750000000001</v>
      </c>
    </row>
    <row r="707" spans="1:2" x14ac:dyDescent="0.25">
      <c r="A707">
        <v>8.2129999999999992</v>
      </c>
      <c r="B707">
        <v>24.725010000000001</v>
      </c>
    </row>
    <row r="708" spans="1:2" x14ac:dyDescent="0.25">
      <c r="A708">
        <v>7.7919999999999998</v>
      </c>
      <c r="B708">
        <v>25.806249999999999</v>
      </c>
    </row>
    <row r="709" spans="1:2" x14ac:dyDescent="0.25">
      <c r="A709">
        <v>8.1920000000000002</v>
      </c>
      <c r="B709">
        <v>27.368749999999999</v>
      </c>
    </row>
    <row r="710" spans="1:2" x14ac:dyDescent="0.25">
      <c r="A710">
        <v>8.2609999999999992</v>
      </c>
      <c r="B710">
        <v>19.34375</v>
      </c>
    </row>
    <row r="711" spans="1:2" x14ac:dyDescent="0.25">
      <c r="A711">
        <v>8.3049999999999997</v>
      </c>
      <c r="B711">
        <v>19.675000000000001</v>
      </c>
    </row>
    <row r="712" spans="1:2" x14ac:dyDescent="0.25">
      <c r="A712">
        <v>7.9089999999999998</v>
      </c>
      <c r="B712">
        <v>21.625</v>
      </c>
    </row>
    <row r="713" spans="1:2" x14ac:dyDescent="0.25">
      <c r="A713">
        <v>7.6159999999999997</v>
      </c>
      <c r="B713">
        <v>25.03125</v>
      </c>
    </row>
    <row r="714" spans="1:2" x14ac:dyDescent="0.25">
      <c r="A714">
        <v>6.9589999999999996</v>
      </c>
      <c r="B714">
        <v>18.368749999999999</v>
      </c>
    </row>
    <row r="715" spans="1:2" x14ac:dyDescent="0.25">
      <c r="A715">
        <v>7.1890000000000001</v>
      </c>
      <c r="B715">
        <v>17.15625</v>
      </c>
    </row>
    <row r="716" spans="1:2" x14ac:dyDescent="0.25">
      <c r="A716">
        <v>7.1909999999999998</v>
      </c>
      <c r="B716">
        <v>19.462499999999999</v>
      </c>
    </row>
    <row r="717" spans="1:2" x14ac:dyDescent="0.25">
      <c r="A717">
        <v>8.2360000000000007</v>
      </c>
      <c r="B717">
        <v>20.293749999999999</v>
      </c>
    </row>
    <row r="718" spans="1:2" x14ac:dyDescent="0.25">
      <c r="A718">
        <v>8.2360000000000007</v>
      </c>
      <c r="B718">
        <v>19.387499999999999</v>
      </c>
    </row>
    <row r="719" spans="1:2" x14ac:dyDescent="0.25">
      <c r="A719">
        <v>8.3629999999999995</v>
      </c>
      <c r="B719">
        <v>17.481249999999999</v>
      </c>
    </row>
    <row r="720" spans="1:2" x14ac:dyDescent="0.25">
      <c r="A720">
        <v>7.8719999999999999</v>
      </c>
      <c r="B720">
        <v>19.350000000000001</v>
      </c>
    </row>
    <row r="721" spans="1:2" x14ac:dyDescent="0.25">
      <c r="A721">
        <v>6.4420000000000002</v>
      </c>
      <c r="B721">
        <v>27.206250000000001</v>
      </c>
    </row>
    <row r="722" spans="1:2" x14ac:dyDescent="0.25">
      <c r="A722">
        <v>4.992</v>
      </c>
      <c r="B722">
        <v>21.71875</v>
      </c>
    </row>
    <row r="723" spans="1:2" x14ac:dyDescent="0.25">
      <c r="A723">
        <v>6.6079999999999997</v>
      </c>
      <c r="B723">
        <v>24.375</v>
      </c>
    </row>
    <row r="724" spans="1:2" x14ac:dyDescent="0.25">
      <c r="A724">
        <v>7.766</v>
      </c>
      <c r="B724">
        <v>25.71875</v>
      </c>
    </row>
    <row r="725" spans="1:2" x14ac:dyDescent="0.25">
      <c r="A725">
        <v>6.77</v>
      </c>
      <c r="B725">
        <v>29.568750000000001</v>
      </c>
    </row>
    <row r="726" spans="1:2" x14ac:dyDescent="0.25">
      <c r="A726">
        <v>8.0340000000000007</v>
      </c>
      <c r="B726">
        <v>25.887499999999999</v>
      </c>
    </row>
    <row r="727" spans="1:2" x14ac:dyDescent="0.25">
      <c r="A727">
        <v>8.2059999999999995</v>
      </c>
      <c r="B727">
        <v>18.962499999999999</v>
      </c>
    </row>
    <row r="728" spans="1:2" x14ac:dyDescent="0.25">
      <c r="A728">
        <v>8.3699999999999992</v>
      </c>
      <c r="B728">
        <v>18.768750000000001</v>
      </c>
    </row>
    <row r="729" spans="1:2" x14ac:dyDescent="0.25">
      <c r="A729">
        <v>8.2439999999999998</v>
      </c>
      <c r="B729">
        <v>21.975000000000001</v>
      </c>
    </row>
    <row r="730" spans="1:2" x14ac:dyDescent="0.25">
      <c r="A730">
        <v>7.76</v>
      </c>
      <c r="B730">
        <v>22.45</v>
      </c>
    </row>
    <row r="731" spans="1:2" x14ac:dyDescent="0.25">
      <c r="A731">
        <v>8.1120000000000001</v>
      </c>
      <c r="B731">
        <v>17.45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0D9A6-1CF0-41A4-A8DA-29FAFA0E0485}">
  <dimension ref="A1:AC371"/>
  <sheetViews>
    <sheetView workbookViewId="0">
      <selection activeCell="I10" sqref="I10:I371"/>
    </sheetView>
  </sheetViews>
  <sheetFormatPr defaultRowHeight="15" x14ac:dyDescent="0.25"/>
  <cols>
    <col min="2" max="5" width="12" bestFit="1" customWidth="1"/>
    <col min="6" max="7" width="12.7109375" bestFit="1" customWidth="1"/>
    <col min="8" max="8" width="12" bestFit="1" customWidth="1"/>
    <col min="18" max="18" width="12" bestFit="1" customWidth="1"/>
    <col min="24" max="24" width="12.7109375" bestFit="1" customWidth="1"/>
    <col min="25" max="29" width="12" bestFit="1" customWidth="1"/>
  </cols>
  <sheetData>
    <row r="1" spans="1:29" ht="18.75" x14ac:dyDescent="0.25">
      <c r="B1">
        <f>AVERAGE(B7:B371)</f>
        <v>16.462055019178091</v>
      </c>
      <c r="C1">
        <f>2*PI()/365</f>
        <v>1.7214206321039961E-2</v>
      </c>
      <c r="E1" t="s">
        <v>6</v>
      </c>
      <c r="K1" s="2" t="s">
        <v>8</v>
      </c>
      <c r="R1" t="s">
        <v>19</v>
      </c>
      <c r="V1" t="s">
        <v>2</v>
      </c>
      <c r="W1" t="s">
        <v>4</v>
      </c>
      <c r="X1" t="s">
        <v>20</v>
      </c>
      <c r="Y1" t="s">
        <v>21</v>
      </c>
      <c r="Z1" t="s">
        <v>23</v>
      </c>
      <c r="AA1" t="s">
        <v>24</v>
      </c>
      <c r="AB1" t="s">
        <v>26</v>
      </c>
      <c r="AC1" t="s">
        <v>27</v>
      </c>
    </row>
    <row r="2" spans="1:29" ht="15.75" thickBot="1" x14ac:dyDescent="0.3">
      <c r="C2">
        <v>6.9888893459640791</v>
      </c>
      <c r="E2">
        <f>SUM(E7:E371)</f>
        <v>4351.0122166196561</v>
      </c>
      <c r="K2" s="3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R2">
        <f>AVERAGE(V2:V363)</f>
        <v>16.474793044198904</v>
      </c>
      <c r="V2">
        <v>17.824999999999999</v>
      </c>
      <c r="W2">
        <v>18.488100984478315</v>
      </c>
      <c r="X2">
        <f>V2-W2</f>
        <v>-0.66310098447831578</v>
      </c>
      <c r="Y2">
        <f>AVERAGE(X2:X363)</f>
        <v>2.3934943171704814E-2</v>
      </c>
      <c r="Z2">
        <f>ABS(X2)</f>
        <v>0.66310098447831578</v>
      </c>
      <c r="AA2">
        <f>AVERAGE(Z2:Z363)</f>
        <v>1.8944479672904395</v>
      </c>
      <c r="AB2">
        <f>Z2^2</f>
        <v>0.43970291561611158</v>
      </c>
      <c r="AC2">
        <f>SQRT(AVERAGE(AB2:AB363))</f>
        <v>2.4598027748103921</v>
      </c>
    </row>
    <row r="3" spans="1:29" x14ac:dyDescent="0.25">
      <c r="C3">
        <v>2.3047978910549265</v>
      </c>
      <c r="K3" s="5" t="s">
        <v>14</v>
      </c>
      <c r="L3" s="6">
        <v>0.84660000000000002</v>
      </c>
      <c r="M3" s="6">
        <v>5.1999999999999998E-2</v>
      </c>
      <c r="N3" s="6">
        <v>16.29</v>
      </c>
      <c r="O3" s="6">
        <v>0</v>
      </c>
      <c r="V3">
        <v>18.137499999999999</v>
      </c>
      <c r="W3">
        <v>19.96625617182702</v>
      </c>
      <c r="X3">
        <f t="shared" ref="X3:X66" si="0">V3-W3</f>
        <v>-1.8287561718270204</v>
      </c>
      <c r="Y3" t="s">
        <v>22</v>
      </c>
      <c r="Z3">
        <f t="shared" ref="Z3:Z66" si="1">ABS(X3)</f>
        <v>1.8287561718270204</v>
      </c>
      <c r="AA3" t="s">
        <v>25</v>
      </c>
      <c r="AB3">
        <f t="shared" ref="AB3:AB66" si="2">Z3^2</f>
        <v>3.3443491359954187</v>
      </c>
      <c r="AC3" t="s">
        <v>28</v>
      </c>
    </row>
    <row r="4" spans="1:29" x14ac:dyDescent="0.25">
      <c r="K4" s="5" t="s">
        <v>15</v>
      </c>
      <c r="L4" s="6">
        <v>-0.32069999999999999</v>
      </c>
      <c r="M4" s="6">
        <v>6.6100000000000006E-2</v>
      </c>
      <c r="N4" s="6">
        <v>-4.8499999999999996</v>
      </c>
      <c r="O4" s="6">
        <v>0</v>
      </c>
      <c r="V4">
        <v>20.918749999999999</v>
      </c>
      <c r="W4">
        <v>19.69295825161857</v>
      </c>
      <c r="X4">
        <f t="shared" si="0"/>
        <v>1.2257917483814289</v>
      </c>
      <c r="Y4">
        <f>Y2/R2</f>
        <v>1.4528220844712081E-3</v>
      </c>
      <c r="Z4">
        <f t="shared" si="1"/>
        <v>1.2257917483814289</v>
      </c>
      <c r="AA4">
        <f>AA2/R2</f>
        <v>0.11499069895494145</v>
      </c>
      <c r="AB4">
        <f t="shared" si="2"/>
        <v>1.5025654104000004</v>
      </c>
      <c r="AC4">
        <f>AC2/R2</f>
        <v>0.14930705157941493</v>
      </c>
    </row>
    <row r="5" spans="1:29" x14ac:dyDescent="0.25">
      <c r="K5" s="5" t="s">
        <v>16</v>
      </c>
      <c r="L5" s="6">
        <v>0.14610000000000001</v>
      </c>
      <c r="M5" s="6">
        <v>5.2299999999999999E-2</v>
      </c>
      <c r="N5" s="6">
        <v>2.79</v>
      </c>
      <c r="O5" s="6">
        <v>5.0000000000000001E-3</v>
      </c>
      <c r="V5">
        <v>24.037500000000001</v>
      </c>
      <c r="W5">
        <v>22.28048739470464</v>
      </c>
      <c r="X5">
        <f t="shared" si="0"/>
        <v>1.7570126052953619</v>
      </c>
      <c r="Z5">
        <f t="shared" si="1"/>
        <v>1.7570126052953619</v>
      </c>
      <c r="AB5">
        <f t="shared" si="2"/>
        <v>3.0870932951667949</v>
      </c>
    </row>
    <row r="6" spans="1:29" x14ac:dyDescent="0.25">
      <c r="A6" t="s">
        <v>3</v>
      </c>
      <c r="B6" t="s">
        <v>2</v>
      </c>
      <c r="D6" t="s">
        <v>4</v>
      </c>
      <c r="E6" t="s">
        <v>5</v>
      </c>
      <c r="F6" t="s">
        <v>7</v>
      </c>
      <c r="G6" t="s">
        <v>17</v>
      </c>
      <c r="H6" t="s">
        <v>18</v>
      </c>
      <c r="V6">
        <v>27.975000000000001</v>
      </c>
      <c r="W6">
        <v>24.080980230602638</v>
      </c>
      <c r="X6">
        <f t="shared" si="0"/>
        <v>3.8940197693973637</v>
      </c>
      <c r="Z6">
        <f t="shared" si="1"/>
        <v>3.8940197693973637</v>
      </c>
      <c r="AB6">
        <f t="shared" si="2"/>
        <v>15.163389964457497</v>
      </c>
    </row>
    <row r="7" spans="1:29" x14ac:dyDescent="0.25">
      <c r="A7">
        <v>1</v>
      </c>
      <c r="B7">
        <v>14.75</v>
      </c>
      <c r="C7">
        <f>$C$2*COS($C$1*A7)+$C$3*SIN($C$1*A7)</f>
        <v>7.027527173557127</v>
      </c>
      <c r="D7">
        <f>$B$1+C7</f>
        <v>23.48958219273522</v>
      </c>
      <c r="E7">
        <f>(B7-D7)^2</f>
        <v>76.38029690357456</v>
      </c>
      <c r="F7">
        <f>B7-D7</f>
        <v>-8.7395821927352202</v>
      </c>
      <c r="V7">
        <v>31.618749999999999</v>
      </c>
      <c r="W7">
        <v>26.826366723124018</v>
      </c>
      <c r="X7">
        <f t="shared" si="0"/>
        <v>4.7923832768759809</v>
      </c>
      <c r="Z7">
        <f t="shared" si="1"/>
        <v>4.7923832768759809</v>
      </c>
      <c r="AB7">
        <f t="shared" si="2"/>
        <v>22.966937472480563</v>
      </c>
    </row>
    <row r="8" spans="1:29" x14ac:dyDescent="0.25">
      <c r="A8">
        <f>A7+1</f>
        <v>2</v>
      </c>
      <c r="B8">
        <v>14.43125</v>
      </c>
      <c r="C8">
        <f t="shared" ref="C8:C71" si="3">$C$2*COS($C$1*A8)+$C$3*SIN($C$1*A8)</f>
        <v>7.0640825931821913</v>
      </c>
      <c r="D8">
        <f t="shared" ref="D8:D71" si="4">$B$1+C8</f>
        <v>23.526137612360284</v>
      </c>
      <c r="E8">
        <f t="shared" ref="E8:E71" si="5">(B8-D8)^2</f>
        <v>82.716980681464534</v>
      </c>
      <c r="F8">
        <f t="shared" ref="F8:F71" si="6">B8-D8</f>
        <v>-9.0948876123602833</v>
      </c>
      <c r="V8">
        <v>27.806249999999999</v>
      </c>
      <c r="W8">
        <v>29.10909017094064</v>
      </c>
      <c r="X8">
        <f t="shared" si="0"/>
        <v>-1.302840170940641</v>
      </c>
      <c r="Z8">
        <f t="shared" si="1"/>
        <v>1.302840170940641</v>
      </c>
      <c r="AB8">
        <f t="shared" si="2"/>
        <v>1.6973925110166386</v>
      </c>
    </row>
    <row r="9" spans="1:29" x14ac:dyDescent="0.25">
      <c r="A9">
        <f t="shared" ref="A9:A72" si="7">A8+1</f>
        <v>3</v>
      </c>
      <c r="B9">
        <v>15.59375</v>
      </c>
      <c r="C9">
        <f t="shared" si="3"/>
        <v>7.0985447726795083</v>
      </c>
      <c r="D9">
        <f t="shared" si="4"/>
        <v>23.560599791857598</v>
      </c>
      <c r="E9">
        <f t="shared" si="5"/>
        <v>63.470695606021451</v>
      </c>
      <c r="F9">
        <f t="shared" si="6"/>
        <v>-7.966849791857598</v>
      </c>
      <c r="V9">
        <v>21.681249999999999</v>
      </c>
      <c r="W9">
        <v>25.29246595808889</v>
      </c>
      <c r="X9">
        <f t="shared" si="0"/>
        <v>-3.6112159580888914</v>
      </c>
      <c r="Z9">
        <f t="shared" si="1"/>
        <v>3.6112159580888914</v>
      </c>
      <c r="AB9">
        <f t="shared" si="2"/>
        <v>13.04088069595587</v>
      </c>
    </row>
    <row r="10" spans="1:29" x14ac:dyDescent="0.25">
      <c r="A10">
        <f t="shared" si="7"/>
        <v>4</v>
      </c>
      <c r="B10">
        <v>17.824999999999999</v>
      </c>
      <c r="C10">
        <f t="shared" si="3"/>
        <v>7.1309035001615362</v>
      </c>
      <c r="D10">
        <f t="shared" si="4"/>
        <v>23.592958519339629</v>
      </c>
      <c r="E10">
        <f t="shared" si="5"/>
        <v>33.269345480822608</v>
      </c>
      <c r="F10">
        <f t="shared" si="6"/>
        <v>-5.7679585193396292</v>
      </c>
      <c r="G10">
        <f>$L$3*F9+$L$4*F8+$L$5*F7</f>
        <v>-5.1048575348613152</v>
      </c>
      <c r="H10">
        <f>D10+G10</f>
        <v>18.488100984478315</v>
      </c>
      <c r="I10">
        <f>B10-H10</f>
        <v>-0.66310098447831578</v>
      </c>
      <c r="V10">
        <v>19.912500000000001</v>
      </c>
      <c r="W10">
        <v>21.865669054411484</v>
      </c>
      <c r="X10">
        <f t="shared" si="0"/>
        <v>-1.9531690544114824</v>
      </c>
      <c r="Z10">
        <f t="shared" si="1"/>
        <v>1.9531690544114824</v>
      </c>
      <c r="AB10">
        <f t="shared" si="2"/>
        <v>3.8148693551106443</v>
      </c>
    </row>
    <row r="11" spans="1:29" x14ac:dyDescent="0.25">
      <c r="A11">
        <f t="shared" si="7"/>
        <v>5</v>
      </c>
      <c r="B11">
        <v>18.137499999999999</v>
      </c>
      <c r="C11">
        <f t="shared" si="3"/>
        <v>7.1611491870389647</v>
      </c>
      <c r="D11">
        <f t="shared" si="4"/>
        <v>23.623204206217057</v>
      </c>
      <c r="E11">
        <f t="shared" si="5"/>
        <v>30.092950638107521</v>
      </c>
      <c r="F11">
        <f t="shared" si="6"/>
        <v>-5.4857042062170578</v>
      </c>
      <c r="G11">
        <f t="shared" ref="G11:G74" si="8">$L$3*F10+$L$4*F9+$L$5*F8</f>
        <v>-3.6569480343900356</v>
      </c>
      <c r="H11">
        <f t="shared" ref="H11:H74" si="9">D11+G11</f>
        <v>19.96625617182702</v>
      </c>
      <c r="I11">
        <f t="shared" ref="I11:I74" si="10">B11-H11</f>
        <v>-1.8287561718270204</v>
      </c>
      <c r="V11">
        <v>18.2</v>
      </c>
      <c r="W11">
        <v>21.77842026593682</v>
      </c>
      <c r="X11">
        <f t="shared" si="0"/>
        <v>-3.5784202659368205</v>
      </c>
      <c r="Z11">
        <f t="shared" si="1"/>
        <v>3.5784202659368205</v>
      </c>
      <c r="AB11">
        <f t="shared" si="2"/>
        <v>12.805091599667346</v>
      </c>
    </row>
    <row r="12" spans="1:29" x14ac:dyDescent="0.25">
      <c r="A12">
        <f t="shared" si="7"/>
        <v>6</v>
      </c>
      <c r="B12">
        <v>20.918749999999999</v>
      </c>
      <c r="C12">
        <f t="shared" si="3"/>
        <v>7.1892728708620153</v>
      </c>
      <c r="D12">
        <f t="shared" si="4"/>
        <v>23.651327890040108</v>
      </c>
      <c r="E12">
        <f t="shared" si="5"/>
        <v>7.4669819251360501</v>
      </c>
      <c r="F12">
        <f t="shared" si="6"/>
        <v>-2.7325778900401083</v>
      </c>
      <c r="G12">
        <f t="shared" si="8"/>
        <v>-3.9583696384215372</v>
      </c>
      <c r="H12">
        <f t="shared" si="9"/>
        <v>19.69295825161857</v>
      </c>
      <c r="I12">
        <f t="shared" si="10"/>
        <v>1.2257917483814289</v>
      </c>
      <c r="V12">
        <v>20.893750000000001</v>
      </c>
      <c r="W12">
        <v>20.003172485195705</v>
      </c>
      <c r="X12">
        <f t="shared" si="0"/>
        <v>0.89057751480429559</v>
      </c>
      <c r="Z12">
        <f t="shared" si="1"/>
        <v>0.89057751480429559</v>
      </c>
      <c r="AB12">
        <f t="shared" si="2"/>
        <v>0.79312830987499527</v>
      </c>
    </row>
    <row r="13" spans="1:29" x14ac:dyDescent="0.25">
      <c r="A13">
        <f t="shared" si="7"/>
        <v>7</v>
      </c>
      <c r="B13">
        <v>24.037500000000001</v>
      </c>
      <c r="C13">
        <f t="shared" si="3"/>
        <v>7.2152662179762146</v>
      </c>
      <c r="D13">
        <f t="shared" si="4"/>
        <v>23.677321237154306</v>
      </c>
      <c r="E13">
        <f t="shared" si="5"/>
        <v>0.12972874120505568</v>
      </c>
      <c r="F13">
        <f t="shared" si="6"/>
        <v>0.36017876284569539</v>
      </c>
      <c r="G13">
        <f t="shared" si="8"/>
        <v>-1.3968338424496651</v>
      </c>
      <c r="H13">
        <f t="shared" si="9"/>
        <v>22.28048739470464</v>
      </c>
      <c r="I13">
        <f t="shared" si="10"/>
        <v>1.7570126052953619</v>
      </c>
      <c r="V13">
        <v>25.231249999999999</v>
      </c>
      <c r="W13">
        <v>22.575949441475505</v>
      </c>
      <c r="X13">
        <f t="shared" si="0"/>
        <v>2.6553005585244946</v>
      </c>
      <c r="Z13">
        <f t="shared" si="1"/>
        <v>2.6553005585244946</v>
      </c>
      <c r="AB13">
        <f t="shared" si="2"/>
        <v>7.0506210561004936</v>
      </c>
    </row>
    <row r="14" spans="1:29" x14ac:dyDescent="0.25">
      <c r="A14">
        <f t="shared" si="7"/>
        <v>8</v>
      </c>
      <c r="B14">
        <v>27.975000000000001</v>
      </c>
      <c r="C14">
        <f t="shared" si="3"/>
        <v>7.2391215259918287</v>
      </c>
      <c r="D14">
        <f t="shared" si="4"/>
        <v>23.701176545169922</v>
      </c>
      <c r="E14">
        <f t="shared" si="5"/>
        <v>18.265566923055715</v>
      </c>
      <c r="F14">
        <f t="shared" si="6"/>
        <v>4.2738234548300795</v>
      </c>
      <c r="G14">
        <f t="shared" si="8"/>
        <v>0.37980368543271636</v>
      </c>
      <c r="H14">
        <f t="shared" si="9"/>
        <v>24.080980230602638</v>
      </c>
      <c r="I14">
        <f t="shared" si="10"/>
        <v>3.8940197693973637</v>
      </c>
      <c r="V14">
        <v>28.524999999999999</v>
      </c>
      <c r="W14">
        <v>25.1347432010114</v>
      </c>
      <c r="X14">
        <f t="shared" si="0"/>
        <v>3.3902567989885988</v>
      </c>
      <c r="Z14">
        <f t="shared" si="1"/>
        <v>3.3902567989885988</v>
      </c>
      <c r="AB14">
        <f t="shared" si="2"/>
        <v>11.493841163088421</v>
      </c>
    </row>
    <row r="15" spans="1:29" x14ac:dyDescent="0.25">
      <c r="A15">
        <f t="shared" si="7"/>
        <v>9</v>
      </c>
      <c r="B15">
        <v>31.618749999999999</v>
      </c>
      <c r="C15">
        <f t="shared" si="3"/>
        <v>7.2608317260662538</v>
      </c>
      <c r="D15">
        <f t="shared" si="4"/>
        <v>23.722886745244345</v>
      </c>
      <c r="E15">
        <f t="shared" si="5"/>
        <v>62.344656537800539</v>
      </c>
      <c r="F15">
        <f t="shared" si="6"/>
        <v>7.8958632547556533</v>
      </c>
      <c r="G15">
        <f t="shared" si="8"/>
        <v>3.1034799778796711</v>
      </c>
      <c r="H15">
        <f t="shared" si="9"/>
        <v>26.826366723124018</v>
      </c>
      <c r="I15">
        <f t="shared" si="10"/>
        <v>4.7923832768759809</v>
      </c>
      <c r="V15">
        <v>27.862500000000001</v>
      </c>
      <c r="W15">
        <v>26.925784792114989</v>
      </c>
      <c r="X15">
        <f t="shared" si="0"/>
        <v>0.93671520788501184</v>
      </c>
      <c r="Z15">
        <f t="shared" si="1"/>
        <v>0.93671520788501184</v>
      </c>
      <c r="AB15">
        <f t="shared" si="2"/>
        <v>0.87743538068306093</v>
      </c>
    </row>
    <row r="16" spans="1:29" x14ac:dyDescent="0.25">
      <c r="A16">
        <f t="shared" si="7"/>
        <v>10</v>
      </c>
      <c r="B16">
        <v>27.806249999999999</v>
      </c>
      <c r="C16">
        <f t="shared" si="3"/>
        <v>7.2803903849986611</v>
      </c>
      <c r="D16">
        <f t="shared" si="4"/>
        <v>23.742445404176753</v>
      </c>
      <c r="E16">
        <f t="shared" si="5"/>
        <v>16.514507793034134</v>
      </c>
      <c r="F16">
        <f t="shared" si="6"/>
        <v>4.063804595823246</v>
      </c>
      <c r="G16">
        <f t="shared" si="8"/>
        <v>5.3666447667638861</v>
      </c>
      <c r="H16">
        <f t="shared" si="9"/>
        <v>29.10909017094064</v>
      </c>
      <c r="I16">
        <f t="shared" si="10"/>
        <v>-1.302840170940641</v>
      </c>
      <c r="V16">
        <v>20.824999999999999</v>
      </c>
      <c r="W16">
        <v>25.941631705239949</v>
      </c>
      <c r="X16">
        <f t="shared" si="0"/>
        <v>-5.1166317052399499</v>
      </c>
      <c r="Z16">
        <f t="shared" si="1"/>
        <v>5.1166317052399499</v>
      </c>
      <c r="AB16">
        <f t="shared" si="2"/>
        <v>26.179920007066677</v>
      </c>
    </row>
    <row r="17" spans="1:28" x14ac:dyDescent="0.25">
      <c r="A17">
        <f t="shared" si="7"/>
        <v>11</v>
      </c>
      <c r="B17">
        <v>21.681249999999999</v>
      </c>
      <c r="C17">
        <f t="shared" si="3"/>
        <v>7.2977917071363017</v>
      </c>
      <c r="D17">
        <f t="shared" si="4"/>
        <v>23.759846726314393</v>
      </c>
      <c r="E17">
        <f t="shared" si="5"/>
        <v>4.3205643506449176</v>
      </c>
      <c r="F17">
        <f t="shared" si="6"/>
        <v>-2.0785967263143945</v>
      </c>
      <c r="G17">
        <f t="shared" si="8"/>
        <v>1.5326192317744971</v>
      </c>
      <c r="H17">
        <f t="shared" si="9"/>
        <v>25.29246595808889</v>
      </c>
      <c r="I17">
        <f t="shared" si="10"/>
        <v>-3.6112159580888914</v>
      </c>
      <c r="V17">
        <v>24.09375</v>
      </c>
      <c r="W17">
        <v>20.675965392984853</v>
      </c>
      <c r="X17">
        <f t="shared" si="0"/>
        <v>3.4177846070151467</v>
      </c>
      <c r="Z17">
        <f t="shared" si="1"/>
        <v>3.4177846070151467</v>
      </c>
      <c r="AB17">
        <f t="shared" si="2"/>
        <v>11.681251619949681</v>
      </c>
    </row>
    <row r="18" spans="1:28" x14ac:dyDescent="0.25">
      <c r="A18">
        <f t="shared" si="7"/>
        <v>12</v>
      </c>
      <c r="B18">
        <v>19.912500000000001</v>
      </c>
      <c r="C18">
        <f t="shared" si="3"/>
        <v>7.3130305360918735</v>
      </c>
      <c r="D18">
        <f t="shared" si="4"/>
        <v>23.775085555269964</v>
      </c>
      <c r="E18">
        <f t="shared" si="5"/>
        <v>14.919567171780166</v>
      </c>
      <c r="F18">
        <f t="shared" si="6"/>
        <v>-3.8625855552699626</v>
      </c>
      <c r="G18">
        <f t="shared" si="8"/>
        <v>-1.9094165008584807</v>
      </c>
      <c r="H18">
        <f t="shared" si="9"/>
        <v>21.865669054411484</v>
      </c>
      <c r="I18">
        <f t="shared" si="10"/>
        <v>-1.9531690544114824</v>
      </c>
      <c r="V18">
        <v>23.45</v>
      </c>
      <c r="W18">
        <v>25.601309395033176</v>
      </c>
      <c r="X18">
        <f t="shared" si="0"/>
        <v>-2.1513093950331772</v>
      </c>
      <c r="Z18">
        <f t="shared" si="1"/>
        <v>2.1513093950331772</v>
      </c>
      <c r="AB18">
        <f t="shared" si="2"/>
        <v>4.6281321131580144</v>
      </c>
    </row>
    <row r="19" spans="1:28" x14ac:dyDescent="0.25">
      <c r="A19">
        <f t="shared" si="7"/>
        <v>13</v>
      </c>
      <c r="B19">
        <v>18.2</v>
      </c>
      <c r="C19">
        <f t="shared" si="3"/>
        <v>7.326102356271476</v>
      </c>
      <c r="D19">
        <f t="shared" si="4"/>
        <v>23.788157375449568</v>
      </c>
      <c r="E19">
        <f t="shared" si="5"/>
        <v>31.227502852791417</v>
      </c>
      <c r="F19">
        <f t="shared" si="6"/>
        <v>-5.588157375449569</v>
      </c>
      <c r="G19">
        <f t="shared" si="8"/>
        <v>-2.0097371095127481</v>
      </c>
      <c r="H19">
        <f t="shared" si="9"/>
        <v>21.77842026593682</v>
      </c>
      <c r="I19">
        <f t="shared" si="10"/>
        <v>-3.5784202659368205</v>
      </c>
      <c r="V19">
        <v>20.975000000000001</v>
      </c>
      <c r="W19">
        <v>22.977014338030365</v>
      </c>
      <c r="X19">
        <f t="shared" si="0"/>
        <v>-2.0020143380303637</v>
      </c>
      <c r="Z19">
        <f t="shared" si="1"/>
        <v>2.0020143380303637</v>
      </c>
      <c r="AB19">
        <f t="shared" si="2"/>
        <v>4.0080614096791551</v>
      </c>
    </row>
    <row r="20" spans="1:28" x14ac:dyDescent="0.25">
      <c r="A20">
        <f t="shared" si="7"/>
        <v>14</v>
      </c>
      <c r="B20">
        <v>20.893750000000001</v>
      </c>
      <c r="C20">
        <f t="shared" si="3"/>
        <v>7.3370032942126766</v>
      </c>
      <c r="D20">
        <f t="shared" si="4"/>
        <v>23.799058313390766</v>
      </c>
      <c r="E20">
        <f t="shared" si="5"/>
        <v>8.4408163958574942</v>
      </c>
      <c r="F20">
        <f t="shared" si="6"/>
        <v>-2.9053083133907656</v>
      </c>
      <c r="G20">
        <f t="shared" si="8"/>
        <v>-3.7958858281950612</v>
      </c>
      <c r="H20">
        <f t="shared" si="9"/>
        <v>20.003172485195705</v>
      </c>
      <c r="I20">
        <f t="shared" si="10"/>
        <v>0.89057751480429559</v>
      </c>
      <c r="V20">
        <v>22.206250000000001</v>
      </c>
      <c r="W20">
        <v>21.56215106039819</v>
      </c>
      <c r="X20">
        <f t="shared" si="0"/>
        <v>0.64409893960181108</v>
      </c>
      <c r="Z20">
        <f t="shared" si="1"/>
        <v>0.64409893960181108</v>
      </c>
      <c r="AB20">
        <f t="shared" si="2"/>
        <v>0.41486344399617747</v>
      </c>
    </row>
    <row r="21" spans="1:28" x14ac:dyDescent="0.25">
      <c r="A21">
        <f t="shared" si="7"/>
        <v>15</v>
      </c>
      <c r="B21">
        <v>25.231249999999999</v>
      </c>
      <c r="C21">
        <f t="shared" si="3"/>
        <v>7.3457301197323019</v>
      </c>
      <c r="D21">
        <f t="shared" si="4"/>
        <v>23.807785138910393</v>
      </c>
      <c r="E21">
        <f t="shared" si="5"/>
        <v>2.026252210756851</v>
      </c>
      <c r="F21">
        <f t="shared" si="6"/>
        <v>1.4234648610896059</v>
      </c>
      <c r="G21">
        <f t="shared" si="8"/>
        <v>-1.2318356974348872</v>
      </c>
      <c r="H21">
        <f t="shared" si="9"/>
        <v>22.575949441475505</v>
      </c>
      <c r="I21">
        <f t="shared" si="10"/>
        <v>2.6553005585244946</v>
      </c>
      <c r="V21">
        <v>28.84375</v>
      </c>
      <c r="W21">
        <v>23.299951862086289</v>
      </c>
      <c r="X21">
        <f t="shared" si="0"/>
        <v>5.5437981379137113</v>
      </c>
      <c r="Z21">
        <f t="shared" si="1"/>
        <v>5.5437981379137113</v>
      </c>
      <c r="AB21">
        <f t="shared" si="2"/>
        <v>30.733697793935534</v>
      </c>
    </row>
    <row r="22" spans="1:28" x14ac:dyDescent="0.25">
      <c r="A22">
        <f t="shared" si="7"/>
        <v>16</v>
      </c>
      <c r="B22">
        <v>28.524999999999999</v>
      </c>
      <c r="C22">
        <f t="shared" si="3"/>
        <v>7.3522802468836108</v>
      </c>
      <c r="D22">
        <f t="shared" si="4"/>
        <v>23.814335266061704</v>
      </c>
      <c r="E22">
        <f t="shared" si="5"/>
        <v>22.190362235569943</v>
      </c>
      <c r="F22">
        <f t="shared" si="6"/>
        <v>4.7106647339382945</v>
      </c>
      <c r="G22">
        <f t="shared" si="8"/>
        <v>1.3204079349496971</v>
      </c>
      <c r="H22">
        <f t="shared" si="9"/>
        <v>25.1347432010114</v>
      </c>
      <c r="I22">
        <f t="shared" si="10"/>
        <v>3.3902567989885988</v>
      </c>
      <c r="V22">
        <v>22.131250000000001</v>
      </c>
      <c r="W22">
        <v>28.157832379261023</v>
      </c>
      <c r="X22">
        <f t="shared" si="0"/>
        <v>-6.026582379261022</v>
      </c>
      <c r="Z22">
        <f t="shared" si="1"/>
        <v>6.026582379261022</v>
      </c>
      <c r="AB22">
        <f t="shared" si="2"/>
        <v>36.319695174019444</v>
      </c>
    </row>
    <row r="23" spans="1:28" x14ac:dyDescent="0.25">
      <c r="A23">
        <f t="shared" si="7"/>
        <v>17</v>
      </c>
      <c r="B23">
        <v>27.862500000000001</v>
      </c>
      <c r="C23">
        <f t="shared" si="3"/>
        <v>7.3566517347225657</v>
      </c>
      <c r="D23">
        <f t="shared" si="4"/>
        <v>23.818706753900656</v>
      </c>
      <c r="E23">
        <f t="shared" si="5"/>
        <v>16.352263817198672</v>
      </c>
      <c r="F23">
        <f t="shared" si="6"/>
        <v>4.0437932460993444</v>
      </c>
      <c r="G23">
        <f t="shared" si="8"/>
        <v>3.107078038214333</v>
      </c>
      <c r="H23">
        <f t="shared" si="9"/>
        <v>26.925784792114989</v>
      </c>
      <c r="I23">
        <f t="shared" si="10"/>
        <v>0.93671520788501184</v>
      </c>
      <c r="V23">
        <v>21.318750000000001</v>
      </c>
      <c r="W23">
        <v>20.520591583931822</v>
      </c>
      <c r="X23">
        <f t="shared" si="0"/>
        <v>0.79815841606817983</v>
      </c>
      <c r="Z23">
        <f t="shared" si="1"/>
        <v>0.79815841606817983</v>
      </c>
      <c r="AB23">
        <f t="shared" si="2"/>
        <v>0.63705685714046567</v>
      </c>
    </row>
    <row r="24" spans="1:28" x14ac:dyDescent="0.25">
      <c r="A24">
        <f t="shared" si="7"/>
        <v>18</v>
      </c>
      <c r="B24">
        <v>20.824999999999999</v>
      </c>
      <c r="C24">
        <f t="shared" si="3"/>
        <v>7.3588432878829728</v>
      </c>
      <c r="D24">
        <f t="shared" si="4"/>
        <v>23.820898307061064</v>
      </c>
      <c r="E24">
        <f t="shared" si="5"/>
        <v>8.9754066662513559</v>
      </c>
      <c r="F24">
        <f t="shared" si="6"/>
        <v>-2.995898307061065</v>
      </c>
      <c r="G24">
        <f t="shared" si="8"/>
        <v>2.1207333981788854</v>
      </c>
      <c r="H24">
        <f t="shared" si="9"/>
        <v>25.941631705239949</v>
      </c>
      <c r="I24">
        <f t="shared" si="10"/>
        <v>-5.1166317052399499</v>
      </c>
      <c r="V24">
        <v>22.681249999999999</v>
      </c>
      <c r="W24">
        <v>22.94878053351492</v>
      </c>
      <c r="X24">
        <f t="shared" si="0"/>
        <v>-0.26753053351492184</v>
      </c>
      <c r="Z24">
        <f t="shared" si="1"/>
        <v>0.26753053351492184</v>
      </c>
      <c r="AB24">
        <f t="shared" si="2"/>
        <v>7.1572586362778717E-2</v>
      </c>
    </row>
    <row r="25" spans="1:28" x14ac:dyDescent="0.25">
      <c r="A25">
        <f t="shared" si="7"/>
        <v>19</v>
      </c>
      <c r="B25">
        <v>24.09375</v>
      </c>
      <c r="C25">
        <f t="shared" si="3"/>
        <v>7.3588542569603357</v>
      </c>
      <c r="D25">
        <f t="shared" si="4"/>
        <v>23.820909276138426</v>
      </c>
      <c r="E25">
        <f t="shared" si="5"/>
        <v>7.4442060597307541E-2</v>
      </c>
      <c r="F25">
        <f t="shared" si="6"/>
        <v>0.27284072386157376</v>
      </c>
      <c r="G25">
        <f t="shared" si="8"/>
        <v>-3.144943883153573</v>
      </c>
      <c r="H25">
        <f t="shared" si="9"/>
        <v>20.675965392984853</v>
      </c>
      <c r="I25">
        <f t="shared" si="10"/>
        <v>3.4177846070151467</v>
      </c>
      <c r="V25">
        <v>23.59375</v>
      </c>
      <c r="W25">
        <v>23.375052995334887</v>
      </c>
      <c r="X25">
        <f t="shared" si="0"/>
        <v>0.21869700466511333</v>
      </c>
      <c r="Z25">
        <f t="shared" si="1"/>
        <v>0.21869700466511333</v>
      </c>
      <c r="AB25">
        <f t="shared" si="2"/>
        <v>4.7828379849492599E-2</v>
      </c>
    </row>
    <row r="26" spans="1:28" x14ac:dyDescent="0.25">
      <c r="A26">
        <f t="shared" si="7"/>
        <v>20</v>
      </c>
      <c r="B26">
        <v>23.45</v>
      </c>
      <c r="C26">
        <f t="shared" si="3"/>
        <v>7.3566846387042792</v>
      </c>
      <c r="D26">
        <f t="shared" si="4"/>
        <v>23.818739657882372</v>
      </c>
      <c r="E26">
        <f t="shared" si="5"/>
        <v>0.13596893529520895</v>
      </c>
      <c r="F26">
        <f t="shared" si="6"/>
        <v>-0.36873965788237228</v>
      </c>
      <c r="G26">
        <f t="shared" si="8"/>
        <v>1.782569737150806</v>
      </c>
      <c r="H26">
        <f t="shared" si="9"/>
        <v>25.601309395033176</v>
      </c>
      <c r="I26">
        <f t="shared" si="10"/>
        <v>-2.1513093950331772</v>
      </c>
      <c r="V26">
        <v>24.306249999999999</v>
      </c>
      <c r="W26">
        <v>23.584118571063851</v>
      </c>
      <c r="X26">
        <f t="shared" si="0"/>
        <v>0.72213142893614801</v>
      </c>
      <c r="Z26">
        <f t="shared" si="1"/>
        <v>0.72213142893614801</v>
      </c>
      <c r="AB26">
        <f t="shared" si="2"/>
        <v>0.52147380065736304</v>
      </c>
    </row>
    <row r="27" spans="1:28" x14ac:dyDescent="0.25">
      <c r="A27">
        <f t="shared" si="7"/>
        <v>21</v>
      </c>
      <c r="B27">
        <v>20.975000000000001</v>
      </c>
      <c r="C27">
        <f t="shared" si="3"/>
        <v>7.3523350760195161</v>
      </c>
      <c r="D27">
        <f t="shared" si="4"/>
        <v>23.814390095197609</v>
      </c>
      <c r="E27">
        <f t="shared" si="5"/>
        <v>8.0621361127062805</v>
      </c>
      <c r="F27">
        <f t="shared" si="6"/>
        <v>-2.8393900951976079</v>
      </c>
      <c r="G27">
        <f t="shared" si="8"/>
        <v>-0.83737575716724466</v>
      </c>
      <c r="H27">
        <f t="shared" si="9"/>
        <v>22.977014338030365</v>
      </c>
      <c r="I27">
        <f t="shared" si="10"/>
        <v>-2.0020143380303637</v>
      </c>
      <c r="V27">
        <v>28.862500000000001</v>
      </c>
      <c r="W27">
        <v>24.085244571098748</v>
      </c>
      <c r="X27">
        <f t="shared" si="0"/>
        <v>4.7772554289012525</v>
      </c>
      <c r="Z27">
        <f t="shared" si="1"/>
        <v>4.7772554289012525</v>
      </c>
      <c r="AB27">
        <f t="shared" si="2"/>
        <v>22.82216943296649</v>
      </c>
    </row>
    <row r="28" spans="1:28" x14ac:dyDescent="0.25">
      <c r="A28">
        <f t="shared" si="7"/>
        <v>22</v>
      </c>
      <c r="B28">
        <v>22.206250000000001</v>
      </c>
      <c r="C28">
        <f t="shared" si="3"/>
        <v>7.3458068577753419</v>
      </c>
      <c r="D28">
        <f t="shared" si="4"/>
        <v>23.807861876953432</v>
      </c>
      <c r="E28">
        <f t="shared" si="5"/>
        <v>2.565160604398292</v>
      </c>
      <c r="F28">
        <f t="shared" si="6"/>
        <v>-1.6016118769534309</v>
      </c>
      <c r="G28">
        <f t="shared" si="8"/>
        <v>-2.245710816555242</v>
      </c>
      <c r="H28">
        <f t="shared" si="9"/>
        <v>21.56215106039819</v>
      </c>
      <c r="I28">
        <f t="shared" si="10"/>
        <v>0.64409893960181108</v>
      </c>
      <c r="V28">
        <v>28.875</v>
      </c>
      <c r="W28">
        <v>27.838184763876693</v>
      </c>
      <c r="X28">
        <f t="shared" si="0"/>
        <v>1.0368152361233065</v>
      </c>
      <c r="Z28">
        <f t="shared" si="1"/>
        <v>1.0368152361233065</v>
      </c>
      <c r="AB28">
        <f t="shared" si="2"/>
        <v>1.0749858338574279</v>
      </c>
    </row>
    <row r="29" spans="1:28" x14ac:dyDescent="0.25">
      <c r="A29">
        <f t="shared" si="7"/>
        <v>23</v>
      </c>
      <c r="B29">
        <v>28.84375</v>
      </c>
      <c r="C29">
        <f t="shared" si="3"/>
        <v>7.3371019184237127</v>
      </c>
      <c r="D29">
        <f t="shared" si="4"/>
        <v>23.799156937601804</v>
      </c>
      <c r="E29">
        <f t="shared" si="5"/>
        <v>25.447919165196009</v>
      </c>
      <c r="F29">
        <f t="shared" si="6"/>
        <v>5.0445930623981958</v>
      </c>
      <c r="G29">
        <f t="shared" si="8"/>
        <v>-0.49920507551551652</v>
      </c>
      <c r="H29">
        <f t="shared" si="9"/>
        <v>23.299951862086289</v>
      </c>
      <c r="I29">
        <f t="shared" si="10"/>
        <v>5.5437981379137113</v>
      </c>
      <c r="V29">
        <v>27.46875</v>
      </c>
      <c r="W29">
        <v>26.481778750128704</v>
      </c>
      <c r="X29">
        <f t="shared" si="0"/>
        <v>0.9869712498712957</v>
      </c>
      <c r="Z29">
        <f t="shared" si="1"/>
        <v>0.9869712498712957</v>
      </c>
      <c r="AB29">
        <f t="shared" si="2"/>
        <v>0.97411224807250762</v>
      </c>
    </row>
    <row r="30" spans="1:28" x14ac:dyDescent="0.25">
      <c r="A30">
        <f t="shared" si="7"/>
        <v>24</v>
      </c>
      <c r="B30">
        <v>22.131250000000001</v>
      </c>
      <c r="C30">
        <f t="shared" si="3"/>
        <v>7.3262228374260268</v>
      </c>
      <c r="D30">
        <f t="shared" si="4"/>
        <v>23.788277856604118</v>
      </c>
      <c r="E30">
        <f t="shared" si="5"/>
        <v>2.7457413175620333</v>
      </c>
      <c r="F30">
        <f t="shared" si="6"/>
        <v>-1.6570278566041168</v>
      </c>
      <c r="G30">
        <f t="shared" si="8"/>
        <v>4.369554522656907</v>
      </c>
      <c r="H30">
        <f t="shared" si="9"/>
        <v>28.157832379261023</v>
      </c>
      <c r="I30">
        <f t="shared" si="10"/>
        <v>-6.026582379261022</v>
      </c>
      <c r="V30">
        <v>22.868749999999999</v>
      </c>
      <c r="W30">
        <v>25.942317587072043</v>
      </c>
      <c r="X30">
        <f t="shared" si="0"/>
        <v>-3.0735675870720449</v>
      </c>
      <c r="Z30">
        <f t="shared" si="1"/>
        <v>3.0735675870720449</v>
      </c>
      <c r="AB30">
        <f t="shared" si="2"/>
        <v>9.4468177122998718</v>
      </c>
    </row>
    <row r="31" spans="1:28" x14ac:dyDescent="0.25">
      <c r="A31">
        <f t="shared" si="7"/>
        <v>25</v>
      </c>
      <c r="B31">
        <v>21.318750000000001</v>
      </c>
      <c r="C31">
        <f t="shared" si="3"/>
        <v>7.3131728384887733</v>
      </c>
      <c r="D31">
        <f t="shared" si="4"/>
        <v>23.775227857666863</v>
      </c>
      <c r="E31">
        <f t="shared" si="5"/>
        <v>6.0342834652075741</v>
      </c>
      <c r="F31">
        <f t="shared" si="6"/>
        <v>-2.4564778576668616</v>
      </c>
      <c r="G31">
        <f t="shared" si="8"/>
        <v>-3.2546362737350427</v>
      </c>
      <c r="H31">
        <f t="shared" si="9"/>
        <v>20.520591583931822</v>
      </c>
      <c r="I31">
        <f t="shared" si="10"/>
        <v>0.79815841606817983</v>
      </c>
      <c r="V31">
        <v>24.725000000000001</v>
      </c>
      <c r="W31">
        <v>22.489488162541267</v>
      </c>
      <c r="X31">
        <f t="shared" si="0"/>
        <v>2.2355118374587342</v>
      </c>
      <c r="Z31">
        <f t="shared" si="1"/>
        <v>2.2355118374587342</v>
      </c>
      <c r="AB31">
        <f t="shared" si="2"/>
        <v>4.9975131754181259</v>
      </c>
    </row>
    <row r="32" spans="1:28" x14ac:dyDescent="0.25">
      <c r="A32">
        <f t="shared" si="7"/>
        <v>26</v>
      </c>
      <c r="B32">
        <v>22.681249999999999</v>
      </c>
      <c r="C32">
        <f t="shared" si="3"/>
        <v>7.2979557886082782</v>
      </c>
      <c r="D32">
        <f t="shared" si="4"/>
        <v>23.760010807786369</v>
      </c>
      <c r="E32">
        <f t="shared" si="5"/>
        <v>1.1637248804159019</v>
      </c>
      <c r="F32">
        <f t="shared" si="6"/>
        <v>-1.0787608077863702</v>
      </c>
      <c r="G32">
        <f t="shared" si="8"/>
        <v>-0.81123027427144834</v>
      </c>
      <c r="H32">
        <f t="shared" si="9"/>
        <v>22.94878053351492</v>
      </c>
      <c r="I32">
        <f t="shared" si="10"/>
        <v>-0.26753053351492184</v>
      </c>
      <c r="V32">
        <v>27.393750000000001</v>
      </c>
      <c r="W32">
        <v>25.318788819058536</v>
      </c>
      <c r="X32">
        <f t="shared" si="0"/>
        <v>2.0749611809414645</v>
      </c>
      <c r="Z32">
        <f t="shared" si="1"/>
        <v>2.0749611809414645</v>
      </c>
      <c r="AB32">
        <f t="shared" si="2"/>
        <v>4.3054639024139973</v>
      </c>
    </row>
    <row r="33" spans="1:28" x14ac:dyDescent="0.25">
      <c r="A33">
        <f t="shared" si="7"/>
        <v>27</v>
      </c>
      <c r="B33">
        <v>23.59375</v>
      </c>
      <c r="C33">
        <f t="shared" si="3"/>
        <v>7.2805761969248337</v>
      </c>
      <c r="D33">
        <f t="shared" si="4"/>
        <v>23.742631216102925</v>
      </c>
      <c r="E33">
        <f t="shared" si="5"/>
        <v>2.2165616508285899E-2</v>
      </c>
      <c r="F33">
        <f t="shared" si="6"/>
        <v>-0.14888121610292515</v>
      </c>
      <c r="G33">
        <f t="shared" si="8"/>
        <v>-0.36757822076804003</v>
      </c>
      <c r="H33">
        <f t="shared" si="9"/>
        <v>23.375052995334887</v>
      </c>
      <c r="I33">
        <f t="shared" si="10"/>
        <v>0.21869700466511333</v>
      </c>
      <c r="V33">
        <v>28.21875</v>
      </c>
      <c r="W33">
        <v>26.298141852843003</v>
      </c>
      <c r="X33">
        <f t="shared" si="0"/>
        <v>1.9206081471569973</v>
      </c>
      <c r="Z33">
        <f t="shared" si="1"/>
        <v>1.9206081471569973</v>
      </c>
      <c r="AB33">
        <f t="shared" si="2"/>
        <v>3.6887356549258343</v>
      </c>
    </row>
    <row r="34" spans="1:28" x14ac:dyDescent="0.25">
      <c r="A34">
        <f t="shared" si="7"/>
        <v>28</v>
      </c>
      <c r="B34">
        <v>24.306249999999999</v>
      </c>
      <c r="C34">
        <f t="shared" si="3"/>
        <v>7.2610392133865371</v>
      </c>
      <c r="D34">
        <f t="shared" si="4"/>
        <v>23.723094232564627</v>
      </c>
      <c r="E34">
        <f t="shared" si="5"/>
        <v>0.34007064909313744</v>
      </c>
      <c r="F34">
        <f t="shared" si="6"/>
        <v>0.58315576743537179</v>
      </c>
      <c r="G34">
        <f t="shared" si="8"/>
        <v>-0.138975661500776</v>
      </c>
      <c r="H34">
        <f t="shared" si="9"/>
        <v>23.584118571063851</v>
      </c>
      <c r="I34">
        <f t="shared" si="10"/>
        <v>0.72213142893614801</v>
      </c>
      <c r="V34">
        <v>32.037500000000001</v>
      </c>
      <c r="W34">
        <v>26.398585387760129</v>
      </c>
      <c r="X34">
        <f t="shared" si="0"/>
        <v>5.6389146122398728</v>
      </c>
      <c r="Z34">
        <f t="shared" si="1"/>
        <v>5.6389146122398728</v>
      </c>
      <c r="AB34">
        <f t="shared" si="2"/>
        <v>31.797358004132356</v>
      </c>
    </row>
    <row r="35" spans="1:28" x14ac:dyDescent="0.25">
      <c r="A35">
        <f t="shared" si="7"/>
        <v>29</v>
      </c>
      <c r="B35">
        <v>28.862500000000001</v>
      </c>
      <c r="C35">
        <f t="shared" si="3"/>
        <v>7.2393506272232537</v>
      </c>
      <c r="D35">
        <f t="shared" si="4"/>
        <v>23.701405646401344</v>
      </c>
      <c r="E35">
        <f t="shared" si="5"/>
        <v>26.636894926747932</v>
      </c>
      <c r="F35">
        <f t="shared" si="6"/>
        <v>5.1610943535986564</v>
      </c>
      <c r="G35">
        <f t="shared" si="8"/>
        <v>0.3838389246974051</v>
      </c>
      <c r="H35">
        <f t="shared" si="9"/>
        <v>24.085244571098748</v>
      </c>
      <c r="I35">
        <f t="shared" si="10"/>
        <v>4.7772554289012525</v>
      </c>
      <c r="V35">
        <v>34.225000000000001</v>
      </c>
      <c r="W35">
        <v>29.742858374210737</v>
      </c>
      <c r="X35">
        <f t="shared" si="0"/>
        <v>4.4821416257892643</v>
      </c>
      <c r="Z35">
        <f t="shared" si="1"/>
        <v>4.4821416257892643</v>
      </c>
      <c r="AB35">
        <f t="shared" si="2"/>
        <v>20.089593553632831</v>
      </c>
    </row>
    <row r="36" spans="1:28" x14ac:dyDescent="0.25">
      <c r="A36">
        <f t="shared" si="7"/>
        <v>30</v>
      </c>
      <c r="B36">
        <v>28.875</v>
      </c>
      <c r="C36">
        <f t="shared" si="3"/>
        <v>7.215516865231141</v>
      </c>
      <c r="D36">
        <f t="shared" si="4"/>
        <v>23.677571884409232</v>
      </c>
      <c r="E36">
        <f t="shared" si="5"/>
        <v>27.013259016733397</v>
      </c>
      <c r="F36">
        <f t="shared" si="6"/>
        <v>5.1974281155907676</v>
      </c>
      <c r="G36">
        <f t="shared" si="8"/>
        <v>4.1606128794674619</v>
      </c>
      <c r="H36">
        <f t="shared" si="9"/>
        <v>27.838184763876693</v>
      </c>
      <c r="I36">
        <f t="shared" si="10"/>
        <v>1.0368152361233065</v>
      </c>
      <c r="V36">
        <v>32.006259999999997</v>
      </c>
      <c r="W36">
        <v>30.47597558796042</v>
      </c>
      <c r="X36">
        <f t="shared" si="0"/>
        <v>1.5302844120395775</v>
      </c>
      <c r="Z36">
        <f t="shared" si="1"/>
        <v>1.5302844120395775</v>
      </c>
      <c r="AB36">
        <f t="shared" si="2"/>
        <v>2.3417703817313154</v>
      </c>
    </row>
    <row r="37" spans="1:28" x14ac:dyDescent="0.25">
      <c r="A37">
        <f t="shared" si="7"/>
        <v>31</v>
      </c>
      <c r="B37">
        <v>27.46875</v>
      </c>
      <c r="C37">
        <f t="shared" si="3"/>
        <v>7.1895449898682511</v>
      </c>
      <c r="D37">
        <f t="shared" si="4"/>
        <v>23.651600009046341</v>
      </c>
      <c r="E37">
        <f t="shared" si="5"/>
        <v>14.570634053437521</v>
      </c>
      <c r="F37">
        <f t="shared" si="6"/>
        <v>3.8171499909536593</v>
      </c>
      <c r="G37">
        <f t="shared" si="8"/>
        <v>2.8301787410823631</v>
      </c>
      <c r="H37">
        <f t="shared" si="9"/>
        <v>26.481778750128704</v>
      </c>
      <c r="I37">
        <f t="shared" si="10"/>
        <v>0.9869712498712957</v>
      </c>
      <c r="V37">
        <v>34.543750000000003</v>
      </c>
      <c r="W37">
        <v>28.438631094909638</v>
      </c>
      <c r="X37">
        <f t="shared" si="0"/>
        <v>6.1051189050903645</v>
      </c>
      <c r="Z37">
        <f t="shared" si="1"/>
        <v>6.1051189050903645</v>
      </c>
      <c r="AB37">
        <f t="shared" si="2"/>
        <v>37.27247684529177</v>
      </c>
    </row>
    <row r="38" spans="1:28" x14ac:dyDescent="0.25">
      <c r="A38">
        <f t="shared" si="7"/>
        <v>32</v>
      </c>
      <c r="B38">
        <v>22.868749999999999</v>
      </c>
      <c r="C38">
        <f t="shared" si="3"/>
        <v>7.1614426971617764</v>
      </c>
      <c r="D38">
        <f t="shared" si="4"/>
        <v>23.62349771633987</v>
      </c>
      <c r="E38">
        <f t="shared" si="5"/>
        <v>0.56964411532025039</v>
      </c>
      <c r="F38">
        <f t="shared" si="6"/>
        <v>-0.75474771633987103</v>
      </c>
      <c r="G38">
        <f t="shared" si="8"/>
        <v>2.3188198707321726</v>
      </c>
      <c r="H38">
        <f t="shared" si="9"/>
        <v>25.942317587072043</v>
      </c>
      <c r="I38">
        <f t="shared" si="10"/>
        <v>-3.0735675870720449</v>
      </c>
      <c r="V38">
        <v>34.387500000000003</v>
      </c>
      <c r="W38">
        <v>31.602003337804689</v>
      </c>
      <c r="X38">
        <f t="shared" si="0"/>
        <v>2.7854966621953139</v>
      </c>
      <c r="Z38">
        <f t="shared" si="1"/>
        <v>2.7854966621953139</v>
      </c>
      <c r="AB38">
        <f t="shared" si="2"/>
        <v>7.7589916551012346</v>
      </c>
    </row>
    <row r="39" spans="1:28" x14ac:dyDescent="0.25">
      <c r="A39">
        <f t="shared" si="7"/>
        <v>33</v>
      </c>
      <c r="B39">
        <v>24.725000000000001</v>
      </c>
      <c r="C39">
        <f t="shared" si="3"/>
        <v>7.1312183144275405</v>
      </c>
      <c r="D39">
        <f t="shared" si="4"/>
        <v>23.59327333360563</v>
      </c>
      <c r="E39">
        <f t="shared" si="5"/>
        <v>1.2808052474281164</v>
      </c>
      <c r="F39">
        <f t="shared" si="6"/>
        <v>1.1317266663943713</v>
      </c>
      <c r="G39">
        <f t="shared" si="8"/>
        <v>-1.1037851710643622</v>
      </c>
      <c r="H39">
        <f t="shared" si="9"/>
        <v>22.489488162541267</v>
      </c>
      <c r="I39">
        <f t="shared" si="10"/>
        <v>2.2355118374587342</v>
      </c>
      <c r="V39">
        <v>28.293749999999999</v>
      </c>
      <c r="W39">
        <v>30.31512229089013</v>
      </c>
      <c r="X39">
        <f t="shared" si="0"/>
        <v>-2.021372290890131</v>
      </c>
      <c r="Z39">
        <f t="shared" si="1"/>
        <v>2.021372290890131</v>
      </c>
      <c r="AB39">
        <f t="shared" si="2"/>
        <v>4.0859459383784165</v>
      </c>
    </row>
    <row r="40" spans="1:28" x14ac:dyDescent="0.25">
      <c r="A40">
        <f t="shared" si="7"/>
        <v>34</v>
      </c>
      <c r="B40">
        <v>27.393750000000001</v>
      </c>
      <c r="C40">
        <f t="shared" si="3"/>
        <v>7.098880797802444</v>
      </c>
      <c r="D40">
        <f t="shared" si="4"/>
        <v>23.560935816980535</v>
      </c>
      <c r="E40">
        <f t="shared" si="5"/>
        <v>14.690464561555171</v>
      </c>
      <c r="F40">
        <f t="shared" si="6"/>
        <v>3.8328141830194653</v>
      </c>
      <c r="G40">
        <f t="shared" si="8"/>
        <v>1.757853002078001</v>
      </c>
      <c r="H40">
        <f t="shared" si="9"/>
        <v>25.318788819058536</v>
      </c>
      <c r="I40">
        <f t="shared" si="10"/>
        <v>2.0749611809414645</v>
      </c>
      <c r="V40">
        <v>27.125</v>
      </c>
      <c r="W40">
        <v>25.559667923502978</v>
      </c>
      <c r="X40">
        <f t="shared" si="0"/>
        <v>1.5653320764970218</v>
      </c>
      <c r="Z40">
        <f t="shared" si="1"/>
        <v>1.5653320764970218</v>
      </c>
      <c r="AB40">
        <f t="shared" si="2"/>
        <v>2.450264509710478</v>
      </c>
    </row>
    <row r="41" spans="1:28" x14ac:dyDescent="0.25">
      <c r="A41">
        <f t="shared" si="7"/>
        <v>35</v>
      </c>
      <c r="B41">
        <v>28.21875</v>
      </c>
      <c r="C41">
        <f t="shared" si="3"/>
        <v>7.0644397295905623</v>
      </c>
      <c r="D41">
        <f t="shared" si="4"/>
        <v>23.526494748768656</v>
      </c>
      <c r="E41">
        <f t="shared" si="5"/>
        <v>22.017259342708126</v>
      </c>
      <c r="F41">
        <f t="shared" si="6"/>
        <v>4.6922552512313445</v>
      </c>
      <c r="G41">
        <f t="shared" si="8"/>
        <v>2.7716471040743489</v>
      </c>
      <c r="H41">
        <f t="shared" si="9"/>
        <v>26.298141852843003</v>
      </c>
      <c r="I41">
        <f t="shared" si="10"/>
        <v>1.9206081471569973</v>
      </c>
      <c r="V41">
        <v>28.081250000000001</v>
      </c>
      <c r="W41">
        <v>26.483671083609053</v>
      </c>
      <c r="X41">
        <f t="shared" si="0"/>
        <v>1.5975789163909475</v>
      </c>
      <c r="Z41">
        <f t="shared" si="1"/>
        <v>1.5975789163909475</v>
      </c>
      <c r="AB41">
        <f t="shared" si="2"/>
        <v>2.5522583940968739</v>
      </c>
    </row>
    <row r="42" spans="1:28" x14ac:dyDescent="0.25">
      <c r="A42">
        <f t="shared" si="7"/>
        <v>36</v>
      </c>
      <c r="B42">
        <v>32.037500000000001</v>
      </c>
      <c r="C42">
        <f t="shared" si="3"/>
        <v>7.0279053154237072</v>
      </c>
      <c r="D42">
        <f t="shared" si="4"/>
        <v>23.489960334601797</v>
      </c>
      <c r="E42">
        <f t="shared" si="5"/>
        <v>73.060434331555655</v>
      </c>
      <c r="F42">
        <f t="shared" si="6"/>
        <v>8.5475396653982045</v>
      </c>
      <c r="G42">
        <f t="shared" si="8"/>
        <v>2.9086250531583313</v>
      </c>
      <c r="H42">
        <f t="shared" si="9"/>
        <v>26.398585387760129</v>
      </c>
      <c r="I42">
        <f t="shared" si="10"/>
        <v>5.6389146122398728</v>
      </c>
      <c r="V42">
        <v>26.743749999999999</v>
      </c>
      <c r="W42">
        <v>26.759140010281985</v>
      </c>
      <c r="X42">
        <f t="shared" si="0"/>
        <v>-1.5390010281986832E-2</v>
      </c>
      <c r="Z42">
        <f t="shared" si="1"/>
        <v>1.5390010281986832E-2</v>
      </c>
      <c r="AB42">
        <f t="shared" si="2"/>
        <v>2.3685241647966043E-4</v>
      </c>
    </row>
    <row r="43" spans="1:28" x14ac:dyDescent="0.25">
      <c r="A43">
        <f t="shared" si="7"/>
        <v>37</v>
      </c>
      <c r="B43">
        <v>34.225000000000001</v>
      </c>
      <c r="C43">
        <f t="shared" si="3"/>
        <v>6.9892883812372721</v>
      </c>
      <c r="D43">
        <f t="shared" si="4"/>
        <v>23.451343400415364</v>
      </c>
      <c r="E43">
        <f t="shared" si="5"/>
        <v>116.0716765257736</v>
      </c>
      <c r="F43">
        <f t="shared" si="6"/>
        <v>10.773656599584637</v>
      </c>
      <c r="G43">
        <f t="shared" si="8"/>
        <v>6.2915149737953726</v>
      </c>
      <c r="H43">
        <f t="shared" si="9"/>
        <v>29.742858374210737</v>
      </c>
      <c r="I43">
        <f t="shared" si="10"/>
        <v>4.4821416257892643</v>
      </c>
      <c r="V43">
        <v>29.787500000000001</v>
      </c>
      <c r="W43">
        <v>25.130137719125248</v>
      </c>
      <c r="X43">
        <f t="shared" si="0"/>
        <v>4.6573622808747537</v>
      </c>
      <c r="Z43">
        <f t="shared" si="1"/>
        <v>4.6573622808747537</v>
      </c>
      <c r="AB43">
        <f t="shared" si="2"/>
        <v>21.691023415314888</v>
      </c>
    </row>
    <row r="44" spans="1:28" x14ac:dyDescent="0.25">
      <c r="A44">
        <f t="shared" si="7"/>
        <v>38</v>
      </c>
      <c r="B44">
        <v>32.006259999999997</v>
      </c>
      <c r="C44">
        <f t="shared" si="3"/>
        <v>6.9486003700622803</v>
      </c>
      <c r="D44">
        <f t="shared" si="4"/>
        <v>23.410655389240372</v>
      </c>
      <c r="E44">
        <f t="shared" si="5"/>
        <v>73.884418624512136</v>
      </c>
      <c r="F44">
        <f t="shared" si="6"/>
        <v>8.5956046107596258</v>
      </c>
      <c r="G44">
        <f t="shared" si="8"/>
        <v>7.0653201987200491</v>
      </c>
      <c r="H44">
        <f t="shared" si="9"/>
        <v>30.47597558796042</v>
      </c>
      <c r="I44">
        <f t="shared" si="10"/>
        <v>1.5302844120395775</v>
      </c>
      <c r="V44">
        <v>24.606249999999999</v>
      </c>
      <c r="W44">
        <v>28.255738039637826</v>
      </c>
      <c r="X44">
        <f t="shared" si="0"/>
        <v>-3.6494880396378271</v>
      </c>
      <c r="Z44">
        <f t="shared" si="1"/>
        <v>3.6494880396378271</v>
      </c>
      <c r="AB44">
        <f t="shared" si="2"/>
        <v>13.318762951459551</v>
      </c>
    </row>
    <row r="45" spans="1:28" x14ac:dyDescent="0.25">
      <c r="A45">
        <f t="shared" si="7"/>
        <v>39</v>
      </c>
      <c r="B45">
        <v>34.543750000000003</v>
      </c>
      <c r="C45">
        <f t="shared" si="3"/>
        <v>6.90585333863456</v>
      </c>
      <c r="D45">
        <f t="shared" si="4"/>
        <v>23.367908357812652</v>
      </c>
      <c r="E45">
        <f t="shared" si="5"/>
        <v>124.89943641124886</v>
      </c>
      <c r="F45">
        <f t="shared" si="6"/>
        <v>11.175841642187351</v>
      </c>
      <c r="G45">
        <f t="shared" si="8"/>
        <v>5.0707227370969843</v>
      </c>
      <c r="H45">
        <f t="shared" si="9"/>
        <v>28.438631094909638</v>
      </c>
      <c r="I45">
        <f t="shared" si="10"/>
        <v>6.1051189050903645</v>
      </c>
      <c r="V45">
        <v>18.893750000000001</v>
      </c>
      <c r="W45">
        <v>22.677243738523782</v>
      </c>
      <c r="X45">
        <f t="shared" si="0"/>
        <v>-3.7834937385237808</v>
      </c>
      <c r="Z45">
        <f t="shared" si="1"/>
        <v>3.7834937385237808</v>
      </c>
      <c r="AB45">
        <f t="shared" si="2"/>
        <v>14.314824869448655</v>
      </c>
    </row>
    <row r="46" spans="1:28" x14ac:dyDescent="0.25">
      <c r="A46">
        <f t="shared" si="7"/>
        <v>40</v>
      </c>
      <c r="B46">
        <v>34.387500000000003</v>
      </c>
      <c r="C46">
        <f t="shared" si="3"/>
        <v>6.8610599538220818</v>
      </c>
      <c r="D46">
        <f t="shared" si="4"/>
        <v>23.323114973000173</v>
      </c>
      <c r="E46">
        <f t="shared" si="5"/>
        <v>122.42061602569802</v>
      </c>
      <c r="F46">
        <f t="shared" si="6"/>
        <v>11.06438502699983</v>
      </c>
      <c r="G46">
        <f t="shared" si="8"/>
        <v>8.2788883648045157</v>
      </c>
      <c r="H46">
        <f t="shared" si="9"/>
        <v>31.602003337804689</v>
      </c>
      <c r="I46">
        <f t="shared" si="10"/>
        <v>2.7854966621953139</v>
      </c>
      <c r="V46">
        <v>19.131250000000001</v>
      </c>
      <c r="W46">
        <v>19.926231517946466</v>
      </c>
      <c r="X46">
        <f t="shared" si="0"/>
        <v>-0.79498151794646432</v>
      </c>
      <c r="Z46">
        <f t="shared" si="1"/>
        <v>0.79498151794646432</v>
      </c>
      <c r="AB46">
        <f t="shared" si="2"/>
        <v>0.63199561387646452</v>
      </c>
    </row>
    <row r="47" spans="1:28" x14ac:dyDescent="0.25">
      <c r="A47">
        <f t="shared" si="7"/>
        <v>41</v>
      </c>
      <c r="B47">
        <v>28.293749999999999</v>
      </c>
      <c r="C47">
        <f t="shared" si="3"/>
        <v>6.8142334888714853</v>
      </c>
      <c r="D47">
        <f t="shared" si="4"/>
        <v>23.276288508049575</v>
      </c>
      <c r="E47">
        <f t="shared" si="5"/>
        <v>25.174919823205379</v>
      </c>
      <c r="F47">
        <f t="shared" si="6"/>
        <v>5.0174614919504243</v>
      </c>
      <c r="G47">
        <f t="shared" si="8"/>
        <v>7.0388337828405554</v>
      </c>
      <c r="H47">
        <f t="shared" si="9"/>
        <v>30.31512229089013</v>
      </c>
      <c r="I47">
        <f t="shared" si="10"/>
        <v>-2.021372290890131</v>
      </c>
      <c r="V47">
        <v>24.431249999999999</v>
      </c>
      <c r="W47">
        <v>21.180575138727701</v>
      </c>
      <c r="X47">
        <f t="shared" si="0"/>
        <v>3.250674861272298</v>
      </c>
      <c r="Z47">
        <f t="shared" si="1"/>
        <v>3.250674861272298</v>
      </c>
      <c r="AB47">
        <f t="shared" si="2"/>
        <v>10.566887053707674</v>
      </c>
    </row>
    <row r="48" spans="1:28" x14ac:dyDescent="0.25">
      <c r="A48">
        <f t="shared" si="7"/>
        <v>42</v>
      </c>
      <c r="B48">
        <v>27.125</v>
      </c>
      <c r="C48">
        <f t="shared" si="3"/>
        <v>6.7653878194749311</v>
      </c>
      <c r="D48">
        <f t="shared" si="4"/>
        <v>23.227442838653023</v>
      </c>
      <c r="E48">
        <f t="shared" si="5"/>
        <v>15.19095182596711</v>
      </c>
      <c r="F48">
        <f t="shared" si="6"/>
        <v>3.8975571613469775</v>
      </c>
      <c r="G48">
        <f t="shared" si="8"/>
        <v>2.3322250848499562</v>
      </c>
      <c r="H48">
        <f t="shared" si="9"/>
        <v>25.559667923502978</v>
      </c>
      <c r="I48">
        <f t="shared" si="10"/>
        <v>1.5653320764970218</v>
      </c>
      <c r="V48">
        <v>19.868749999999999</v>
      </c>
      <c r="W48">
        <v>24.734443543492567</v>
      </c>
      <c r="X48">
        <f t="shared" si="0"/>
        <v>-4.8656935434925686</v>
      </c>
      <c r="Z48">
        <f t="shared" si="1"/>
        <v>4.8656935434925686</v>
      </c>
      <c r="AB48">
        <f t="shared" si="2"/>
        <v>23.67497365918527</v>
      </c>
    </row>
    <row r="49" spans="1:28" x14ac:dyDescent="0.25">
      <c r="A49">
        <f t="shared" si="7"/>
        <v>43</v>
      </c>
      <c r="B49">
        <v>28.081250000000001</v>
      </c>
      <c r="C49">
        <f t="shared" si="3"/>
        <v>6.7145374196584395</v>
      </c>
      <c r="D49">
        <f t="shared" si="4"/>
        <v>23.176592438836529</v>
      </c>
      <c r="E49">
        <f t="shared" si="5"/>
        <v>24.055665792278013</v>
      </c>
      <c r="F49">
        <f t="shared" si="6"/>
        <v>4.9046575611634715</v>
      </c>
      <c r="G49">
        <f t="shared" si="8"/>
        <v>3.3070786447725253</v>
      </c>
      <c r="H49">
        <f t="shared" si="9"/>
        <v>26.483671083609053</v>
      </c>
      <c r="I49">
        <f t="shared" si="10"/>
        <v>1.5975789163909475</v>
      </c>
      <c r="V49">
        <v>17.918749999999999</v>
      </c>
      <c r="W49">
        <v>19.183870229760313</v>
      </c>
      <c r="X49">
        <f t="shared" si="0"/>
        <v>-1.2651202297603135</v>
      </c>
      <c r="Z49">
        <f t="shared" si="1"/>
        <v>1.2651202297603135</v>
      </c>
      <c r="AB49">
        <f t="shared" si="2"/>
        <v>1.6005291957487884</v>
      </c>
    </row>
    <row r="50" spans="1:28" x14ac:dyDescent="0.25">
      <c r="A50">
        <f t="shared" si="7"/>
        <v>44</v>
      </c>
      <c r="B50">
        <v>26.743749999999999</v>
      </c>
      <c r="C50">
        <f t="shared" si="3"/>
        <v>6.6616973574929181</v>
      </c>
      <c r="D50">
        <f t="shared" si="4"/>
        <v>23.12375237667101</v>
      </c>
      <c r="E50">
        <f t="shared" si="5"/>
        <v>13.104382792907522</v>
      </c>
      <c r="F50">
        <f t="shared" si="6"/>
        <v>3.6199976233289881</v>
      </c>
      <c r="G50">
        <f t="shared" si="8"/>
        <v>3.6353876336109763</v>
      </c>
      <c r="H50">
        <f t="shared" si="9"/>
        <v>26.759140010281985</v>
      </c>
      <c r="I50">
        <f t="shared" si="10"/>
        <v>-1.5390010281986832E-2</v>
      </c>
      <c r="V50">
        <v>19.393750000000001</v>
      </c>
      <c r="W50">
        <v>19.746980747981969</v>
      </c>
      <c r="X50">
        <f t="shared" si="0"/>
        <v>-0.35323074798196785</v>
      </c>
      <c r="Z50">
        <f t="shared" si="1"/>
        <v>0.35323074798196785</v>
      </c>
      <c r="AB50">
        <f t="shared" si="2"/>
        <v>0.12477196131990048</v>
      </c>
    </row>
    <row r="51" spans="1:28" x14ac:dyDescent="0.25">
      <c r="A51">
        <f t="shared" si="7"/>
        <v>45</v>
      </c>
      <c r="B51">
        <v>29.787500000000001</v>
      </c>
      <c r="C51">
        <f t="shared" si="3"/>
        <v>6.6068832906291668</v>
      </c>
      <c r="D51">
        <f t="shared" si="4"/>
        <v>23.068938309807258</v>
      </c>
      <c r="E51">
        <f t="shared" si="5"/>
        <v>45.139071184925569</v>
      </c>
      <c r="F51">
        <f t="shared" si="6"/>
        <v>6.7185616901927432</v>
      </c>
      <c r="G51">
        <f t="shared" si="8"/>
        <v>2.06119940931799</v>
      </c>
      <c r="H51">
        <f t="shared" si="9"/>
        <v>25.130137719125248</v>
      </c>
      <c r="I51">
        <f t="shared" si="10"/>
        <v>4.6573622808747537</v>
      </c>
      <c r="V51">
        <v>22.356249999999999</v>
      </c>
      <c r="W51">
        <v>20.930369574525216</v>
      </c>
      <c r="X51">
        <f t="shared" si="0"/>
        <v>1.4258804254747837</v>
      </c>
      <c r="Z51">
        <f t="shared" si="1"/>
        <v>1.4258804254747837</v>
      </c>
      <c r="AB51">
        <f t="shared" si="2"/>
        <v>2.0331349877521503</v>
      </c>
    </row>
    <row r="52" spans="1:28" x14ac:dyDescent="0.25">
      <c r="A52">
        <f t="shared" si="7"/>
        <v>46</v>
      </c>
      <c r="B52">
        <v>24.606249999999999</v>
      </c>
      <c r="C52">
        <f t="shared" si="3"/>
        <v>6.550111461658183</v>
      </c>
      <c r="D52">
        <f t="shared" si="4"/>
        <v>23.012166480836274</v>
      </c>
      <c r="E52">
        <f t="shared" si="5"/>
        <v>2.5411022660694056</v>
      </c>
      <c r="F52">
        <f t="shared" si="6"/>
        <v>1.5940835191637248</v>
      </c>
      <c r="G52">
        <f t="shared" si="8"/>
        <v>5.2435715588015537</v>
      </c>
      <c r="H52">
        <f t="shared" si="9"/>
        <v>28.255738039637826</v>
      </c>
      <c r="I52">
        <f t="shared" si="10"/>
        <v>-3.6494880396378271</v>
      </c>
      <c r="V52">
        <v>20.993749999999999</v>
      </c>
      <c r="W52">
        <v>22.655785109607134</v>
      </c>
      <c r="X52">
        <f t="shared" si="0"/>
        <v>-1.6620351096071353</v>
      </c>
      <c r="Z52">
        <f t="shared" si="1"/>
        <v>1.6620351096071353</v>
      </c>
      <c r="AB52">
        <f t="shared" si="2"/>
        <v>2.762360705566802</v>
      </c>
    </row>
    <row r="53" spans="1:28" x14ac:dyDescent="0.25">
      <c r="A53">
        <f t="shared" si="7"/>
        <v>47</v>
      </c>
      <c r="B53">
        <v>18.893750000000001</v>
      </c>
      <c r="C53">
        <f t="shared" si="3"/>
        <v>6.4913986932981267</v>
      </c>
      <c r="D53">
        <f t="shared" si="4"/>
        <v>22.953453712476218</v>
      </c>
      <c r="E53">
        <f t="shared" si="5"/>
        <v>16.481194233093181</v>
      </c>
      <c r="F53">
        <f t="shared" si="6"/>
        <v>-4.0597037124762174</v>
      </c>
      <c r="G53">
        <f t="shared" si="8"/>
        <v>-0.27620997395243785</v>
      </c>
      <c r="H53">
        <f t="shared" si="9"/>
        <v>22.677243738523782</v>
      </c>
      <c r="I53">
        <f t="shared" si="10"/>
        <v>-3.7834937385237808</v>
      </c>
      <c r="V53">
        <v>22.21875</v>
      </c>
      <c r="W53">
        <v>20.74243467517546</v>
      </c>
      <c r="X53">
        <f t="shared" si="0"/>
        <v>1.4763153248245402</v>
      </c>
      <c r="Z53">
        <f t="shared" si="1"/>
        <v>1.4763153248245402</v>
      </c>
      <c r="AB53">
        <f t="shared" si="2"/>
        <v>2.1795069383117878</v>
      </c>
    </row>
    <row r="54" spans="1:28" x14ac:dyDescent="0.25">
      <c r="A54">
        <f t="shared" si="7"/>
        <v>48</v>
      </c>
      <c r="B54">
        <v>19.131250000000001</v>
      </c>
      <c r="C54">
        <f t="shared" si="3"/>
        <v>6.4307623834093874</v>
      </c>
      <c r="D54">
        <f t="shared" si="4"/>
        <v>22.892817402587479</v>
      </c>
      <c r="E54">
        <f t="shared" si="5"/>
        <v>14.149389324208702</v>
      </c>
      <c r="F54">
        <f t="shared" si="6"/>
        <v>-3.7615674025874775</v>
      </c>
      <c r="G54">
        <f t="shared" si="8"/>
        <v>-2.9665858846410127</v>
      </c>
      <c r="H54">
        <f t="shared" si="9"/>
        <v>19.926231517946466</v>
      </c>
      <c r="I54">
        <f t="shared" si="10"/>
        <v>-0.79498151794646432</v>
      </c>
      <c r="V54">
        <v>24.875</v>
      </c>
      <c r="W54">
        <v>22.623448262738911</v>
      </c>
      <c r="X54">
        <f t="shared" si="0"/>
        <v>2.2515517372610887</v>
      </c>
      <c r="Z54">
        <f t="shared" si="1"/>
        <v>2.2515517372610887</v>
      </c>
      <c r="AB54">
        <f t="shared" si="2"/>
        <v>5.0694852255634268</v>
      </c>
    </row>
    <row r="55" spans="1:28" x14ac:dyDescent="0.25">
      <c r="A55">
        <f t="shared" si="7"/>
        <v>49</v>
      </c>
      <c r="B55">
        <v>24.431249999999999</v>
      </c>
      <c r="C55">
        <f t="shared" si="3"/>
        <v>6.3682204998392251</v>
      </c>
      <c r="D55">
        <f t="shared" si="4"/>
        <v>22.830275519017317</v>
      </c>
      <c r="E55">
        <f t="shared" si="5"/>
        <v>2.5631192887577683</v>
      </c>
      <c r="F55">
        <f t="shared" si="6"/>
        <v>1.600974480982682</v>
      </c>
      <c r="G55">
        <f t="shared" si="8"/>
        <v>-1.6497003802896153</v>
      </c>
      <c r="H55">
        <f t="shared" si="9"/>
        <v>21.180575138727701</v>
      </c>
      <c r="I55">
        <f t="shared" si="10"/>
        <v>3.250674861272298</v>
      </c>
      <c r="V55">
        <v>25.162500000000001</v>
      </c>
      <c r="W55">
        <v>24.253907281147306</v>
      </c>
      <c r="X55">
        <f t="shared" si="0"/>
        <v>0.90859271885269521</v>
      </c>
      <c r="Z55">
        <f t="shared" si="1"/>
        <v>0.90859271885269521</v>
      </c>
      <c r="AB55">
        <f t="shared" si="2"/>
        <v>0.8255407287521328</v>
      </c>
    </row>
    <row r="56" spans="1:28" x14ac:dyDescent="0.25">
      <c r="A56">
        <f t="shared" si="7"/>
        <v>50</v>
      </c>
      <c r="B56">
        <v>19.868749999999999</v>
      </c>
      <c r="C56">
        <f t="shared" si="3"/>
        <v>6.3037915750975078</v>
      </c>
      <c r="D56">
        <f t="shared" si="4"/>
        <v>22.765846594275601</v>
      </c>
      <c r="E56">
        <f t="shared" si="5"/>
        <v>8.3931686765632936</v>
      </c>
      <c r="F56">
        <f t="shared" si="6"/>
        <v>-2.8970965942756024</v>
      </c>
      <c r="G56">
        <f t="shared" si="8"/>
        <v>1.9685969492169673</v>
      </c>
      <c r="H56">
        <f t="shared" si="9"/>
        <v>24.734443543492567</v>
      </c>
      <c r="I56">
        <f t="shared" si="10"/>
        <v>-4.8656935434925686</v>
      </c>
      <c r="V56">
        <v>23.575009999999999</v>
      </c>
      <c r="W56">
        <v>23.797465179322064</v>
      </c>
      <c r="X56">
        <f t="shared" si="0"/>
        <v>-0.22245517932206482</v>
      </c>
      <c r="Z56">
        <f t="shared" si="1"/>
        <v>0.22245517932206482</v>
      </c>
      <c r="AB56">
        <f t="shared" si="2"/>
        <v>4.9486306807212013E-2</v>
      </c>
    </row>
    <row r="57" spans="1:28" x14ac:dyDescent="0.25">
      <c r="A57">
        <f t="shared" si="7"/>
        <v>51</v>
      </c>
      <c r="B57">
        <v>17.918749999999999</v>
      </c>
      <c r="C57">
        <f t="shared" si="3"/>
        <v>6.2374947008651231</v>
      </c>
      <c r="D57">
        <f t="shared" si="4"/>
        <v>22.699549720043215</v>
      </c>
      <c r="E57">
        <f t="shared" si="5"/>
        <v>22.856045963165293</v>
      </c>
      <c r="F57">
        <f t="shared" si="6"/>
        <v>-4.7807997200432162</v>
      </c>
      <c r="G57">
        <f t="shared" si="8"/>
        <v>-3.5156794902829018</v>
      </c>
      <c r="H57">
        <f t="shared" si="9"/>
        <v>19.183870229760313</v>
      </c>
      <c r="I57">
        <f t="shared" si="10"/>
        <v>-1.2651202297603135</v>
      </c>
      <c r="V57">
        <v>20.662500000000001</v>
      </c>
      <c r="W57">
        <v>22.721879034937842</v>
      </c>
      <c r="X57">
        <f t="shared" si="0"/>
        <v>-2.0593790349378409</v>
      </c>
      <c r="Z57">
        <f t="shared" si="1"/>
        <v>2.0593790349378409</v>
      </c>
      <c r="AB57">
        <f t="shared" si="2"/>
        <v>4.2410420095415127</v>
      </c>
    </row>
    <row r="58" spans="1:28" x14ac:dyDescent="0.25">
      <c r="A58">
        <f t="shared" si="7"/>
        <v>52</v>
      </c>
      <c r="B58">
        <v>19.393750000000001</v>
      </c>
      <c r="C58">
        <f t="shared" si="3"/>
        <v>6.1693495223367103</v>
      </c>
      <c r="D58">
        <f t="shared" si="4"/>
        <v>22.631404541514801</v>
      </c>
      <c r="E58">
        <f t="shared" si="5"/>
        <v>10.482406930191411</v>
      </c>
      <c r="F58">
        <f t="shared" si="6"/>
        <v>-3.2376545415148001</v>
      </c>
      <c r="G58">
        <f t="shared" si="8"/>
        <v>-2.884423793532831</v>
      </c>
      <c r="H58">
        <f t="shared" si="9"/>
        <v>19.746980747981969</v>
      </c>
      <c r="I58">
        <f t="shared" si="10"/>
        <v>-0.35323074798196785</v>
      </c>
      <c r="V58">
        <v>23.543749999999999</v>
      </c>
      <c r="W58">
        <v>20.77923276505588</v>
      </c>
      <c r="X58">
        <f t="shared" si="0"/>
        <v>2.7645172349441189</v>
      </c>
      <c r="Z58">
        <f t="shared" si="1"/>
        <v>2.7645172349441189</v>
      </c>
      <c r="AB58">
        <f t="shared" si="2"/>
        <v>7.6425555423030769</v>
      </c>
    </row>
    <row r="59" spans="1:28" x14ac:dyDescent="0.25">
      <c r="A59">
        <f t="shared" si="7"/>
        <v>53</v>
      </c>
      <c r="B59">
        <v>22.356249999999999</v>
      </c>
      <c r="C59">
        <f t="shared" si="3"/>
        <v>6.0993762323993632</v>
      </c>
      <c r="D59">
        <f t="shared" si="4"/>
        <v>22.561431251577453</v>
      </c>
      <c r="E59">
        <f t="shared" si="5"/>
        <v>4.20993459988903E-2</v>
      </c>
      <c r="F59">
        <f t="shared" si="6"/>
        <v>-0.20518125157745359</v>
      </c>
      <c r="G59">
        <f t="shared" si="8"/>
        <v>-1.6310616770522361</v>
      </c>
      <c r="H59">
        <f t="shared" si="9"/>
        <v>20.930369574525216</v>
      </c>
      <c r="I59">
        <f t="shared" si="10"/>
        <v>1.4258804254747837</v>
      </c>
      <c r="V59">
        <v>24.256250000000001</v>
      </c>
      <c r="W59">
        <v>23.89205677970984</v>
      </c>
      <c r="X59">
        <f t="shared" si="0"/>
        <v>0.36419322029016143</v>
      </c>
      <c r="Z59">
        <f t="shared" si="1"/>
        <v>0.36419322029016143</v>
      </c>
      <c r="AB59">
        <f t="shared" si="2"/>
        <v>0.13263670170531805</v>
      </c>
    </row>
    <row r="60" spans="1:28" x14ac:dyDescent="0.25">
      <c r="A60">
        <f t="shared" si="7"/>
        <v>54</v>
      </c>
      <c r="B60">
        <v>20.993749999999999</v>
      </c>
      <c r="C60">
        <f t="shared" si="3"/>
        <v>6.027595565649035</v>
      </c>
      <c r="D60">
        <f t="shared" si="4"/>
        <v>22.489650584827125</v>
      </c>
      <c r="E60">
        <f t="shared" si="5"/>
        <v>2.237718559686138</v>
      </c>
      <c r="F60">
        <f t="shared" si="6"/>
        <v>-1.4959005848271261</v>
      </c>
      <c r="G60">
        <f t="shared" si="8"/>
        <v>0.16613452478001023</v>
      </c>
      <c r="H60">
        <f t="shared" si="9"/>
        <v>22.655785109607134</v>
      </c>
      <c r="I60">
        <f t="shared" si="10"/>
        <v>-1.6620351096071353</v>
      </c>
      <c r="V60">
        <v>25.168749999999999</v>
      </c>
      <c r="W60">
        <v>23.116656444444914</v>
      </c>
      <c r="X60">
        <f t="shared" si="0"/>
        <v>2.0520935555550857</v>
      </c>
      <c r="Z60">
        <f t="shared" si="1"/>
        <v>2.0520935555550857</v>
      </c>
      <c r="AB60">
        <f t="shared" si="2"/>
        <v>4.2110879607507137</v>
      </c>
    </row>
    <row r="61" spans="1:28" x14ac:dyDescent="0.25">
      <c r="A61">
        <f t="shared" si="7"/>
        <v>55</v>
      </c>
      <c r="B61">
        <v>22.21875</v>
      </c>
      <c r="C61">
        <f t="shared" si="3"/>
        <v>5.9540287922464383</v>
      </c>
      <c r="D61">
        <f t="shared" si="4"/>
        <v>22.416083811424528</v>
      </c>
      <c r="E61">
        <f t="shared" si="5"/>
        <v>3.8940633131331177E-2</v>
      </c>
      <c r="F61">
        <f t="shared" si="6"/>
        <v>-0.19733381142452799</v>
      </c>
      <c r="G61">
        <f t="shared" si="8"/>
        <v>-1.6736491362490677</v>
      </c>
      <c r="H61">
        <f t="shared" si="9"/>
        <v>20.74243467517546</v>
      </c>
      <c r="I61">
        <f t="shared" si="10"/>
        <v>1.4763153248245402</v>
      </c>
      <c r="V61">
        <v>27.175000000000001</v>
      </c>
      <c r="W61">
        <v>24.052054837810672</v>
      </c>
      <c r="X61">
        <f t="shared" si="0"/>
        <v>3.1229451621893283</v>
      </c>
      <c r="Z61">
        <f t="shared" si="1"/>
        <v>3.1229451621893283</v>
      </c>
      <c r="AB61">
        <f t="shared" si="2"/>
        <v>9.7527864860417299</v>
      </c>
    </row>
    <row r="62" spans="1:28" x14ac:dyDescent="0.25">
      <c r="A62">
        <f t="shared" si="7"/>
        <v>56</v>
      </c>
      <c r="B62">
        <v>24.875</v>
      </c>
      <c r="C62">
        <f t="shared" si="3"/>
        <v>5.8786977116142349</v>
      </c>
      <c r="D62">
        <f t="shared" si="4"/>
        <v>22.340752730792325</v>
      </c>
      <c r="E62">
        <f t="shared" si="5"/>
        <v>6.4224092214865598</v>
      </c>
      <c r="F62">
        <f t="shared" si="6"/>
        <v>2.5342472692076754</v>
      </c>
      <c r="G62">
        <f t="shared" si="8"/>
        <v>0.28269553194658792</v>
      </c>
      <c r="H62">
        <f t="shared" si="9"/>
        <v>22.623448262738911</v>
      </c>
      <c r="I62">
        <f t="shared" si="10"/>
        <v>2.2515517372610887</v>
      </c>
      <c r="V62">
        <v>22.587499999999999</v>
      </c>
      <c r="W62">
        <v>25.531928637808797</v>
      </c>
      <c r="X62">
        <f t="shared" si="0"/>
        <v>-2.944428637808798</v>
      </c>
      <c r="Z62">
        <f t="shared" si="1"/>
        <v>2.944428637808798</v>
      </c>
      <c r="AB62">
        <f t="shared" si="2"/>
        <v>8.6696600031485733</v>
      </c>
    </row>
    <row r="63" spans="1:28" x14ac:dyDescent="0.25">
      <c r="A63">
        <f t="shared" si="7"/>
        <v>57</v>
      </c>
      <c r="B63">
        <v>25.162500000000001</v>
      </c>
      <c r="C63">
        <f t="shared" si="3"/>
        <v>5.8016246459773928</v>
      </c>
      <c r="D63">
        <f t="shared" si="4"/>
        <v>22.263679665155486</v>
      </c>
      <c r="E63">
        <f t="shared" si="5"/>
        <v>8.4031593337080679</v>
      </c>
      <c r="F63">
        <f t="shared" si="6"/>
        <v>2.8988203348445154</v>
      </c>
      <c r="G63">
        <f t="shared" si="8"/>
        <v>1.9902276159918209</v>
      </c>
      <c r="H63">
        <f t="shared" si="9"/>
        <v>24.253907281147306</v>
      </c>
      <c r="I63">
        <f t="shared" si="10"/>
        <v>0.90859271885269521</v>
      </c>
      <c r="V63">
        <v>17.493749999999999</v>
      </c>
      <c r="W63">
        <v>21.107498006296034</v>
      </c>
      <c r="X63">
        <f t="shared" si="0"/>
        <v>-3.613748006296035</v>
      </c>
      <c r="Z63">
        <f t="shared" si="1"/>
        <v>3.613748006296035</v>
      </c>
      <c r="AB63">
        <f t="shared" si="2"/>
        <v>13.059174653008569</v>
      </c>
    </row>
    <row r="64" spans="1:28" x14ac:dyDescent="0.25">
      <c r="A64">
        <f t="shared" si="7"/>
        <v>58</v>
      </c>
      <c r="B64">
        <v>23.575009999999999</v>
      </c>
      <c r="C64">
        <f t="shared" si="3"/>
        <v>5.722832433748632</v>
      </c>
      <c r="D64">
        <f t="shared" si="4"/>
        <v>22.184887452926723</v>
      </c>
      <c r="E64">
        <f t="shared" si="5"/>
        <v>1.9324406958814908</v>
      </c>
      <c r="F64">
        <f t="shared" si="6"/>
        <v>1.3901225470732754</v>
      </c>
      <c r="G64">
        <f t="shared" si="8"/>
        <v>1.6125777263953418</v>
      </c>
      <c r="H64">
        <f t="shared" si="9"/>
        <v>23.797465179322064</v>
      </c>
      <c r="I64">
        <f t="shared" si="10"/>
        <v>-0.22245517932206482</v>
      </c>
      <c r="V64">
        <v>19</v>
      </c>
      <c r="W64">
        <v>18.528407625343458</v>
      </c>
      <c r="X64">
        <f t="shared" si="0"/>
        <v>0.47159237465654158</v>
      </c>
      <c r="Z64">
        <f t="shared" si="1"/>
        <v>0.47159237465654158</v>
      </c>
      <c r="AB64">
        <f t="shared" si="2"/>
        <v>0.22239936783419589</v>
      </c>
    </row>
    <row r="65" spans="1:28" x14ac:dyDescent="0.25">
      <c r="A65">
        <f t="shared" si="7"/>
        <v>59</v>
      </c>
      <c r="B65">
        <v>20.662500000000001</v>
      </c>
      <c r="C65">
        <f t="shared" si="3"/>
        <v>5.6423444227609121</v>
      </c>
      <c r="D65">
        <f t="shared" si="4"/>
        <v>22.104399441939002</v>
      </c>
      <c r="E65">
        <f t="shared" si="5"/>
        <v>2.0790740006640007</v>
      </c>
      <c r="F65">
        <f t="shared" si="6"/>
        <v>-1.4418994419390003</v>
      </c>
      <c r="G65">
        <f t="shared" si="8"/>
        <v>0.61747959299884037</v>
      </c>
      <c r="H65">
        <f t="shared" si="9"/>
        <v>22.721879034937842</v>
      </c>
      <c r="I65">
        <f t="shared" si="10"/>
        <v>-2.0593790349378409</v>
      </c>
      <c r="V65">
        <v>21.043749999999999</v>
      </c>
      <c r="W65">
        <v>20.735412944552671</v>
      </c>
      <c r="X65">
        <f t="shared" si="0"/>
        <v>0.30833705544732837</v>
      </c>
      <c r="Z65">
        <f t="shared" si="1"/>
        <v>0.30833705544732837</v>
      </c>
      <c r="AB65">
        <f t="shared" si="2"/>
        <v>9.5071739761928842E-2</v>
      </c>
    </row>
    <row r="66" spans="1:28" x14ac:dyDescent="0.25">
      <c r="A66">
        <f t="shared" si="7"/>
        <v>60</v>
      </c>
      <c r="B66">
        <v>23.543749999999999</v>
      </c>
      <c r="C66">
        <f t="shared" si="3"/>
        <v>5.5601844633489623</v>
      </c>
      <c r="D66">
        <f t="shared" si="4"/>
        <v>22.022239482527056</v>
      </c>
      <c r="E66">
        <f t="shared" si="5"/>
        <v>2.3149942547807849</v>
      </c>
      <c r="F66">
        <f t="shared" si="6"/>
        <v>1.5215105174729437</v>
      </c>
      <c r="G66">
        <f t="shared" si="8"/>
        <v>-1.2430067174711734</v>
      </c>
      <c r="H66">
        <f t="shared" si="9"/>
        <v>20.77923276505588</v>
      </c>
      <c r="I66">
        <f t="shared" si="10"/>
        <v>2.7645172349441189</v>
      </c>
      <c r="V66">
        <v>19.274999999999999</v>
      </c>
      <c r="W66">
        <v>21.206420178329729</v>
      </c>
      <c r="X66">
        <f t="shared" si="0"/>
        <v>-1.9314201783297307</v>
      </c>
      <c r="Z66">
        <f t="shared" si="1"/>
        <v>1.9314201783297307</v>
      </c>
      <c r="AB66">
        <f t="shared" si="2"/>
        <v>3.7303839052592487</v>
      </c>
    </row>
    <row r="67" spans="1:28" x14ac:dyDescent="0.25">
      <c r="A67">
        <f t="shared" si="7"/>
        <v>61</v>
      </c>
      <c r="B67">
        <v>24.256250000000001</v>
      </c>
      <c r="C67">
        <f t="shared" si="3"/>
        <v>5.4763769012819132</v>
      </c>
      <c r="D67">
        <f t="shared" si="4"/>
        <v>21.938431920460005</v>
      </c>
      <c r="E67">
        <f t="shared" si="5"/>
        <v>5.3722806498424784</v>
      </c>
      <c r="F67">
        <f t="shared" si="6"/>
        <v>2.3178180795399967</v>
      </c>
      <c r="G67">
        <f t="shared" si="8"/>
        <v>1.9536248592498371</v>
      </c>
      <c r="H67">
        <f t="shared" si="9"/>
        <v>23.89205677970984</v>
      </c>
      <c r="I67">
        <f t="shared" si="10"/>
        <v>0.36419322029016143</v>
      </c>
      <c r="V67">
        <v>21.0625</v>
      </c>
      <c r="W67">
        <v>19.241195678117709</v>
      </c>
      <c r="X67">
        <f t="shared" ref="X67:X130" si="11">V67-W67</f>
        <v>1.8213043218822911</v>
      </c>
      <c r="Z67">
        <f t="shared" ref="Z67:Z130" si="12">ABS(X67)</f>
        <v>1.8213043218822911</v>
      </c>
      <c r="AB67">
        <f t="shared" ref="AB67:AB130" si="13">Z67^2</f>
        <v>3.3171494329071121</v>
      </c>
    </row>
    <row r="68" spans="1:28" x14ac:dyDescent="0.25">
      <c r="A68">
        <f t="shared" si="7"/>
        <v>62</v>
      </c>
      <c r="B68">
        <v>25.168749999999999</v>
      </c>
      <c r="C68">
        <f t="shared" si="3"/>
        <v>5.3909465705491213</v>
      </c>
      <c r="D68">
        <f t="shared" si="4"/>
        <v>21.853001589727214</v>
      </c>
      <c r="E68">
        <f t="shared" si="5"/>
        <v>10.994187520226506</v>
      </c>
      <c r="F68">
        <f t="shared" si="6"/>
        <v>3.3157484102727857</v>
      </c>
      <c r="G68">
        <f t="shared" si="8"/>
        <v>1.2636548547177002</v>
      </c>
      <c r="H68">
        <f t="shared" si="9"/>
        <v>23.116656444444914</v>
      </c>
      <c r="I68">
        <f t="shared" si="10"/>
        <v>2.0520935555550857</v>
      </c>
      <c r="V68">
        <v>16.137499999999999</v>
      </c>
      <c r="W68">
        <v>21.587446554588617</v>
      </c>
      <c r="X68">
        <f t="shared" si="11"/>
        <v>-5.4499465545886174</v>
      </c>
      <c r="Z68">
        <f t="shared" si="12"/>
        <v>5.4499465545886174</v>
      </c>
      <c r="AB68">
        <f t="shared" si="13"/>
        <v>29.701917447872344</v>
      </c>
    </row>
    <row r="69" spans="1:28" x14ac:dyDescent="0.25">
      <c r="A69">
        <f t="shared" si="7"/>
        <v>63</v>
      </c>
      <c r="B69">
        <v>27.175000000000001</v>
      </c>
      <c r="C69">
        <f t="shared" si="3"/>
        <v>5.3039187860013186</v>
      </c>
      <c r="D69">
        <f t="shared" si="4"/>
        <v>21.76597380517941</v>
      </c>
      <c r="E69">
        <f t="shared" si="5"/>
        <v>29.257564376255317</v>
      </c>
      <c r="F69">
        <f t="shared" si="6"/>
        <v>5.4090261948205907</v>
      </c>
      <c r="G69">
        <f t="shared" si="8"/>
        <v>2.2860810326312606</v>
      </c>
      <c r="H69">
        <f t="shared" si="9"/>
        <v>24.052054837810672</v>
      </c>
      <c r="I69">
        <f t="shared" si="10"/>
        <v>3.1229451621893283</v>
      </c>
      <c r="V69">
        <v>15.28125</v>
      </c>
      <c r="W69">
        <v>16.552965674795537</v>
      </c>
      <c r="X69">
        <f t="shared" si="11"/>
        <v>-1.2717156747955372</v>
      </c>
      <c r="Z69">
        <f t="shared" si="12"/>
        <v>1.2717156747955372</v>
      </c>
      <c r="AB69">
        <f t="shared" si="13"/>
        <v>1.6172607575206683</v>
      </c>
    </row>
    <row r="70" spans="1:28" x14ac:dyDescent="0.25">
      <c r="A70">
        <f t="shared" si="7"/>
        <v>64</v>
      </c>
      <c r="B70">
        <v>22.587499999999999</v>
      </c>
      <c r="C70">
        <f t="shared" si="3"/>
        <v>5.2153193358492835</v>
      </c>
      <c r="D70">
        <f t="shared" si="4"/>
        <v>21.677374355027375</v>
      </c>
      <c r="E70">
        <f t="shared" si="5"/>
        <v>0.82832868963683415</v>
      </c>
      <c r="F70">
        <f t="shared" si="6"/>
        <v>0.9101256449726236</v>
      </c>
      <c r="G70">
        <f t="shared" si="8"/>
        <v>3.8545542827814234</v>
      </c>
      <c r="H70">
        <f t="shared" si="9"/>
        <v>25.531928637808797</v>
      </c>
      <c r="I70">
        <f t="shared" si="10"/>
        <v>-2.944428637808798</v>
      </c>
      <c r="V70">
        <v>18.600000000000001</v>
      </c>
      <c r="W70">
        <v>17.634931659285858</v>
      </c>
      <c r="X70">
        <f t="shared" si="11"/>
        <v>0.9650683407141436</v>
      </c>
      <c r="Z70">
        <f t="shared" si="12"/>
        <v>0.9650683407141436</v>
      </c>
      <c r="AB70">
        <f t="shared" si="13"/>
        <v>0.93135690224875034</v>
      </c>
    </row>
    <row r="71" spans="1:28" x14ac:dyDescent="0.25">
      <c r="A71">
        <f t="shared" si="7"/>
        <v>65</v>
      </c>
      <c r="B71">
        <v>17.493749999999999</v>
      </c>
      <c r="C71">
        <f t="shared" si="3"/>
        <v>5.1251744740222254</v>
      </c>
      <c r="D71">
        <f t="shared" si="4"/>
        <v>21.587229493200319</v>
      </c>
      <c r="E71">
        <f t="shared" si="5"/>
        <v>16.756574361251548</v>
      </c>
      <c r="F71">
        <f t="shared" si="6"/>
        <v>-4.09347949320032</v>
      </c>
      <c r="G71">
        <f t="shared" si="8"/>
        <v>-0.47973148690428613</v>
      </c>
      <c r="H71">
        <f t="shared" si="9"/>
        <v>21.107498006296034</v>
      </c>
      <c r="I71">
        <f t="shared" si="10"/>
        <v>-3.613748006296035</v>
      </c>
      <c r="V71">
        <v>18.3</v>
      </c>
      <c r="W71">
        <v>19.965494504176419</v>
      </c>
      <c r="X71">
        <f t="shared" si="11"/>
        <v>-1.6654945041764186</v>
      </c>
      <c r="Z71">
        <f t="shared" si="12"/>
        <v>1.6654945041764186</v>
      </c>
      <c r="AB71">
        <f t="shared" si="13"/>
        <v>2.7738719434418546</v>
      </c>
    </row>
    <row r="72" spans="1:28" x14ac:dyDescent="0.25">
      <c r="A72">
        <f t="shared" si="7"/>
        <v>66</v>
      </c>
      <c r="B72">
        <v>19</v>
      </c>
      <c r="C72">
        <f t="shared" ref="C72:C135" si="14">$C$2*COS($C$1*A72)+$C$3*SIN($C$1*A72)</f>
        <v>5.0335109123881896</v>
      </c>
      <c r="D72">
        <f t="shared" ref="D72:D135" si="15">$B$1+C72</f>
        <v>21.495565931566283</v>
      </c>
      <c r="E72">
        <f t="shared" ref="E72:E135" si="16">(B72-D72)^2</f>
        <v>6.2278493187942887</v>
      </c>
      <c r="F72">
        <f t="shared" ref="F72:F135" si="17">B72-D72</f>
        <v>-2.4955659315662828</v>
      </c>
      <c r="G72">
        <f t="shared" si="8"/>
        <v>-2.9671583062228231</v>
      </c>
      <c r="H72">
        <f t="shared" si="9"/>
        <v>18.528407625343458</v>
      </c>
      <c r="I72">
        <f t="shared" si="10"/>
        <v>0.47159237465654158</v>
      </c>
      <c r="V72">
        <v>21.3</v>
      </c>
      <c r="W72">
        <v>18.487541828191429</v>
      </c>
      <c r="X72">
        <f t="shared" si="11"/>
        <v>2.8124581718085722</v>
      </c>
      <c r="Z72">
        <f t="shared" si="12"/>
        <v>2.8124581718085722</v>
      </c>
      <c r="AB72">
        <f t="shared" si="13"/>
        <v>7.9099209681728162</v>
      </c>
    </row>
    <row r="73" spans="1:28" x14ac:dyDescent="0.25">
      <c r="A73">
        <f t="shared" ref="A73:A136" si="18">A72+1</f>
        <v>67</v>
      </c>
      <c r="B73">
        <v>21.043749999999999</v>
      </c>
      <c r="C73">
        <f t="shared" si="14"/>
        <v>4.9403558128387521</v>
      </c>
      <c r="D73">
        <f t="shared" si="15"/>
        <v>21.402410832016844</v>
      </c>
      <c r="E73">
        <f t="shared" si="16"/>
        <v>0.12863759242301565</v>
      </c>
      <c r="F73">
        <f t="shared" si="17"/>
        <v>-0.35866083201684518</v>
      </c>
      <c r="G73">
        <f t="shared" si="8"/>
        <v>-0.66699788746417199</v>
      </c>
      <c r="H73">
        <f t="shared" si="9"/>
        <v>20.735412944552671</v>
      </c>
      <c r="I73">
        <f t="shared" si="10"/>
        <v>0.30833705544732837</v>
      </c>
      <c r="V73">
        <v>22.056249999999999</v>
      </c>
      <c r="W73">
        <v>21.5734763696641</v>
      </c>
      <c r="X73">
        <f t="shared" si="11"/>
        <v>0.48277363033589893</v>
      </c>
      <c r="Z73">
        <f t="shared" si="12"/>
        <v>0.48277363033589893</v>
      </c>
      <c r="AB73">
        <f t="shared" si="13"/>
        <v>0.23307037814770318</v>
      </c>
    </row>
    <row r="74" spans="1:28" x14ac:dyDescent="0.25">
      <c r="A74">
        <f t="shared" si="18"/>
        <v>68</v>
      </c>
      <c r="B74">
        <v>19.274999999999999</v>
      </c>
      <c r="C74">
        <f t="shared" si="14"/>
        <v>4.8457367792403581</v>
      </c>
      <c r="D74">
        <f t="shared" si="15"/>
        <v>21.30779179841845</v>
      </c>
      <c r="E74">
        <f t="shared" si="16"/>
        <v>4.1322424957173203</v>
      </c>
      <c r="F74">
        <f t="shared" si="17"/>
        <v>-2.0327917984184509</v>
      </c>
      <c r="G74">
        <f t="shared" si="8"/>
        <v>-0.10137162008872114</v>
      </c>
      <c r="H74">
        <f t="shared" si="9"/>
        <v>21.206420178329729</v>
      </c>
      <c r="I74">
        <f t="shared" si="10"/>
        <v>-1.9314201783297307</v>
      </c>
      <c r="V74">
        <v>24.212499999999999</v>
      </c>
      <c r="W74">
        <v>21.172459733502755</v>
      </c>
      <c r="X74">
        <f t="shared" si="11"/>
        <v>3.0400402664972432</v>
      </c>
      <c r="Z74">
        <f t="shared" si="12"/>
        <v>3.0400402664972432</v>
      </c>
      <c r="AB74">
        <f t="shared" si="13"/>
        <v>9.2418448219246301</v>
      </c>
    </row>
    <row r="75" spans="1:28" x14ac:dyDescent="0.25">
      <c r="A75">
        <f t="shared" si="18"/>
        <v>69</v>
      </c>
      <c r="B75">
        <v>21.0625</v>
      </c>
      <c r="C75">
        <f t="shared" si="14"/>
        <v>4.7496818492547117</v>
      </c>
      <c r="D75">
        <f t="shared" si="15"/>
        <v>21.211736868432801</v>
      </c>
      <c r="E75">
        <f t="shared" si="16"/>
        <v>2.2271642899629268E-2</v>
      </c>
      <c r="F75">
        <f t="shared" si="17"/>
        <v>-0.14923686843280137</v>
      </c>
      <c r="G75">
        <f t="shared" ref="G75:G138" si="19">$L$3*F74+$L$4*F73+$L$5*F72</f>
        <v>-1.9705411903150925</v>
      </c>
      <c r="H75">
        <f t="shared" ref="H75:H138" si="20">D75+G75</f>
        <v>19.241195678117709</v>
      </c>
      <c r="I75">
        <f t="shared" ref="I75:I138" si="21">B75-H75</f>
        <v>1.8213043218822911</v>
      </c>
      <c r="V75">
        <v>26.225000000000001</v>
      </c>
      <c r="W75">
        <v>23.158011138122536</v>
      </c>
      <c r="X75">
        <f t="shared" si="11"/>
        <v>3.0669888618774657</v>
      </c>
      <c r="Z75">
        <f t="shared" si="12"/>
        <v>3.0669888618774657</v>
      </c>
      <c r="AB75">
        <f t="shared" si="13"/>
        <v>9.4064206788804317</v>
      </c>
    </row>
    <row r="76" spans="1:28" x14ac:dyDescent="0.25">
      <c r="A76">
        <f t="shared" si="18"/>
        <v>70</v>
      </c>
      <c r="B76">
        <v>16.137499999999999</v>
      </c>
      <c r="C76">
        <f t="shared" si="14"/>
        <v>4.6522194860306012</v>
      </c>
      <c r="D76">
        <f t="shared" si="15"/>
        <v>21.114274505208691</v>
      </c>
      <c r="E76">
        <f t="shared" si="16"/>
        <v>24.768284475695218</v>
      </c>
      <c r="F76">
        <f t="shared" si="17"/>
        <v>-4.9767745052086916</v>
      </c>
      <c r="G76">
        <f t="shared" si="19"/>
        <v>0.47317204937992652</v>
      </c>
      <c r="H76">
        <f t="shared" si="20"/>
        <v>21.587446554588617</v>
      </c>
      <c r="I76">
        <f t="shared" si="21"/>
        <v>-5.4499465545886174</v>
      </c>
      <c r="V76">
        <v>20.881250000000001</v>
      </c>
      <c r="W76">
        <v>24.244709912343268</v>
      </c>
      <c r="X76">
        <f t="shared" si="11"/>
        <v>-3.3634599123432665</v>
      </c>
      <c r="Z76">
        <f t="shared" si="12"/>
        <v>3.3634599123432665</v>
      </c>
      <c r="AB76">
        <f t="shared" si="13"/>
        <v>11.312862581940173</v>
      </c>
    </row>
    <row r="77" spans="1:28" x14ac:dyDescent="0.25">
      <c r="A77">
        <f t="shared" si="18"/>
        <v>71</v>
      </c>
      <c r="B77">
        <v>15.28125</v>
      </c>
      <c r="C77">
        <f t="shared" si="14"/>
        <v>4.5533785697696594</v>
      </c>
      <c r="D77">
        <f t="shared" si="15"/>
        <v>21.015433588947751</v>
      </c>
      <c r="E77">
        <f t="shared" si="16"/>
        <v>32.880861431757708</v>
      </c>
      <c r="F77">
        <f t="shared" si="17"/>
        <v>-5.7341835889477508</v>
      </c>
      <c r="G77">
        <f t="shared" si="19"/>
        <v>-4.4624679141522146</v>
      </c>
      <c r="H77">
        <f t="shared" si="20"/>
        <v>16.552965674795537</v>
      </c>
      <c r="I77">
        <f t="shared" si="21"/>
        <v>-1.2717156747955372</v>
      </c>
      <c r="V77">
        <v>16.45</v>
      </c>
      <c r="W77">
        <v>19.353896742254825</v>
      </c>
      <c r="X77">
        <f t="shared" si="11"/>
        <v>-2.9038967422548261</v>
      </c>
      <c r="Z77">
        <f t="shared" si="12"/>
        <v>2.9038967422548261</v>
      </c>
      <c r="AB77">
        <f t="shared" si="13"/>
        <v>8.432616289678192</v>
      </c>
    </row>
    <row r="78" spans="1:28" x14ac:dyDescent="0.25">
      <c r="A78">
        <f t="shared" si="18"/>
        <v>72</v>
      </c>
      <c r="B78">
        <v>18.600000000000001</v>
      </c>
      <c r="C78">
        <f t="shared" si="14"/>
        <v>4.4531883891685373</v>
      </c>
      <c r="D78">
        <f t="shared" si="15"/>
        <v>20.91524340834663</v>
      </c>
      <c r="E78">
        <f t="shared" si="16"/>
        <v>5.3603520398925122</v>
      </c>
      <c r="F78">
        <f t="shared" si="17"/>
        <v>-2.3152434083466282</v>
      </c>
      <c r="G78">
        <f t="shared" si="19"/>
        <v>-3.2803117490607705</v>
      </c>
      <c r="H78">
        <f t="shared" si="20"/>
        <v>17.634931659285858</v>
      </c>
      <c r="I78">
        <f t="shared" si="21"/>
        <v>0.9650683407141436</v>
      </c>
      <c r="V78">
        <v>14.893750000000001</v>
      </c>
      <c r="W78">
        <v>17.573413043050564</v>
      </c>
      <c r="X78">
        <f t="shared" si="11"/>
        <v>-2.6796630430505637</v>
      </c>
      <c r="Z78">
        <f t="shared" si="12"/>
        <v>2.6796630430505637</v>
      </c>
      <c r="AB78">
        <f t="shared" si="13"/>
        <v>7.1805940242910076</v>
      </c>
    </row>
    <row r="79" spans="1:28" x14ac:dyDescent="0.25">
      <c r="A79">
        <f t="shared" si="18"/>
        <v>73</v>
      </c>
      <c r="B79">
        <v>18.3</v>
      </c>
      <c r="C79">
        <f t="shared" si="14"/>
        <v>4.3516786327400272</v>
      </c>
      <c r="D79">
        <f t="shared" si="15"/>
        <v>20.81373365191812</v>
      </c>
      <c r="E79">
        <f t="shared" si="16"/>
        <v>6.3188568727856067</v>
      </c>
      <c r="F79">
        <f t="shared" si="17"/>
        <v>-2.5137336519181197</v>
      </c>
      <c r="G79">
        <f t="shared" si="19"/>
        <v>-0.84823914774170184</v>
      </c>
      <c r="H79">
        <f t="shared" si="20"/>
        <v>19.965494504176419</v>
      </c>
      <c r="I79">
        <f t="shared" si="21"/>
        <v>-1.6654945041764186</v>
      </c>
      <c r="V79">
        <v>18.118749999999999</v>
      </c>
      <c r="W79">
        <v>16.859187830829978</v>
      </c>
      <c r="X79">
        <f t="shared" si="11"/>
        <v>1.259562169170021</v>
      </c>
      <c r="Z79">
        <f t="shared" si="12"/>
        <v>1.259562169170021</v>
      </c>
      <c r="AB79">
        <f t="shared" si="13"/>
        <v>1.5864968580042884</v>
      </c>
    </row>
    <row r="80" spans="1:28" x14ac:dyDescent="0.25">
      <c r="A80">
        <f t="shared" si="18"/>
        <v>74</v>
      </c>
      <c r="B80">
        <v>21.3</v>
      </c>
      <c r="C80">
        <f t="shared" si="14"/>
        <v>4.2488793800157207</v>
      </c>
      <c r="D80">
        <f t="shared" si="15"/>
        <v>20.71093439919381</v>
      </c>
      <c r="E80">
        <f t="shared" si="16"/>
        <v>0.34699828205315797</v>
      </c>
      <c r="F80">
        <f t="shared" si="17"/>
        <v>0.5890656008061903</v>
      </c>
      <c r="G80">
        <f t="shared" si="19"/>
        <v>-2.2233925710023832</v>
      </c>
      <c r="H80">
        <f t="shared" si="20"/>
        <v>18.487541828191429</v>
      </c>
      <c r="I80">
        <f t="shared" si="21"/>
        <v>2.8124581718085722</v>
      </c>
      <c r="V80">
        <v>18.693750000000001</v>
      </c>
      <c r="W80">
        <v>19.403753969371397</v>
      </c>
      <c r="X80">
        <f t="shared" si="11"/>
        <v>-0.71000396937139598</v>
      </c>
      <c r="Z80">
        <f t="shared" si="12"/>
        <v>0.71000396937139598</v>
      </c>
      <c r="AB80">
        <f t="shared" si="13"/>
        <v>0.50410563652313822</v>
      </c>
    </row>
    <row r="81" spans="1:28" x14ac:dyDescent="0.25">
      <c r="A81">
        <f t="shared" si="18"/>
        <v>75</v>
      </c>
      <c r="B81">
        <v>22.056249999999999</v>
      </c>
      <c r="C81">
        <f t="shared" si="14"/>
        <v>4.1448210926327889</v>
      </c>
      <c r="D81">
        <f t="shared" si="15"/>
        <v>20.60687611181088</v>
      </c>
      <c r="E81">
        <f t="shared" si="16"/>
        <v>2.1006846677644426</v>
      </c>
      <c r="F81">
        <f t="shared" si="17"/>
        <v>1.4493738881891183</v>
      </c>
      <c r="G81">
        <f t="shared" si="19"/>
        <v>0.96660025785321924</v>
      </c>
      <c r="H81">
        <f t="shared" si="20"/>
        <v>21.5734763696641</v>
      </c>
      <c r="I81">
        <f t="shared" si="21"/>
        <v>0.48277363033589893</v>
      </c>
      <c r="V81">
        <v>19.143750000000001</v>
      </c>
      <c r="W81">
        <v>18.591213166875825</v>
      </c>
      <c r="X81">
        <f t="shared" si="11"/>
        <v>0.55253683312417579</v>
      </c>
      <c r="Z81">
        <f t="shared" si="12"/>
        <v>0.55253683312417579</v>
      </c>
      <c r="AB81">
        <f t="shared" si="13"/>
        <v>0.30529695195889328</v>
      </c>
    </row>
    <row r="82" spans="1:28" x14ac:dyDescent="0.25">
      <c r="A82">
        <f t="shared" si="18"/>
        <v>76</v>
      </c>
      <c r="B82">
        <v>24.212499999999999</v>
      </c>
      <c r="C82">
        <f t="shared" si="14"/>
        <v>4.0395346053075425</v>
      </c>
      <c r="D82">
        <f t="shared" si="15"/>
        <v>20.501589624485632</v>
      </c>
      <c r="E82">
        <f t="shared" si="16"/>
        <v>13.770855815100177</v>
      </c>
      <c r="F82">
        <f t="shared" si="17"/>
        <v>3.7109103755143664</v>
      </c>
      <c r="G82">
        <f t="shared" si="19"/>
        <v>0.67087010901712496</v>
      </c>
      <c r="H82">
        <f t="shared" si="20"/>
        <v>21.172459733502755</v>
      </c>
      <c r="I82">
        <f t="shared" si="21"/>
        <v>3.0400402664972432</v>
      </c>
      <c r="V82">
        <v>19.25</v>
      </c>
      <c r="W82">
        <v>19.220946597682698</v>
      </c>
      <c r="X82">
        <f t="shared" si="11"/>
        <v>2.9053402317302357E-2</v>
      </c>
      <c r="Z82">
        <f t="shared" si="12"/>
        <v>2.9053402317302357E-2</v>
      </c>
      <c r="AB82">
        <f t="shared" si="13"/>
        <v>8.4410018621102997E-4</v>
      </c>
    </row>
    <row r="83" spans="1:28" x14ac:dyDescent="0.25">
      <c r="A83">
        <f t="shared" si="18"/>
        <v>77</v>
      </c>
      <c r="B83">
        <v>26.225000000000001</v>
      </c>
      <c r="C83">
        <f t="shared" si="14"/>
        <v>3.9330511166984481</v>
      </c>
      <c r="D83">
        <f t="shared" si="15"/>
        <v>20.395106135876539</v>
      </c>
      <c r="E83">
        <f t="shared" si="16"/>
        <v>33.9876624669444</v>
      </c>
      <c r="F83">
        <f t="shared" si="17"/>
        <v>5.8298938641234628</v>
      </c>
      <c r="G83">
        <f t="shared" si="19"/>
        <v>2.7629050022459962</v>
      </c>
      <c r="H83">
        <f t="shared" si="20"/>
        <v>23.158011138122536</v>
      </c>
      <c r="I83">
        <f t="shared" si="21"/>
        <v>3.0669888618774657</v>
      </c>
      <c r="V83">
        <v>21.46875</v>
      </c>
      <c r="W83">
        <v>19.212298648958711</v>
      </c>
      <c r="X83">
        <f t="shared" si="11"/>
        <v>2.2564513510412887</v>
      </c>
      <c r="Z83">
        <f t="shared" si="12"/>
        <v>2.2564513510412887</v>
      </c>
      <c r="AB83">
        <f t="shared" si="13"/>
        <v>5.0915726996160569</v>
      </c>
    </row>
    <row r="84" spans="1:28" x14ac:dyDescent="0.25">
      <c r="A84">
        <f t="shared" si="18"/>
        <v>78</v>
      </c>
      <c r="B84">
        <v>20.881250000000001</v>
      </c>
      <c r="C84">
        <f t="shared" si="14"/>
        <v>3.8254021801612792</v>
      </c>
      <c r="D84">
        <f t="shared" si="15"/>
        <v>20.287457199339372</v>
      </c>
      <c r="E84">
        <f t="shared" si="16"/>
        <v>0.35258989011639452</v>
      </c>
      <c r="F84">
        <f t="shared" si="17"/>
        <v>0.59379280066062989</v>
      </c>
      <c r="G84">
        <f t="shared" si="19"/>
        <v>3.9572527130038964</v>
      </c>
      <c r="H84">
        <f t="shared" si="20"/>
        <v>24.244709912343268</v>
      </c>
      <c r="I84">
        <f t="shared" si="21"/>
        <v>-3.3634599123432665</v>
      </c>
      <c r="V84">
        <v>23.53125</v>
      </c>
      <c r="W84">
        <v>21.083797542360617</v>
      </c>
      <c r="X84">
        <f t="shared" si="11"/>
        <v>2.4474524576393826</v>
      </c>
      <c r="Z84">
        <f t="shared" si="12"/>
        <v>2.4474524576393826</v>
      </c>
      <c r="AB84">
        <f t="shared" si="13"/>
        <v>5.9900235324050541</v>
      </c>
    </row>
    <row r="85" spans="1:28" x14ac:dyDescent="0.25">
      <c r="A85">
        <f t="shared" si="18"/>
        <v>79</v>
      </c>
      <c r="B85">
        <v>16.45</v>
      </c>
      <c r="C85">
        <f t="shared" si="14"/>
        <v>3.7166196943991894</v>
      </c>
      <c r="D85">
        <f t="shared" si="15"/>
        <v>20.17867471357728</v>
      </c>
      <c r="E85">
        <f t="shared" si="16"/>
        <v>13.903015119670616</v>
      </c>
      <c r="F85">
        <f t="shared" si="17"/>
        <v>-3.7286747135772806</v>
      </c>
      <c r="G85">
        <f t="shared" si="19"/>
        <v>-0.82477797132245623</v>
      </c>
      <c r="H85">
        <f t="shared" si="20"/>
        <v>19.353896742254825</v>
      </c>
      <c r="I85">
        <f t="shared" si="21"/>
        <v>-2.9038967422548261</v>
      </c>
      <c r="V85">
        <v>18.856249999999999</v>
      </c>
      <c r="W85">
        <v>22.095052205672904</v>
      </c>
      <c r="X85">
        <f t="shared" si="11"/>
        <v>-3.2388022056729042</v>
      </c>
      <c r="Z85">
        <f t="shared" si="12"/>
        <v>3.2388022056729042</v>
      </c>
      <c r="AB85">
        <f t="shared" si="13"/>
        <v>10.489839727471669</v>
      </c>
    </row>
    <row r="86" spans="1:28" x14ac:dyDescent="0.25">
      <c r="A86">
        <f t="shared" si="18"/>
        <v>80</v>
      </c>
      <c r="B86">
        <v>14.893750000000001</v>
      </c>
      <c r="C86">
        <f t="shared" si="14"/>
        <v>3.606735894010427</v>
      </c>
      <c r="D86">
        <f t="shared" si="15"/>
        <v>20.068790913188518</v>
      </c>
      <c r="E86">
        <f t="shared" si="16"/>
        <v>26.78104845317505</v>
      </c>
      <c r="F86">
        <f t="shared" si="17"/>
        <v>-5.1750409131885178</v>
      </c>
      <c r="G86">
        <f t="shared" si="19"/>
        <v>-2.4953778701379523</v>
      </c>
      <c r="H86">
        <f t="shared" si="20"/>
        <v>17.573413043050564</v>
      </c>
      <c r="I86">
        <f t="shared" si="21"/>
        <v>-2.6796630430505637</v>
      </c>
      <c r="V86">
        <v>13.00625</v>
      </c>
      <c r="W86">
        <v>17.760834144421565</v>
      </c>
      <c r="X86">
        <f t="shared" si="11"/>
        <v>-4.7545841444215657</v>
      </c>
      <c r="Z86">
        <f t="shared" si="12"/>
        <v>4.7545841444215657</v>
      </c>
      <c r="AB86">
        <f t="shared" si="13"/>
        <v>22.606070386384953</v>
      </c>
    </row>
    <row r="87" spans="1:28" x14ac:dyDescent="0.25">
      <c r="A87">
        <f t="shared" si="18"/>
        <v>81</v>
      </c>
      <c r="B87">
        <v>18.118749999999999</v>
      </c>
      <c r="C87">
        <f t="shared" si="14"/>
        <v>3.4957833399365317</v>
      </c>
      <c r="D87">
        <f t="shared" si="15"/>
        <v>19.957838359114625</v>
      </c>
      <c r="E87">
        <f t="shared" si="16"/>
        <v>3.3822459926309287</v>
      </c>
      <c r="F87">
        <f t="shared" si="17"/>
        <v>-1.8390883591146263</v>
      </c>
      <c r="G87">
        <f t="shared" si="19"/>
        <v>-3.0986505282846473</v>
      </c>
      <c r="H87">
        <f t="shared" si="20"/>
        <v>16.859187830829978</v>
      </c>
      <c r="I87">
        <f t="shared" si="21"/>
        <v>1.259562169170021</v>
      </c>
      <c r="V87">
        <v>12.65</v>
      </c>
      <c r="W87">
        <v>14.569509938464734</v>
      </c>
      <c r="X87">
        <f t="shared" si="11"/>
        <v>-1.9195099384647332</v>
      </c>
      <c r="Z87">
        <f t="shared" si="12"/>
        <v>1.9195099384647332</v>
      </c>
      <c r="AB87">
        <f t="shared" si="13"/>
        <v>3.6845184038648835</v>
      </c>
    </row>
    <row r="88" spans="1:28" x14ac:dyDescent="0.25">
      <c r="A88">
        <f t="shared" si="18"/>
        <v>82</v>
      </c>
      <c r="B88">
        <v>18.693750000000001</v>
      </c>
      <c r="C88">
        <f t="shared" si="14"/>
        <v>3.3837949098138314</v>
      </c>
      <c r="D88">
        <f t="shared" si="15"/>
        <v>19.845849928991925</v>
      </c>
      <c r="E88">
        <f t="shared" si="16"/>
        <v>1.3273342463831943</v>
      </c>
      <c r="F88">
        <f t="shared" si="17"/>
        <v>-1.1520999289919232</v>
      </c>
      <c r="G88">
        <f t="shared" si="19"/>
        <v>-0.44209595962052595</v>
      </c>
      <c r="H88">
        <f t="shared" si="20"/>
        <v>19.403753969371397</v>
      </c>
      <c r="I88">
        <f t="shared" si="21"/>
        <v>-0.71000396937139598</v>
      </c>
      <c r="V88">
        <v>14.025</v>
      </c>
      <c r="W88">
        <v>15.421440613561291</v>
      </c>
      <c r="X88">
        <f t="shared" si="11"/>
        <v>-1.3964406135612908</v>
      </c>
      <c r="Z88">
        <f t="shared" si="12"/>
        <v>1.3964406135612908</v>
      </c>
      <c r="AB88">
        <f t="shared" si="13"/>
        <v>1.9500463872034344</v>
      </c>
    </row>
    <row r="89" spans="1:28" x14ac:dyDescent="0.25">
      <c r="A89">
        <f t="shared" si="18"/>
        <v>83</v>
      </c>
      <c r="B89">
        <v>19.143750000000001</v>
      </c>
      <c r="C89">
        <f t="shared" si="14"/>
        <v>3.2708037882310768</v>
      </c>
      <c r="D89">
        <f t="shared" si="15"/>
        <v>19.732858807409169</v>
      </c>
      <c r="E89">
        <f t="shared" si="16"/>
        <v>0.34704918696705261</v>
      </c>
      <c r="F89">
        <f t="shared" si="17"/>
        <v>-0.58910880740916838</v>
      </c>
      <c r="G89">
        <f t="shared" si="19"/>
        <v>-1.1416456405333439</v>
      </c>
      <c r="H89">
        <f t="shared" si="20"/>
        <v>18.591213166875825</v>
      </c>
      <c r="I89">
        <f t="shared" si="21"/>
        <v>0.55253683312417579</v>
      </c>
      <c r="V89">
        <v>17.125</v>
      </c>
      <c r="W89">
        <v>15.805318512918561</v>
      </c>
      <c r="X89">
        <f t="shared" si="11"/>
        <v>1.3196814870814393</v>
      </c>
      <c r="Z89">
        <f t="shared" si="12"/>
        <v>1.3196814870814393</v>
      </c>
      <c r="AB89">
        <f t="shared" si="13"/>
        <v>1.741559227345479</v>
      </c>
    </row>
    <row r="90" spans="1:28" x14ac:dyDescent="0.25">
      <c r="A90">
        <f t="shared" si="18"/>
        <v>84</v>
      </c>
      <c r="B90">
        <v>19.25</v>
      </c>
      <c r="C90">
        <f t="shared" si="14"/>
        <v>3.1568434568961434</v>
      </c>
      <c r="D90">
        <f t="shared" si="15"/>
        <v>19.618898476074236</v>
      </c>
      <c r="E90">
        <f t="shared" si="16"/>
        <v>0.1360860856498935</v>
      </c>
      <c r="F90">
        <f t="shared" si="17"/>
        <v>-0.36889847607423576</v>
      </c>
      <c r="G90">
        <f t="shared" si="19"/>
        <v>-0.39795187839153912</v>
      </c>
      <c r="H90">
        <f t="shared" si="20"/>
        <v>19.220946597682698</v>
      </c>
      <c r="I90">
        <f t="shared" si="21"/>
        <v>2.9053402317302357E-2</v>
      </c>
      <c r="V90">
        <v>18.15625</v>
      </c>
      <c r="W90">
        <v>17.89680229371989</v>
      </c>
      <c r="X90">
        <f t="shared" si="11"/>
        <v>0.25944770628010971</v>
      </c>
      <c r="Z90">
        <f t="shared" si="12"/>
        <v>0.25944770628010971</v>
      </c>
      <c r="AB90">
        <f t="shared" si="13"/>
        <v>6.7313112294010075E-2</v>
      </c>
    </row>
    <row r="91" spans="1:28" x14ac:dyDescent="0.25">
      <c r="A91">
        <f t="shared" si="18"/>
        <v>85</v>
      </c>
      <c r="B91">
        <v>21.46875</v>
      </c>
      <c r="C91">
        <f t="shared" si="14"/>
        <v>3.0419476847146685</v>
      </c>
      <c r="D91">
        <f t="shared" si="15"/>
        <v>19.504002703892759</v>
      </c>
      <c r="E91">
        <f t="shared" si="16"/>
        <v>3.8602319375607146</v>
      </c>
      <c r="F91">
        <f t="shared" si="17"/>
        <v>1.964747296107241</v>
      </c>
      <c r="G91">
        <f t="shared" si="19"/>
        <v>-0.29170405493404772</v>
      </c>
      <c r="H91">
        <f t="shared" si="20"/>
        <v>19.212298648958711</v>
      </c>
      <c r="I91">
        <f t="shared" si="21"/>
        <v>2.2564513510412887</v>
      </c>
      <c r="V91">
        <v>15.06875</v>
      </c>
      <c r="W91">
        <v>17.936418173633367</v>
      </c>
      <c r="X91">
        <f t="shared" si="11"/>
        <v>-2.8676681736333673</v>
      </c>
      <c r="Z91">
        <f t="shared" si="12"/>
        <v>2.8676681736333673</v>
      </c>
      <c r="AB91">
        <f t="shared" si="13"/>
        <v>8.2235207540697335</v>
      </c>
    </row>
    <row r="92" spans="1:28" x14ac:dyDescent="0.25">
      <c r="A92">
        <f t="shared" si="18"/>
        <v>86</v>
      </c>
      <c r="B92">
        <v>23.53125</v>
      </c>
      <c r="C92">
        <f t="shared" si="14"/>
        <v>2.926150517783606</v>
      </c>
      <c r="D92">
        <f t="shared" si="15"/>
        <v>19.388205536961699</v>
      </c>
      <c r="E92">
        <f t="shared" si="16"/>
        <v>17.164817422712321</v>
      </c>
      <c r="F92">
        <f t="shared" si="17"/>
        <v>4.1430444630383008</v>
      </c>
      <c r="G92">
        <f t="shared" si="19"/>
        <v>1.6955920053989182</v>
      </c>
      <c r="H92">
        <f t="shared" si="20"/>
        <v>21.083797542360617</v>
      </c>
      <c r="I92">
        <f t="shared" si="21"/>
        <v>2.4474524576393826</v>
      </c>
      <c r="V92">
        <v>14.8375</v>
      </c>
      <c r="W92">
        <v>15.404390552302585</v>
      </c>
      <c r="X92">
        <f t="shared" si="11"/>
        <v>-0.56689055230258489</v>
      </c>
      <c r="Z92">
        <f t="shared" si="12"/>
        <v>0.56689055230258489</v>
      </c>
      <c r="AB92">
        <f t="shared" si="13"/>
        <v>0.32136489828992976</v>
      </c>
    </row>
    <row r="93" spans="1:28" x14ac:dyDescent="0.25">
      <c r="A93">
        <f t="shared" si="18"/>
        <v>87</v>
      </c>
      <c r="B93">
        <v>18.856249999999999</v>
      </c>
      <c r="C93">
        <f t="shared" si="14"/>
        <v>2.8094862693026244</v>
      </c>
      <c r="D93">
        <f t="shared" si="15"/>
        <v>19.271541288480716</v>
      </c>
      <c r="E93">
        <f t="shared" si="16"/>
        <v>0.1724668542879737</v>
      </c>
      <c r="F93">
        <f t="shared" si="17"/>
        <v>-0.4152912884807165</v>
      </c>
      <c r="G93">
        <f t="shared" si="19"/>
        <v>2.8235109171921873</v>
      </c>
      <c r="H93">
        <f t="shared" si="20"/>
        <v>22.095052205672904</v>
      </c>
      <c r="I93">
        <f t="shared" si="21"/>
        <v>-3.2388022056729042</v>
      </c>
      <c r="V93">
        <v>17.637499999999999</v>
      </c>
      <c r="W93">
        <v>16.308934507820496</v>
      </c>
      <c r="X93">
        <f t="shared" si="11"/>
        <v>1.3285654921795036</v>
      </c>
      <c r="Z93">
        <f t="shared" si="12"/>
        <v>1.3285654921795036</v>
      </c>
      <c r="AB93">
        <f t="shared" si="13"/>
        <v>1.7650862670101666</v>
      </c>
    </row>
    <row r="94" spans="1:28" x14ac:dyDescent="0.25">
      <c r="A94">
        <f t="shared" si="18"/>
        <v>88</v>
      </c>
      <c r="B94">
        <v>13.00625</v>
      </c>
      <c r="C94">
        <f t="shared" si="14"/>
        <v>2.6919895094063668</v>
      </c>
      <c r="D94">
        <f t="shared" si="15"/>
        <v>19.154044528584457</v>
      </c>
      <c r="E94">
        <f t="shared" si="16"/>
        <v>37.795377565692988</v>
      </c>
      <c r="F94">
        <f t="shared" si="17"/>
        <v>-6.1477945285844573</v>
      </c>
      <c r="G94">
        <f t="shared" si="19"/>
        <v>-1.3932103841628898</v>
      </c>
      <c r="H94">
        <f t="shared" si="20"/>
        <v>17.760834144421565</v>
      </c>
      <c r="I94">
        <f t="shared" si="21"/>
        <v>-4.7545841444215657</v>
      </c>
      <c r="V94">
        <v>19.331250000000001</v>
      </c>
      <c r="W94">
        <v>18.261829543187471</v>
      </c>
      <c r="X94">
        <f t="shared" si="11"/>
        <v>1.0694204568125301</v>
      </c>
      <c r="Z94">
        <f t="shared" si="12"/>
        <v>1.0694204568125301</v>
      </c>
      <c r="AB94">
        <f t="shared" si="13"/>
        <v>1.1436601134491204</v>
      </c>
    </row>
    <row r="95" spans="1:28" x14ac:dyDescent="0.25">
      <c r="A95">
        <f t="shared" si="18"/>
        <v>89</v>
      </c>
      <c r="B95">
        <v>12.65</v>
      </c>
      <c r="C95">
        <f t="shared" si="14"/>
        <v>2.5736950549205821</v>
      </c>
      <c r="D95">
        <f t="shared" si="15"/>
        <v>19.035750074098672</v>
      </c>
      <c r="E95">
        <f t="shared" si="16"/>
        <v>40.777804008851191</v>
      </c>
      <c r="F95">
        <f t="shared" si="17"/>
        <v>-6.3857500740986719</v>
      </c>
      <c r="G95">
        <f t="shared" si="19"/>
        <v>-4.4662401356339396</v>
      </c>
      <c r="H95">
        <f t="shared" si="20"/>
        <v>14.569509938464734</v>
      </c>
      <c r="I95">
        <f t="shared" si="21"/>
        <v>-1.9195099384647332</v>
      </c>
      <c r="V95">
        <v>20.85</v>
      </c>
      <c r="W95">
        <v>18.723205207754557</v>
      </c>
      <c r="X95">
        <f t="shared" si="11"/>
        <v>2.1267947922454447</v>
      </c>
      <c r="Z95">
        <f t="shared" si="12"/>
        <v>2.1267947922454447</v>
      </c>
      <c r="AB95">
        <f t="shared" si="13"/>
        <v>4.523256088322344</v>
      </c>
    </row>
    <row r="96" spans="1:28" x14ac:dyDescent="0.25">
      <c r="A96">
        <f t="shared" si="18"/>
        <v>90</v>
      </c>
      <c r="B96">
        <v>14.025</v>
      </c>
      <c r="C96">
        <f t="shared" si="14"/>
        <v>2.4546379590451339</v>
      </c>
      <c r="D96">
        <f t="shared" si="15"/>
        <v>18.916692978223224</v>
      </c>
      <c r="E96">
        <f t="shared" si="16"/>
        <v>23.928660193198397</v>
      </c>
      <c r="F96">
        <f t="shared" si="17"/>
        <v>-4.8916929782232241</v>
      </c>
      <c r="G96">
        <f t="shared" si="19"/>
        <v>-3.4952523646619333</v>
      </c>
      <c r="H96">
        <f t="shared" si="20"/>
        <v>15.421440613561291</v>
      </c>
      <c r="I96">
        <f t="shared" si="21"/>
        <v>-1.3964406135612908</v>
      </c>
      <c r="V96">
        <v>17.018750000000001</v>
      </c>
      <c r="W96">
        <v>19.833933593652969</v>
      </c>
      <c r="X96">
        <f t="shared" si="11"/>
        <v>-2.8151835936529679</v>
      </c>
      <c r="Z96">
        <f t="shared" si="12"/>
        <v>2.8151835936529679</v>
      </c>
      <c r="AB96">
        <f t="shared" si="13"/>
        <v>7.925258665972839</v>
      </c>
    </row>
    <row r="97" spans="1:28" x14ac:dyDescent="0.25">
      <c r="A97">
        <f t="shared" si="18"/>
        <v>91</v>
      </c>
      <c r="B97">
        <v>17.125</v>
      </c>
      <c r="C97">
        <f t="shared" si="14"/>
        <v>2.3348535009669971</v>
      </c>
      <c r="D97">
        <f t="shared" si="15"/>
        <v>18.796908520145088</v>
      </c>
      <c r="E97">
        <f t="shared" si="16"/>
        <v>2.7952780997337383</v>
      </c>
      <c r="F97">
        <f t="shared" si="17"/>
        <v>-1.6719085201450881</v>
      </c>
      <c r="G97">
        <f t="shared" si="19"/>
        <v>-2.9915900072265273</v>
      </c>
      <c r="H97">
        <f t="shared" si="20"/>
        <v>15.805318512918561</v>
      </c>
      <c r="I97">
        <f t="shared" si="21"/>
        <v>1.3196814870814393</v>
      </c>
      <c r="V97">
        <v>17.40625</v>
      </c>
      <c r="W97">
        <v>16.309731207210959</v>
      </c>
      <c r="X97">
        <f t="shared" si="11"/>
        <v>1.0965187927890412</v>
      </c>
      <c r="Z97">
        <f t="shared" si="12"/>
        <v>1.0965187927890412</v>
      </c>
      <c r="AB97">
        <f t="shared" si="13"/>
        <v>1.2023534629395363</v>
      </c>
    </row>
    <row r="98" spans="1:28" x14ac:dyDescent="0.25">
      <c r="A98">
        <f t="shared" si="18"/>
        <v>92</v>
      </c>
      <c r="B98">
        <v>18.15625</v>
      </c>
      <c r="C98">
        <f t="shared" si="14"/>
        <v>2.2143771754062578</v>
      </c>
      <c r="D98">
        <f t="shared" si="15"/>
        <v>18.676432194584351</v>
      </c>
      <c r="E98">
        <f t="shared" si="16"/>
        <v>0.27058951556259114</v>
      </c>
      <c r="F98">
        <f t="shared" si="17"/>
        <v>-0.52018219458435055</v>
      </c>
      <c r="G98">
        <f t="shared" si="19"/>
        <v>-0.77962990086445982</v>
      </c>
      <c r="H98">
        <f t="shared" si="20"/>
        <v>17.89680229371989</v>
      </c>
      <c r="I98">
        <f t="shared" si="21"/>
        <v>0.25944770628010971</v>
      </c>
      <c r="V98">
        <v>15.637499999999999</v>
      </c>
      <c r="W98">
        <v>18.047192090359026</v>
      </c>
      <c r="X98">
        <f t="shared" si="11"/>
        <v>-2.4096920903590267</v>
      </c>
      <c r="Z98">
        <f t="shared" si="12"/>
        <v>2.4096920903590267</v>
      </c>
      <c r="AB98">
        <f t="shared" si="13"/>
        <v>5.8066159703388553</v>
      </c>
    </row>
    <row r="99" spans="1:28" x14ac:dyDescent="0.25">
      <c r="A99">
        <f t="shared" si="18"/>
        <v>93</v>
      </c>
      <c r="B99">
        <v>15.06875</v>
      </c>
      <c r="C99">
        <f t="shared" si="14"/>
        <v>2.0932446820982702</v>
      </c>
      <c r="D99">
        <f t="shared" si="15"/>
        <v>18.555299701276361</v>
      </c>
      <c r="E99">
        <f t="shared" si="16"/>
        <v>12.156028819470286</v>
      </c>
      <c r="F99">
        <f t="shared" si="17"/>
        <v>-3.4865497012763615</v>
      </c>
      <c r="G99">
        <f t="shared" si="19"/>
        <v>-0.61888152764299442</v>
      </c>
      <c r="H99">
        <f t="shared" si="20"/>
        <v>17.936418173633367</v>
      </c>
      <c r="I99">
        <f t="shared" si="21"/>
        <v>-2.8676681736333673</v>
      </c>
      <c r="V99">
        <v>16.743749999999999</v>
      </c>
      <c r="W99">
        <v>15.824487817024592</v>
      </c>
      <c r="X99">
        <f t="shared" si="11"/>
        <v>0.91926218297540707</v>
      </c>
      <c r="Z99">
        <f t="shared" si="12"/>
        <v>0.91926218297540707</v>
      </c>
      <c r="AB99">
        <f t="shared" si="13"/>
        <v>0.84504296104871079</v>
      </c>
    </row>
    <row r="100" spans="1:28" x14ac:dyDescent="0.25">
      <c r="A100">
        <f t="shared" si="18"/>
        <v>94</v>
      </c>
      <c r="B100">
        <v>14.8375</v>
      </c>
      <c r="C100">
        <f t="shared" si="14"/>
        <v>1.9714919152150587</v>
      </c>
      <c r="D100">
        <f t="shared" si="15"/>
        <v>18.433546934393149</v>
      </c>
      <c r="E100">
        <f t="shared" si="16"/>
        <v>12.931553554358365</v>
      </c>
      <c r="F100">
        <f t="shared" si="17"/>
        <v>-3.5960469343931489</v>
      </c>
      <c r="G100">
        <f t="shared" si="19"/>
        <v>-3.0291563820905636</v>
      </c>
      <c r="H100">
        <f t="shared" si="20"/>
        <v>15.404390552302585</v>
      </c>
      <c r="I100">
        <f t="shared" si="21"/>
        <v>-0.56689055230258489</v>
      </c>
      <c r="V100">
        <v>17.21875</v>
      </c>
      <c r="W100">
        <v>17.343543739517198</v>
      </c>
      <c r="X100">
        <f t="shared" si="11"/>
        <v>-0.12479373951719808</v>
      </c>
      <c r="Z100">
        <f t="shared" si="12"/>
        <v>0.12479373951719808</v>
      </c>
      <c r="AB100">
        <f t="shared" si="13"/>
        <v>1.5573477422686284E-2</v>
      </c>
    </row>
    <row r="101" spans="1:28" x14ac:dyDescent="0.25">
      <c r="A101">
        <f t="shared" si="18"/>
        <v>95</v>
      </c>
      <c r="B101">
        <v>17.637499999999999</v>
      </c>
      <c r="C101">
        <f t="shared" si="14"/>
        <v>1.8491549527290869</v>
      </c>
      <c r="D101">
        <f t="shared" si="15"/>
        <v>18.311209971907179</v>
      </c>
      <c r="E101">
        <f t="shared" si="16"/>
        <v>0.45388512624717231</v>
      </c>
      <c r="F101">
        <f t="shared" si="17"/>
        <v>-0.67370997190717929</v>
      </c>
      <c r="G101">
        <f t="shared" si="19"/>
        <v>-2.0022754640866842</v>
      </c>
      <c r="H101">
        <f t="shared" si="20"/>
        <v>16.308934507820496</v>
      </c>
      <c r="I101">
        <f t="shared" si="21"/>
        <v>1.3285654921795036</v>
      </c>
      <c r="V101">
        <v>17.393750000000001</v>
      </c>
      <c r="W101">
        <v>17.091071484905303</v>
      </c>
      <c r="X101">
        <f t="shared" si="11"/>
        <v>0.30267851509469779</v>
      </c>
      <c r="Z101">
        <f t="shared" si="12"/>
        <v>0.30267851509469779</v>
      </c>
      <c r="AB101">
        <f t="shared" si="13"/>
        <v>9.1614283499931198E-2</v>
      </c>
    </row>
    <row r="102" spans="1:28" x14ac:dyDescent="0.25">
      <c r="A102">
        <f t="shared" si="18"/>
        <v>96</v>
      </c>
      <c r="B102">
        <v>19.331250000000001</v>
      </c>
      <c r="C102">
        <f t="shared" si="14"/>
        <v>1.726270045722591</v>
      </c>
      <c r="D102">
        <f t="shared" si="15"/>
        <v>18.188325064900681</v>
      </c>
      <c r="E102">
        <f t="shared" si="16"/>
        <v>1.306277407271784</v>
      </c>
      <c r="F102">
        <f t="shared" si="17"/>
        <v>1.1429249350993196</v>
      </c>
      <c r="G102">
        <f t="shared" si="19"/>
        <v>7.3504478286788411E-2</v>
      </c>
      <c r="H102">
        <f t="shared" si="20"/>
        <v>18.261829543187471</v>
      </c>
      <c r="I102">
        <f t="shared" si="21"/>
        <v>1.0694204568125301</v>
      </c>
      <c r="V102">
        <v>19.90626</v>
      </c>
      <c r="W102">
        <v>17.207039576385693</v>
      </c>
      <c r="X102">
        <f t="shared" si="11"/>
        <v>2.6992204236143067</v>
      </c>
      <c r="Z102">
        <f t="shared" si="12"/>
        <v>2.6992204236143067</v>
      </c>
      <c r="AB102">
        <f t="shared" si="13"/>
        <v>7.2857908952565973</v>
      </c>
    </row>
    <row r="103" spans="1:28" x14ac:dyDescent="0.25">
      <c r="A103">
        <f t="shared" si="18"/>
        <v>97</v>
      </c>
      <c r="B103">
        <v>20.85</v>
      </c>
      <c r="C103">
        <f t="shared" si="14"/>
        <v>1.6028736076455883</v>
      </c>
      <c r="D103">
        <f t="shared" si="15"/>
        <v>18.064928626823679</v>
      </c>
      <c r="E103">
        <f t="shared" si="16"/>
        <v>7.7566225536862445</v>
      </c>
      <c r="F103">
        <f t="shared" si="17"/>
        <v>2.7850713731763221</v>
      </c>
      <c r="G103">
        <f t="shared" si="19"/>
        <v>0.65827658093087726</v>
      </c>
      <c r="H103">
        <f t="shared" si="20"/>
        <v>18.723205207754557</v>
      </c>
      <c r="I103">
        <f t="shared" si="21"/>
        <v>2.1267947922454447</v>
      </c>
      <c r="V103">
        <v>20.425000000000001</v>
      </c>
      <c r="W103">
        <v>19.305881270646722</v>
      </c>
      <c r="X103">
        <f t="shared" si="11"/>
        <v>1.1191187293532785</v>
      </c>
      <c r="Z103">
        <f t="shared" si="12"/>
        <v>1.1191187293532785</v>
      </c>
      <c r="AB103">
        <f t="shared" si="13"/>
        <v>1.2524267303892966</v>
      </c>
    </row>
    <row r="104" spans="1:28" x14ac:dyDescent="0.25">
      <c r="A104">
        <f t="shared" si="18"/>
        <v>98</v>
      </c>
      <c r="B104">
        <v>17.018750000000001</v>
      </c>
      <c r="C104">
        <f t="shared" si="14"/>
        <v>1.4790022035257935</v>
      </c>
      <c r="D104">
        <f t="shared" si="15"/>
        <v>17.941057222703886</v>
      </c>
      <c r="E104">
        <f t="shared" si="16"/>
        <v>0.85065061305175471</v>
      </c>
      <c r="F104">
        <f t="shared" si="17"/>
        <v>-0.92230722270388554</v>
      </c>
      <c r="G104">
        <f t="shared" si="19"/>
        <v>1.8928763709490837</v>
      </c>
      <c r="H104">
        <f t="shared" si="20"/>
        <v>19.833933593652969</v>
      </c>
      <c r="I104">
        <f t="shared" si="21"/>
        <v>-2.8151835936529679</v>
      </c>
      <c r="V104">
        <v>21.574999999999999</v>
      </c>
      <c r="W104">
        <v>18.923293392226267</v>
      </c>
      <c r="X104">
        <f t="shared" si="11"/>
        <v>2.6517066077737326</v>
      </c>
      <c r="Z104">
        <f t="shared" si="12"/>
        <v>2.6517066077737326</v>
      </c>
      <c r="AB104">
        <f t="shared" si="13"/>
        <v>7.0315479337108764</v>
      </c>
    </row>
    <row r="105" spans="1:28" x14ac:dyDescent="0.25">
      <c r="A105">
        <f t="shared" si="18"/>
        <v>99</v>
      </c>
      <c r="B105">
        <v>17.40625</v>
      </c>
      <c r="C105">
        <f t="shared" si="14"/>
        <v>1.3546925391336129</v>
      </c>
      <c r="D105">
        <f t="shared" si="15"/>
        <v>17.816747558311704</v>
      </c>
      <c r="E105">
        <f t="shared" si="16"/>
        <v>0.16850824537987072</v>
      </c>
      <c r="F105">
        <f t="shared" si="17"/>
        <v>-0.41049755831170387</v>
      </c>
      <c r="G105">
        <f t="shared" si="19"/>
        <v>-1.5070163511007453</v>
      </c>
      <c r="H105">
        <f t="shared" si="20"/>
        <v>16.309731207210959</v>
      </c>
      <c r="I105">
        <f t="shared" si="21"/>
        <v>1.0965187927890412</v>
      </c>
      <c r="V105">
        <v>22.15</v>
      </c>
      <c r="W105">
        <v>20.056020360865649</v>
      </c>
      <c r="X105">
        <f t="shared" si="11"/>
        <v>2.0939796391343499</v>
      </c>
      <c r="Z105">
        <f t="shared" si="12"/>
        <v>2.0939796391343499</v>
      </c>
      <c r="AB105">
        <f t="shared" si="13"/>
        <v>4.3847507291092223</v>
      </c>
    </row>
    <row r="106" spans="1:28" x14ac:dyDescent="0.25">
      <c r="A106">
        <f t="shared" si="18"/>
        <v>100</v>
      </c>
      <c r="B106">
        <v>15.637499999999999</v>
      </c>
      <c r="C106">
        <f t="shared" si="14"/>
        <v>1.2299814501054267</v>
      </c>
      <c r="D106">
        <f t="shared" si="15"/>
        <v>17.692036469283519</v>
      </c>
      <c r="E106">
        <f t="shared" si="16"/>
        <v>4.2211201036159895</v>
      </c>
      <c r="F106">
        <f t="shared" si="17"/>
        <v>-2.0545364692835193</v>
      </c>
      <c r="G106">
        <f t="shared" si="19"/>
        <v>0.35515562107550824</v>
      </c>
      <c r="H106">
        <f t="shared" si="20"/>
        <v>18.047192090359026</v>
      </c>
      <c r="I106">
        <f t="shared" si="21"/>
        <v>-2.4096920903590267</v>
      </c>
      <c r="V106">
        <v>22.493749999999999</v>
      </c>
      <c r="W106">
        <v>20.208207652860523</v>
      </c>
      <c r="X106">
        <f t="shared" si="11"/>
        <v>2.2855423471394758</v>
      </c>
      <c r="Z106">
        <f t="shared" si="12"/>
        <v>2.2855423471394758</v>
      </c>
      <c r="AB106">
        <f t="shared" si="13"/>
        <v>5.2237038205678239</v>
      </c>
    </row>
    <row r="107" spans="1:28" x14ac:dyDescent="0.25">
      <c r="A107">
        <f t="shared" si="18"/>
        <v>101</v>
      </c>
      <c r="B107">
        <v>16.743749999999999</v>
      </c>
      <c r="C107">
        <f t="shared" si="14"/>
        <v>1.104905891028402</v>
      </c>
      <c r="D107">
        <f t="shared" si="15"/>
        <v>17.566960910206493</v>
      </c>
      <c r="E107">
        <f t="shared" si="16"/>
        <v>0.67767620268300532</v>
      </c>
      <c r="F107">
        <f t="shared" si="17"/>
        <v>-0.82321091020649462</v>
      </c>
      <c r="G107">
        <f t="shared" si="19"/>
        <v>-1.7424730931819017</v>
      </c>
      <c r="H107">
        <f t="shared" si="20"/>
        <v>15.824487817024592</v>
      </c>
      <c r="I107">
        <f t="shared" si="21"/>
        <v>0.91926218297540707</v>
      </c>
      <c r="V107">
        <v>21.462499999999999</v>
      </c>
      <c r="W107">
        <v>20.441250807409787</v>
      </c>
      <c r="X107">
        <f t="shared" si="11"/>
        <v>1.0212491925902114</v>
      </c>
      <c r="Z107">
        <f t="shared" si="12"/>
        <v>1.0212491925902114</v>
      </c>
      <c r="AB107">
        <f t="shared" si="13"/>
        <v>1.0429499133661586</v>
      </c>
    </row>
    <row r="108" spans="1:28" x14ac:dyDescent="0.25">
      <c r="A108">
        <f t="shared" si="18"/>
        <v>102</v>
      </c>
      <c r="B108">
        <v>17.21875</v>
      </c>
      <c r="C108">
        <f t="shared" si="14"/>
        <v>0.97950292449004306</v>
      </c>
      <c r="D108">
        <f t="shared" si="15"/>
        <v>17.441557943668133</v>
      </c>
      <c r="E108">
        <f t="shared" si="16"/>
        <v>4.96433797616221E-2</v>
      </c>
      <c r="F108">
        <f t="shared" si="17"/>
        <v>-0.22280794366813339</v>
      </c>
      <c r="G108">
        <f t="shared" si="19"/>
        <v>-9.8014204150933704E-2</v>
      </c>
      <c r="H108">
        <f t="shared" si="20"/>
        <v>17.343543739517198</v>
      </c>
      <c r="I108">
        <f t="shared" si="21"/>
        <v>-0.12479373951719808</v>
      </c>
      <c r="V108">
        <v>18.59375</v>
      </c>
      <c r="W108">
        <v>19.500388186963665</v>
      </c>
      <c r="X108">
        <f t="shared" si="11"/>
        <v>-0.90663818696366505</v>
      </c>
      <c r="Z108">
        <f t="shared" si="12"/>
        <v>0.90663818696366505</v>
      </c>
      <c r="AB108">
        <f t="shared" si="13"/>
        <v>0.82199280206076164</v>
      </c>
    </row>
    <row r="109" spans="1:28" x14ac:dyDescent="0.25">
      <c r="A109">
        <f t="shared" si="18"/>
        <v>103</v>
      </c>
      <c r="B109">
        <v>17.393750000000001</v>
      </c>
      <c r="C109">
        <f t="shared" si="14"/>
        <v>0.85380971009575179</v>
      </c>
      <c r="D109">
        <f t="shared" si="15"/>
        <v>17.315864729273844</v>
      </c>
      <c r="E109">
        <f t="shared" si="16"/>
        <v>6.0661153960866691E-3</v>
      </c>
      <c r="F109">
        <f t="shared" si="17"/>
        <v>7.7885270726156364E-2</v>
      </c>
      <c r="G109">
        <f t="shared" si="19"/>
        <v>-0.22479324436854112</v>
      </c>
      <c r="H109">
        <f t="shared" si="20"/>
        <v>17.091071484905303</v>
      </c>
      <c r="I109">
        <f t="shared" si="21"/>
        <v>0.30267851509469779</v>
      </c>
      <c r="V109">
        <v>21.337499999999999</v>
      </c>
      <c r="W109">
        <v>17.411102110572006</v>
      </c>
      <c r="X109">
        <f t="shared" si="11"/>
        <v>3.9263978894279923</v>
      </c>
      <c r="Z109">
        <f t="shared" si="12"/>
        <v>3.9263978894279923</v>
      </c>
      <c r="AB109">
        <f t="shared" si="13"/>
        <v>15.416600386104593</v>
      </c>
    </row>
    <row r="110" spans="1:28" x14ac:dyDescent="0.25">
      <c r="A110">
        <f t="shared" si="18"/>
        <v>104</v>
      </c>
      <c r="B110">
        <v>19.90626</v>
      </c>
      <c r="C110">
        <f t="shared" si="14"/>
        <v>0.72786349345763823</v>
      </c>
      <c r="D110">
        <f t="shared" si="15"/>
        <v>17.189918512635728</v>
      </c>
      <c r="E110">
        <f t="shared" si="16"/>
        <v>7.378511075976343</v>
      </c>
      <c r="F110">
        <f t="shared" si="17"/>
        <v>2.7163414873642715</v>
      </c>
      <c r="G110">
        <f t="shared" si="19"/>
        <v>1.7121063749965512E-2</v>
      </c>
      <c r="H110">
        <f t="shared" si="20"/>
        <v>17.207039576385693</v>
      </c>
      <c r="I110">
        <f t="shared" si="21"/>
        <v>2.6992204236143067</v>
      </c>
      <c r="V110">
        <v>17.318750000000001</v>
      </c>
      <c r="W110">
        <v>20.461796764233881</v>
      </c>
      <c r="X110">
        <f t="shared" si="11"/>
        <v>-3.1430467642338797</v>
      </c>
      <c r="Z110">
        <f t="shared" si="12"/>
        <v>3.1430467642338797</v>
      </c>
      <c r="AB110">
        <f t="shared" si="13"/>
        <v>9.878742962161061</v>
      </c>
    </row>
    <row r="111" spans="1:28" x14ac:dyDescent="0.25">
      <c r="A111">
        <f t="shared" si="18"/>
        <v>105</v>
      </c>
      <c r="B111">
        <v>20.425000000000001</v>
      </c>
      <c r="C111">
        <f t="shared" si="14"/>
        <v>0.60170159515783062</v>
      </c>
      <c r="D111">
        <f t="shared" si="15"/>
        <v>17.063756614335922</v>
      </c>
      <c r="E111">
        <f t="shared" si="16"/>
        <v>11.297957097670517</v>
      </c>
      <c r="F111">
        <f t="shared" si="17"/>
        <v>3.3612433856640784</v>
      </c>
      <c r="G111">
        <f t="shared" si="19"/>
        <v>2.2421246563107999</v>
      </c>
      <c r="H111">
        <f t="shared" si="20"/>
        <v>19.305881270646722</v>
      </c>
      <c r="I111">
        <f t="shared" si="21"/>
        <v>1.1191187293532785</v>
      </c>
      <c r="V111">
        <v>15.05</v>
      </c>
      <c r="W111">
        <v>15.719023197249584</v>
      </c>
      <c r="X111">
        <f t="shared" si="11"/>
        <v>-0.66902319724958303</v>
      </c>
      <c r="Z111">
        <f t="shared" si="12"/>
        <v>0.66902319724958303</v>
      </c>
      <c r="AB111">
        <f t="shared" si="13"/>
        <v>0.44759203845805451</v>
      </c>
    </row>
    <row r="112" spans="1:28" x14ac:dyDescent="0.25">
      <c r="A112">
        <f t="shared" si="18"/>
        <v>106</v>
      </c>
      <c r="B112">
        <v>21.574999999999999</v>
      </c>
      <c r="C112">
        <f t="shared" si="14"/>
        <v>0.47536139968959579</v>
      </c>
      <c r="D112">
        <f t="shared" si="15"/>
        <v>16.937416418867688</v>
      </c>
      <c r="E112">
        <f t="shared" si="16"/>
        <v>21.507181471987995</v>
      </c>
      <c r="F112">
        <f t="shared" si="17"/>
        <v>4.6375835811323114</v>
      </c>
      <c r="G112">
        <f t="shared" si="19"/>
        <v>1.9858769733585782</v>
      </c>
      <c r="H112">
        <f t="shared" si="20"/>
        <v>18.923293392226267</v>
      </c>
      <c r="I112">
        <f t="shared" si="21"/>
        <v>2.6517066077737326</v>
      </c>
      <c r="V112">
        <v>15.225</v>
      </c>
      <c r="W112">
        <v>15.446583693576036</v>
      </c>
      <c r="X112">
        <f t="shared" si="11"/>
        <v>-0.22158369357603647</v>
      </c>
      <c r="Z112">
        <f t="shared" si="12"/>
        <v>0.22158369357603647</v>
      </c>
      <c r="AB112">
        <f t="shared" si="13"/>
        <v>4.9099333258798825E-2</v>
      </c>
    </row>
    <row r="113" spans="1:28" x14ac:dyDescent="0.25">
      <c r="A113">
        <f t="shared" si="18"/>
        <v>107</v>
      </c>
      <c r="B113">
        <v>22.15</v>
      </c>
      <c r="C113">
        <f t="shared" si="14"/>
        <v>0.348880344379493</v>
      </c>
      <c r="D113">
        <f t="shared" si="15"/>
        <v>16.810935363557583</v>
      </c>
      <c r="E113">
        <f t="shared" si="16"/>
        <v>28.505611192109985</v>
      </c>
      <c r="F113">
        <f t="shared" si="17"/>
        <v>5.3390646364424157</v>
      </c>
      <c r="G113">
        <f t="shared" si="19"/>
        <v>3.2450849973080649</v>
      </c>
      <c r="H113">
        <f t="shared" si="20"/>
        <v>20.056020360865649</v>
      </c>
      <c r="I113">
        <f t="shared" si="21"/>
        <v>2.0939796391343499</v>
      </c>
      <c r="V113">
        <v>14.06875</v>
      </c>
      <c r="W113">
        <v>15.693873018186846</v>
      </c>
      <c r="X113">
        <f t="shared" si="11"/>
        <v>-1.6251230181868461</v>
      </c>
      <c r="Z113">
        <f t="shared" si="12"/>
        <v>1.6251230181868461</v>
      </c>
      <c r="AB113">
        <f t="shared" si="13"/>
        <v>2.6410248242407244</v>
      </c>
    </row>
    <row r="114" spans="1:28" x14ac:dyDescent="0.25">
      <c r="A114">
        <f t="shared" si="18"/>
        <v>108</v>
      </c>
      <c r="B114">
        <v>22.493749999999999</v>
      </c>
      <c r="C114">
        <f t="shared" si="14"/>
        <v>0.22229590829389512</v>
      </c>
      <c r="D114">
        <f t="shared" si="15"/>
        <v>16.684350927471986</v>
      </c>
      <c r="E114">
        <f t="shared" si="16"/>
        <v>33.749117583889337</v>
      </c>
      <c r="F114">
        <f t="shared" si="17"/>
        <v>5.8093990725280129</v>
      </c>
      <c r="G114">
        <f t="shared" si="19"/>
        <v>3.5238567253885389</v>
      </c>
      <c r="H114">
        <f t="shared" si="20"/>
        <v>20.208207652860523</v>
      </c>
      <c r="I114">
        <f t="shared" si="21"/>
        <v>2.2855423471394758</v>
      </c>
      <c r="V114">
        <v>13.625</v>
      </c>
      <c r="W114">
        <v>14.286179038437899</v>
      </c>
      <c r="X114">
        <f t="shared" si="11"/>
        <v>-0.66117903843789883</v>
      </c>
      <c r="Z114">
        <f t="shared" si="12"/>
        <v>0.66117903843789883</v>
      </c>
      <c r="AB114">
        <f t="shared" si="13"/>
        <v>0.43715772086966448</v>
      </c>
    </row>
    <row r="115" spans="1:28" x14ac:dyDescent="0.25">
      <c r="A115">
        <f t="shared" si="18"/>
        <v>109</v>
      </c>
      <c r="B115">
        <v>21.462499999999999</v>
      </c>
      <c r="C115">
        <f t="shared" si="14"/>
        <v>9.5645601133132363E-2</v>
      </c>
      <c r="D115">
        <f t="shared" si="15"/>
        <v>16.557700620311223</v>
      </c>
      <c r="E115">
        <f t="shared" si="16"/>
        <v>24.057056954995396</v>
      </c>
      <c r="F115">
        <f t="shared" si="17"/>
        <v>4.9047993796887752</v>
      </c>
      <c r="G115">
        <f t="shared" si="19"/>
        <v>3.8835501870985643</v>
      </c>
      <c r="H115">
        <f t="shared" si="20"/>
        <v>20.441250807409787</v>
      </c>
      <c r="I115">
        <f t="shared" si="21"/>
        <v>1.0212491925902114</v>
      </c>
      <c r="V115">
        <v>15.025</v>
      </c>
      <c r="W115">
        <v>14.265752095439675</v>
      </c>
      <c r="X115">
        <f t="shared" si="11"/>
        <v>0.75924790456032554</v>
      </c>
      <c r="Z115">
        <f t="shared" si="12"/>
        <v>0.75924790456032554</v>
      </c>
      <c r="AB115">
        <f t="shared" si="13"/>
        <v>0.57645738057924523</v>
      </c>
    </row>
    <row r="116" spans="1:28" x14ac:dyDescent="0.25">
      <c r="A116">
        <f t="shared" si="18"/>
        <v>110</v>
      </c>
      <c r="B116">
        <v>18.59375</v>
      </c>
      <c r="C116">
        <f t="shared" si="14"/>
        <v>-3.1033047883448628E-2</v>
      </c>
      <c r="D116">
        <f t="shared" si="15"/>
        <v>16.431021971294644</v>
      </c>
      <c r="E116">
        <f t="shared" si="16"/>
        <v>4.6773925261477549</v>
      </c>
      <c r="F116">
        <f t="shared" si="17"/>
        <v>2.1627280287053559</v>
      </c>
      <c r="G116">
        <f t="shared" si="19"/>
        <v>3.0693662156690205</v>
      </c>
      <c r="H116">
        <f t="shared" si="20"/>
        <v>19.500388186963665</v>
      </c>
      <c r="I116">
        <f t="shared" si="21"/>
        <v>-0.90663818696366505</v>
      </c>
      <c r="V116">
        <v>12.85</v>
      </c>
      <c r="W116">
        <v>15.383362500437382</v>
      </c>
      <c r="X116">
        <f t="shared" si="11"/>
        <v>-2.5333625004373825</v>
      </c>
      <c r="Z116">
        <f t="shared" si="12"/>
        <v>2.5333625004373825</v>
      </c>
      <c r="AB116">
        <f t="shared" si="13"/>
        <v>6.4179255586223469</v>
      </c>
    </row>
    <row r="117" spans="1:28" x14ac:dyDescent="0.25">
      <c r="A117">
        <f t="shared" si="18"/>
        <v>111</v>
      </c>
      <c r="B117">
        <v>21.337499999999999</v>
      </c>
      <c r="C117">
        <f t="shared" si="14"/>
        <v>-0.15770250113819273</v>
      </c>
      <c r="D117">
        <f t="shared" si="15"/>
        <v>16.304352518039899</v>
      </c>
      <c r="E117">
        <f t="shared" si="16"/>
        <v>25.332573575161295</v>
      </c>
      <c r="F117">
        <f t="shared" si="17"/>
        <v>5.0331474819600999</v>
      </c>
      <c r="G117">
        <f t="shared" si="19"/>
        <v>1.1067495925321067</v>
      </c>
      <c r="H117">
        <f t="shared" si="20"/>
        <v>17.411102110572006</v>
      </c>
      <c r="I117">
        <f t="shared" si="21"/>
        <v>3.9263978894279923</v>
      </c>
      <c r="V117">
        <v>13.375</v>
      </c>
      <c r="W117">
        <v>12.987308656199875</v>
      </c>
      <c r="X117">
        <f t="shared" si="11"/>
        <v>0.3876913438001246</v>
      </c>
      <c r="Z117">
        <f t="shared" si="12"/>
        <v>0.3876913438001246</v>
      </c>
      <c r="AB117">
        <f t="shared" si="13"/>
        <v>0.15030457805754641</v>
      </c>
    </row>
    <row r="118" spans="1:28" x14ac:dyDescent="0.25">
      <c r="A118">
        <f t="shared" si="18"/>
        <v>112</v>
      </c>
      <c r="B118">
        <v>17.318750000000001</v>
      </c>
      <c r="C118">
        <f t="shared" si="14"/>
        <v>-0.28432522373835178</v>
      </c>
      <c r="D118">
        <f t="shared" si="15"/>
        <v>16.177729795439738</v>
      </c>
      <c r="E118">
        <f t="shared" si="16"/>
        <v>1.3019271072147447</v>
      </c>
      <c r="F118">
        <f t="shared" si="17"/>
        <v>1.1410202045602631</v>
      </c>
      <c r="G118">
        <f t="shared" si="19"/>
        <v>4.2840669687941437</v>
      </c>
      <c r="H118">
        <f t="shared" si="20"/>
        <v>20.461796764233881</v>
      </c>
      <c r="I118">
        <f t="shared" si="21"/>
        <v>-3.1430467642338797</v>
      </c>
      <c r="V118">
        <v>16.106249999999999</v>
      </c>
      <c r="W118">
        <v>14.29308642841856</v>
      </c>
      <c r="X118">
        <f t="shared" si="11"/>
        <v>1.8131635715814394</v>
      </c>
      <c r="Z118">
        <f t="shared" si="12"/>
        <v>1.8131635715814394</v>
      </c>
      <c r="AB118">
        <f t="shared" si="13"/>
        <v>3.2875621373099615</v>
      </c>
    </row>
    <row r="119" spans="1:28" x14ac:dyDescent="0.25">
      <c r="A119">
        <f t="shared" si="18"/>
        <v>113</v>
      </c>
      <c r="B119">
        <v>15.05</v>
      </c>
      <c r="C119">
        <f t="shared" si="14"/>
        <v>-0.41086369463847516</v>
      </c>
      <c r="D119">
        <f t="shared" si="15"/>
        <v>16.051191324539616</v>
      </c>
      <c r="E119">
        <f t="shared" si="16"/>
        <v>1.0023840683333889</v>
      </c>
      <c r="F119">
        <f t="shared" si="17"/>
        <v>-1.0011913245396151</v>
      </c>
      <c r="G119">
        <f t="shared" si="19"/>
        <v>-0.3321681272900327</v>
      </c>
      <c r="H119">
        <f t="shared" si="20"/>
        <v>15.719023197249584</v>
      </c>
      <c r="I119">
        <f t="shared" si="21"/>
        <v>-0.66902319724958303</v>
      </c>
      <c r="V119">
        <v>16.425000000000001</v>
      </c>
      <c r="W119">
        <v>16.07862726711722</v>
      </c>
      <c r="X119">
        <f t="shared" si="11"/>
        <v>0.34637273288278081</v>
      </c>
      <c r="Z119">
        <f t="shared" si="12"/>
        <v>0.34637273288278081</v>
      </c>
      <c r="AB119">
        <f t="shared" si="13"/>
        <v>0.11997407008468623</v>
      </c>
    </row>
    <row r="120" spans="1:28" x14ac:dyDescent="0.25">
      <c r="A120">
        <f t="shared" si="18"/>
        <v>114</v>
      </c>
      <c r="B120">
        <v>15.225</v>
      </c>
      <c r="C120">
        <f t="shared" si="14"/>
        <v>-0.5372804177587116</v>
      </c>
      <c r="D120">
        <f t="shared" si="15"/>
        <v>15.924774601419379</v>
      </c>
      <c r="E120">
        <f t="shared" si="16"/>
        <v>0.48968449279165177</v>
      </c>
      <c r="F120">
        <f t="shared" si="17"/>
        <v>-0.69977460141937975</v>
      </c>
      <c r="G120">
        <f t="shared" si="19"/>
        <v>-0.47819090784334395</v>
      </c>
      <c r="H120">
        <f t="shared" si="20"/>
        <v>15.446583693576036</v>
      </c>
      <c r="I120">
        <f t="shared" si="21"/>
        <v>-0.22158369357603647</v>
      </c>
      <c r="V120">
        <v>14.1</v>
      </c>
      <c r="W120">
        <v>15.508832578073964</v>
      </c>
      <c r="X120">
        <f t="shared" si="11"/>
        <v>-1.4088325780739641</v>
      </c>
      <c r="Z120">
        <f t="shared" si="12"/>
        <v>1.4088325780739641</v>
      </c>
      <c r="AB120">
        <f t="shared" si="13"/>
        <v>1.9848092330425322</v>
      </c>
    </row>
    <row r="121" spans="1:28" x14ac:dyDescent="0.25">
      <c r="A121">
        <f t="shared" si="18"/>
        <v>115</v>
      </c>
      <c r="B121">
        <v>14.06875</v>
      </c>
      <c r="C121">
        <f t="shared" si="14"/>
        <v>-0.66353793309570763</v>
      </c>
      <c r="D121">
        <f t="shared" si="15"/>
        <v>15.798517086082384</v>
      </c>
      <c r="E121">
        <f t="shared" si="16"/>
        <v>2.9920941720939438</v>
      </c>
      <c r="F121">
        <f t="shared" si="17"/>
        <v>-1.7297670860823846</v>
      </c>
      <c r="G121">
        <f t="shared" si="19"/>
        <v>-0.10464406789553793</v>
      </c>
      <c r="H121">
        <f t="shared" si="20"/>
        <v>15.693873018186846</v>
      </c>
      <c r="I121">
        <f t="shared" si="21"/>
        <v>-1.6251230181868461</v>
      </c>
      <c r="V121">
        <v>11.475</v>
      </c>
      <c r="W121">
        <v>13.797034344256204</v>
      </c>
      <c r="X121">
        <f t="shared" si="11"/>
        <v>-2.3220343442562044</v>
      </c>
      <c r="Z121">
        <f t="shared" si="12"/>
        <v>2.3220343442562044</v>
      </c>
      <c r="AB121">
        <f t="shared" si="13"/>
        <v>5.3918434959053414</v>
      </c>
    </row>
    <row r="122" spans="1:28" x14ac:dyDescent="0.25">
      <c r="A122">
        <f t="shared" si="18"/>
        <v>116</v>
      </c>
      <c r="B122">
        <v>13.625</v>
      </c>
      <c r="C122">
        <f t="shared" si="14"/>
        <v>-0.78959882782280388</v>
      </c>
      <c r="D122">
        <f t="shared" si="15"/>
        <v>15.672456191355288</v>
      </c>
      <c r="E122">
        <f t="shared" si="16"/>
        <v>4.1920768555191001</v>
      </c>
      <c r="F122">
        <f t="shared" si="17"/>
        <v>-2.0474561913552876</v>
      </c>
      <c r="G122">
        <f t="shared" si="19"/>
        <v>-1.3862771529173894</v>
      </c>
      <c r="H122">
        <f t="shared" si="20"/>
        <v>14.286179038437899</v>
      </c>
      <c r="I122">
        <f t="shared" si="21"/>
        <v>-0.66117903843789883</v>
      </c>
      <c r="V122">
        <v>12.44375</v>
      </c>
      <c r="W122">
        <v>12.326825747269885</v>
      </c>
      <c r="X122">
        <f t="shared" si="11"/>
        <v>0.11692425273011509</v>
      </c>
      <c r="Z122">
        <f t="shared" si="12"/>
        <v>0.11692425273011509</v>
      </c>
      <c r="AB122">
        <f t="shared" si="13"/>
        <v>1.3671280876495825E-2</v>
      </c>
    </row>
    <row r="123" spans="1:28" x14ac:dyDescent="0.25">
      <c r="A123">
        <f t="shared" si="18"/>
        <v>117</v>
      </c>
      <c r="B123">
        <v>15.025</v>
      </c>
      <c r="C123">
        <f t="shared" si="14"/>
        <v>-0.91542574737627902</v>
      </c>
      <c r="D123">
        <f t="shared" si="15"/>
        <v>15.546629271801812</v>
      </c>
      <c r="E123">
        <f t="shared" si="16"/>
        <v>0.27209709720048875</v>
      </c>
      <c r="F123">
        <f t="shared" si="17"/>
        <v>-0.52162927180181207</v>
      </c>
      <c r="G123">
        <f t="shared" si="19"/>
        <v>-1.2808771763621372</v>
      </c>
      <c r="H123">
        <f t="shared" si="20"/>
        <v>14.265752095439675</v>
      </c>
      <c r="I123">
        <f t="shared" si="21"/>
        <v>0.75924790456032554</v>
      </c>
      <c r="V123">
        <v>13.481249999999999</v>
      </c>
      <c r="W123">
        <v>13.609241163823857</v>
      </c>
      <c r="X123">
        <f t="shared" si="11"/>
        <v>-0.12799116382385733</v>
      </c>
      <c r="Z123">
        <f t="shared" si="12"/>
        <v>0.12799116382385733</v>
      </c>
      <c r="AB123">
        <f t="shared" si="13"/>
        <v>1.6381738016985486E-2</v>
      </c>
    </row>
    <row r="124" spans="1:28" x14ac:dyDescent="0.25">
      <c r="A124">
        <f t="shared" si="18"/>
        <v>118</v>
      </c>
      <c r="B124">
        <v>12.85</v>
      </c>
      <c r="C124">
        <f t="shared" si="14"/>
        <v>-1.0409814065242999</v>
      </c>
      <c r="D124">
        <f t="shared" si="15"/>
        <v>15.421073612653792</v>
      </c>
      <c r="E124">
        <f t="shared" si="16"/>
        <v>6.6104195216846255</v>
      </c>
      <c r="F124">
        <f t="shared" si="17"/>
        <v>-2.5710736126537928</v>
      </c>
      <c r="G124">
        <f t="shared" si="19"/>
        <v>-3.7711112216409826E-2</v>
      </c>
      <c r="H124">
        <f t="shared" si="20"/>
        <v>15.383362500437382</v>
      </c>
      <c r="I124">
        <f t="shared" si="21"/>
        <v>-2.5333625004373825</v>
      </c>
      <c r="V124">
        <v>10.125</v>
      </c>
      <c r="W124">
        <v>13.753723662210568</v>
      </c>
      <c r="X124">
        <f t="shared" si="11"/>
        <v>-3.6287236622105681</v>
      </c>
      <c r="Z124">
        <f t="shared" si="12"/>
        <v>3.6287236622105681</v>
      </c>
      <c r="AB124">
        <f t="shared" si="13"/>
        <v>13.167635416686878</v>
      </c>
    </row>
    <row r="125" spans="1:28" x14ac:dyDescent="0.25">
      <c r="A125">
        <f t="shared" si="18"/>
        <v>119</v>
      </c>
      <c r="B125">
        <v>13.375</v>
      </c>
      <c r="C125">
        <f t="shared" si="14"/>
        <v>-1.1662286004153488</v>
      </c>
      <c r="D125">
        <f t="shared" si="15"/>
        <v>15.295826418762744</v>
      </c>
      <c r="E125">
        <f t="shared" si="16"/>
        <v>3.6895741310169066</v>
      </c>
      <c r="F125">
        <f t="shared" si="17"/>
        <v>-1.9208264187627435</v>
      </c>
      <c r="G125">
        <f t="shared" si="19"/>
        <v>-2.3085177625628672</v>
      </c>
      <c r="H125">
        <f t="shared" si="20"/>
        <v>12.987308656199875</v>
      </c>
      <c r="I125">
        <f t="shared" si="21"/>
        <v>0.3876913438001246</v>
      </c>
      <c r="V125">
        <v>9.5562509999999996</v>
      </c>
      <c r="W125">
        <v>10.681676873804072</v>
      </c>
      <c r="X125">
        <f t="shared" si="11"/>
        <v>-1.1254258738040726</v>
      </c>
      <c r="Z125">
        <f t="shared" si="12"/>
        <v>1.1254258738040726</v>
      </c>
      <c r="AB125">
        <f t="shared" si="13"/>
        <v>1.2665833974276601</v>
      </c>
    </row>
    <row r="126" spans="1:28" x14ac:dyDescent="0.25">
      <c r="A126">
        <f t="shared" si="18"/>
        <v>120</v>
      </c>
      <c r="B126">
        <v>16.106249999999999</v>
      </c>
      <c r="C126">
        <f t="shared" si="14"/>
        <v>-1.2911302156028199</v>
      </c>
      <c r="D126">
        <f t="shared" si="15"/>
        <v>15.170924803575272</v>
      </c>
      <c r="E126">
        <f t="shared" si="16"/>
        <v>0.87483322306695566</v>
      </c>
      <c r="F126">
        <f t="shared" si="17"/>
        <v>0.93532519642472778</v>
      </c>
      <c r="G126">
        <f t="shared" si="19"/>
        <v>-0.87783837515671226</v>
      </c>
      <c r="H126">
        <f t="shared" si="20"/>
        <v>14.29308642841856</v>
      </c>
      <c r="I126">
        <f t="shared" si="21"/>
        <v>1.8131635715814394</v>
      </c>
      <c r="V126">
        <v>9.8062509999999996</v>
      </c>
      <c r="W126">
        <v>11.388880836176293</v>
      </c>
      <c r="X126">
        <f t="shared" si="11"/>
        <v>-1.5826298361762934</v>
      </c>
      <c r="Z126">
        <f t="shared" si="12"/>
        <v>1.5826298361762934</v>
      </c>
      <c r="AB126">
        <f t="shared" si="13"/>
        <v>2.5047171983554013</v>
      </c>
    </row>
    <row r="127" spans="1:28" x14ac:dyDescent="0.25">
      <c r="A127">
        <f t="shared" si="18"/>
        <v>121</v>
      </c>
      <c r="B127">
        <v>16.425000000000001</v>
      </c>
      <c r="C127">
        <f t="shared" si="14"/>
        <v>-1.415649241042539</v>
      </c>
      <c r="D127">
        <f t="shared" si="15"/>
        <v>15.046405778135552</v>
      </c>
      <c r="E127">
        <f t="shared" si="16"/>
        <v>1.9005220285580435</v>
      </c>
      <c r="F127">
        <f t="shared" si="17"/>
        <v>1.3785942218644482</v>
      </c>
      <c r="G127">
        <f t="shared" si="19"/>
        <v>1.0322214889816674</v>
      </c>
      <c r="H127">
        <f t="shared" si="20"/>
        <v>16.07862726711722</v>
      </c>
      <c r="I127">
        <f t="shared" si="21"/>
        <v>0.34637273288278081</v>
      </c>
      <c r="V127">
        <v>9.7875019999999999</v>
      </c>
      <c r="W127">
        <v>11.25360328253282</v>
      </c>
      <c r="X127">
        <f t="shared" si="11"/>
        <v>-1.4661012825328203</v>
      </c>
      <c r="Z127">
        <f t="shared" si="12"/>
        <v>1.4661012825328203</v>
      </c>
      <c r="AB127">
        <f t="shared" si="13"/>
        <v>2.1494529706443806</v>
      </c>
    </row>
    <row r="128" spans="1:28" x14ac:dyDescent="0.25">
      <c r="A128">
        <f t="shared" si="18"/>
        <v>122</v>
      </c>
      <c r="B128">
        <v>14.1</v>
      </c>
      <c r="C128">
        <f t="shared" si="14"/>
        <v>-1.5397487790599214</v>
      </c>
      <c r="D128">
        <f t="shared" si="15"/>
        <v>14.92230624011817</v>
      </c>
      <c r="E128">
        <f t="shared" si="16"/>
        <v>0.67618755253728147</v>
      </c>
      <c r="F128">
        <f t="shared" si="17"/>
        <v>-0.82230624011817</v>
      </c>
      <c r="G128">
        <f t="shared" si="19"/>
        <v>0.5865263379557949</v>
      </c>
      <c r="H128">
        <f t="shared" si="20"/>
        <v>15.508832578073964</v>
      </c>
      <c r="I128">
        <f t="shared" si="21"/>
        <v>-1.4088325780739641</v>
      </c>
      <c r="V128">
        <v>12.6875</v>
      </c>
      <c r="W128">
        <v>11.035739493368961</v>
      </c>
      <c r="X128">
        <f t="shared" si="11"/>
        <v>1.6517605066310388</v>
      </c>
      <c r="Z128">
        <f t="shared" si="12"/>
        <v>1.6517605066310388</v>
      </c>
      <c r="AB128">
        <f t="shared" si="13"/>
        <v>2.728312771266026</v>
      </c>
    </row>
    <row r="129" spans="1:28" x14ac:dyDescent="0.25">
      <c r="A129">
        <f t="shared" si="18"/>
        <v>123</v>
      </c>
      <c r="B129">
        <v>11.475</v>
      </c>
      <c r="C129">
        <f t="shared" si="14"/>
        <v>-1.6633920562835673</v>
      </c>
      <c r="D129">
        <f t="shared" si="15"/>
        <v>14.798662962894523</v>
      </c>
      <c r="E129">
        <f t="shared" si="16"/>
        <v>11.046735490916804</v>
      </c>
      <c r="F129">
        <f t="shared" si="17"/>
        <v>-3.3236629628945238</v>
      </c>
      <c r="G129">
        <f t="shared" si="19"/>
        <v>-1.0016286186383185</v>
      </c>
      <c r="H129">
        <f t="shared" si="20"/>
        <v>13.797034344256204</v>
      </c>
      <c r="I129">
        <f t="shared" si="21"/>
        <v>-2.3220343442562044</v>
      </c>
      <c r="V129">
        <v>14.456250000000001</v>
      </c>
      <c r="W129">
        <v>13.494960997747334</v>
      </c>
      <c r="X129">
        <f t="shared" si="11"/>
        <v>0.96128900225266634</v>
      </c>
      <c r="Z129">
        <f t="shared" si="12"/>
        <v>0.96128900225266634</v>
      </c>
      <c r="AB129">
        <f t="shared" si="13"/>
        <v>0.92407654585192678</v>
      </c>
    </row>
    <row r="130" spans="1:28" x14ac:dyDescent="0.25">
      <c r="A130">
        <f t="shared" si="18"/>
        <v>124</v>
      </c>
      <c r="B130">
        <v>12.44375</v>
      </c>
      <c r="C130">
        <f t="shared" si="14"/>
        <v>-1.7865424345419954</v>
      </c>
      <c r="D130">
        <f t="shared" si="15"/>
        <v>14.675512584636095</v>
      </c>
      <c r="E130">
        <f t="shared" si="16"/>
        <v>4.9807642341815868</v>
      </c>
      <c r="F130">
        <f t="shared" si="17"/>
        <v>-2.2317625846360958</v>
      </c>
      <c r="G130">
        <f t="shared" si="19"/>
        <v>-2.3486868373662109</v>
      </c>
      <c r="H130">
        <f t="shared" si="20"/>
        <v>12.326825747269885</v>
      </c>
      <c r="I130">
        <f t="shared" si="21"/>
        <v>0.11692425273011509</v>
      </c>
      <c r="V130">
        <v>14.8375</v>
      </c>
      <c r="W130">
        <v>14.021439998597829</v>
      </c>
      <c r="X130">
        <f t="shared" si="11"/>
        <v>0.81606000140217105</v>
      </c>
      <c r="Z130">
        <f t="shared" si="12"/>
        <v>0.81606000140217105</v>
      </c>
      <c r="AB130">
        <f t="shared" si="13"/>
        <v>0.66595392588851143</v>
      </c>
    </row>
    <row r="131" spans="1:28" x14ac:dyDescent="0.25">
      <c r="A131">
        <f t="shared" si="18"/>
        <v>125</v>
      </c>
      <c r="B131">
        <v>13.481249999999999</v>
      </c>
      <c r="C131">
        <f t="shared" si="14"/>
        <v>-1.9091634217203264</v>
      </c>
      <c r="D131">
        <f t="shared" si="15"/>
        <v>14.552891597457766</v>
      </c>
      <c r="E131">
        <f t="shared" si="16"/>
        <v>1.1484157134018336</v>
      </c>
      <c r="F131">
        <f t="shared" si="17"/>
        <v>-1.0716415974577664</v>
      </c>
      <c r="G131">
        <f t="shared" si="19"/>
        <v>-0.94365043363390977</v>
      </c>
      <c r="H131">
        <f t="shared" si="20"/>
        <v>13.609241163823857</v>
      </c>
      <c r="I131">
        <f t="shared" si="21"/>
        <v>-0.12799116382385733</v>
      </c>
      <c r="V131">
        <v>14.987500000000001</v>
      </c>
      <c r="W131">
        <v>14.162771427241045</v>
      </c>
      <c r="X131">
        <f t="shared" ref="X131:X194" si="22">V131-W131</f>
        <v>0.82472857275895528</v>
      </c>
      <c r="Z131">
        <f t="shared" ref="Z131:Z194" si="23">ABS(X131)</f>
        <v>0.82472857275895528</v>
      </c>
      <c r="AB131">
        <f t="shared" ref="AB131:AB194" si="24">Z131^2</f>
        <v>0.68017721872502335</v>
      </c>
    </row>
    <row r="132" spans="1:28" x14ac:dyDescent="0.25">
      <c r="A132">
        <f t="shared" si="18"/>
        <v>126</v>
      </c>
      <c r="B132">
        <v>10.125</v>
      </c>
      <c r="C132">
        <f t="shared" si="14"/>
        <v>-2.0312186825736833</v>
      </c>
      <c r="D132">
        <f t="shared" si="15"/>
        <v>14.430836336604408</v>
      </c>
      <c r="E132">
        <f t="shared" si="16"/>
        <v>18.540226557622866</v>
      </c>
      <c r="F132">
        <f t="shared" si="17"/>
        <v>-4.3058363366044077</v>
      </c>
      <c r="G132">
        <f t="shared" si="19"/>
        <v>-0.67711267439383915</v>
      </c>
      <c r="H132">
        <f t="shared" si="20"/>
        <v>13.753723662210568</v>
      </c>
      <c r="I132">
        <f t="shared" si="21"/>
        <v>-3.6287236622105681</v>
      </c>
      <c r="V132">
        <v>16.987500000000001</v>
      </c>
      <c r="W132">
        <v>14.388323507136198</v>
      </c>
      <c r="X132">
        <f t="shared" si="22"/>
        <v>2.599176492863803</v>
      </c>
      <c r="Z132">
        <f t="shared" si="23"/>
        <v>2.599176492863803</v>
      </c>
      <c r="AB132">
        <f t="shared" si="24"/>
        <v>6.7557184410557793</v>
      </c>
    </row>
    <row r="133" spans="1:28" x14ac:dyDescent="0.25">
      <c r="A133">
        <f t="shared" si="18"/>
        <v>127</v>
      </c>
      <c r="B133">
        <v>9.5562509999999996</v>
      </c>
      <c r="C133">
        <f t="shared" si="14"/>
        <v>-2.1526720494941003</v>
      </c>
      <c r="D133">
        <f t="shared" si="15"/>
        <v>14.309382969683991</v>
      </c>
      <c r="E133">
        <f t="shared" si="16"/>
        <v>22.59226352123202</v>
      </c>
      <c r="F133">
        <f t="shared" si="17"/>
        <v>-4.7531319696839915</v>
      </c>
      <c r="G133">
        <f t="shared" si="19"/>
        <v>-3.6277060958799199</v>
      </c>
      <c r="H133">
        <f t="shared" si="20"/>
        <v>10.681676873804072</v>
      </c>
      <c r="I133">
        <f t="shared" si="21"/>
        <v>-1.1254258738040726</v>
      </c>
      <c r="V133">
        <v>12.96875</v>
      </c>
      <c r="W133">
        <v>16.051845833454415</v>
      </c>
      <c r="X133">
        <f t="shared" si="22"/>
        <v>-3.083095833454415</v>
      </c>
      <c r="Z133">
        <f t="shared" si="23"/>
        <v>3.083095833454415</v>
      </c>
      <c r="AB133">
        <f t="shared" si="24"/>
        <v>9.5054799182639744</v>
      </c>
    </row>
    <row r="134" spans="1:28" x14ac:dyDescent="0.25">
      <c r="A134">
        <f t="shared" si="18"/>
        <v>128</v>
      </c>
      <c r="B134">
        <v>9.8062509999999996</v>
      </c>
      <c r="C134">
        <f t="shared" si="14"/>
        <v>-2.2734875332277849</v>
      </c>
      <c r="D134">
        <f t="shared" si="15"/>
        <v>14.188567485950307</v>
      </c>
      <c r="E134">
        <f t="shared" si="16"/>
        <v>19.204697783031847</v>
      </c>
      <c r="F134">
        <f t="shared" si="17"/>
        <v>-4.382316485950307</v>
      </c>
      <c r="G134">
        <f t="shared" si="19"/>
        <v>-2.7996866497740136</v>
      </c>
      <c r="H134">
        <f t="shared" si="20"/>
        <v>11.388880836176293</v>
      </c>
      <c r="I134">
        <f t="shared" si="21"/>
        <v>-1.5826298361762934</v>
      </c>
      <c r="V134">
        <v>12.543749999999999</v>
      </c>
      <c r="W134">
        <v>11.993136951078528</v>
      </c>
      <c r="X134">
        <f t="shared" si="22"/>
        <v>0.55061304892147156</v>
      </c>
      <c r="Z134">
        <f t="shared" si="23"/>
        <v>0.55061304892147156</v>
      </c>
      <c r="AB134">
        <f t="shared" si="24"/>
        <v>0.30317472964259884</v>
      </c>
    </row>
    <row r="135" spans="1:28" x14ac:dyDescent="0.25">
      <c r="A135">
        <f t="shared" si="18"/>
        <v>129</v>
      </c>
      <c r="B135">
        <v>9.7875019999999999</v>
      </c>
      <c r="C135">
        <f t="shared" si="14"/>
        <v>-2.3936293335394945</v>
      </c>
      <c r="D135">
        <f t="shared" si="15"/>
        <v>14.068425685638598</v>
      </c>
      <c r="E135">
        <f t="shared" si="16"/>
        <v>18.326307602261558</v>
      </c>
      <c r="F135">
        <f t="shared" si="17"/>
        <v>-4.2809236856385979</v>
      </c>
      <c r="G135">
        <f t="shared" si="19"/>
        <v>-2.814822403105778</v>
      </c>
      <c r="H135">
        <f t="shared" si="20"/>
        <v>11.25360328253282</v>
      </c>
      <c r="I135">
        <f t="shared" si="21"/>
        <v>-1.4661012825328203</v>
      </c>
      <c r="V135">
        <v>12.512499999999999</v>
      </c>
      <c r="W135">
        <v>13.177729059130208</v>
      </c>
      <c r="X135">
        <f t="shared" si="22"/>
        <v>-0.66522905913020836</v>
      </c>
      <c r="Z135">
        <f t="shared" si="23"/>
        <v>0.66522905913020836</v>
      </c>
      <c r="AB135">
        <f t="shared" si="24"/>
        <v>0.44252970111126222</v>
      </c>
    </row>
    <row r="136" spans="1:28" x14ac:dyDescent="0.25">
      <c r="A136">
        <f t="shared" si="18"/>
        <v>130</v>
      </c>
      <c r="B136">
        <v>12.6875</v>
      </c>
      <c r="C136">
        <f t="shared" ref="C136:C199" si="25">$C$2*COS($C$1*A136)+$C$3*SIN($C$1*A136)</f>
        <v>-2.5130618498209243</v>
      </c>
      <c r="D136">
        <f t="shared" ref="D136:D199" si="26">$B$1+C136</f>
        <v>13.948993169357166</v>
      </c>
      <c r="E136">
        <f t="shared" ref="E136:E199" si="27">(B136-D136)^2</f>
        <v>1.5913650163347881</v>
      </c>
      <c r="F136">
        <f t="shared" ref="F136:F199" si="28">B136-D136</f>
        <v>-1.2614931693571663</v>
      </c>
      <c r="G136">
        <f t="shared" si="19"/>
        <v>-2.9132536759882051</v>
      </c>
      <c r="H136">
        <f t="shared" si="20"/>
        <v>11.035739493368961</v>
      </c>
      <c r="I136">
        <f t="shared" si="21"/>
        <v>1.6517605066310388</v>
      </c>
      <c r="V136">
        <v>12.18125</v>
      </c>
      <c r="W136">
        <v>12.664159882725508</v>
      </c>
      <c r="X136">
        <f t="shared" si="22"/>
        <v>-0.48290988272550806</v>
      </c>
      <c r="Z136">
        <f t="shared" si="23"/>
        <v>0.48290988272550806</v>
      </c>
      <c r="AB136">
        <f t="shared" si="24"/>
        <v>0.23320195483396394</v>
      </c>
    </row>
    <row r="137" spans="1:28" x14ac:dyDescent="0.25">
      <c r="A137">
        <f t="shared" ref="A137:A200" si="29">A136+1</f>
        <v>131</v>
      </c>
      <c r="B137">
        <v>14.456250000000001</v>
      </c>
      <c r="C137">
        <f t="shared" si="25"/>
        <v>-2.6317496916399392</v>
      </c>
      <c r="D137">
        <f t="shared" si="26"/>
        <v>13.830305327538152</v>
      </c>
      <c r="E137">
        <f t="shared" si="27"/>
        <v>0.39180673298337076</v>
      </c>
      <c r="F137">
        <f t="shared" si="28"/>
        <v>0.62594467246184848</v>
      </c>
      <c r="G137">
        <f t="shared" si="19"/>
        <v>-0.33534432979081852</v>
      </c>
      <c r="H137">
        <f t="shared" si="20"/>
        <v>13.494960997747334</v>
      </c>
      <c r="I137">
        <f t="shared" si="21"/>
        <v>0.96128900225266634</v>
      </c>
      <c r="V137">
        <v>12.4</v>
      </c>
      <c r="W137">
        <v>12.295737669759761</v>
      </c>
      <c r="X137">
        <f t="shared" si="22"/>
        <v>0.10426233024023901</v>
      </c>
      <c r="Z137">
        <f t="shared" si="23"/>
        <v>0.10426233024023901</v>
      </c>
      <c r="AB137">
        <f t="shared" si="24"/>
        <v>1.0870633507124658E-2</v>
      </c>
    </row>
    <row r="138" spans="1:28" x14ac:dyDescent="0.25">
      <c r="A138">
        <f t="shared" si="29"/>
        <v>132</v>
      </c>
      <c r="B138">
        <v>14.8375</v>
      </c>
      <c r="C138">
        <f t="shared" si="25"/>
        <v>-2.7496576892275066</v>
      </c>
      <c r="D138">
        <f t="shared" si="26"/>
        <v>13.712397329950585</v>
      </c>
      <c r="E138">
        <f t="shared" si="27"/>
        <v>1.2658560181523231</v>
      </c>
      <c r="F138">
        <f t="shared" si="28"/>
        <v>1.1251026700494151</v>
      </c>
      <c r="G138">
        <f t="shared" si="19"/>
        <v>0.30904266864724483</v>
      </c>
      <c r="H138">
        <f t="shared" si="20"/>
        <v>14.021439998597829</v>
      </c>
      <c r="I138">
        <f t="shared" si="21"/>
        <v>0.81606000140217105</v>
      </c>
      <c r="V138">
        <v>12.175000000000001</v>
      </c>
      <c r="W138">
        <v>12.547048687722718</v>
      </c>
      <c r="X138">
        <f t="shared" si="22"/>
        <v>-0.37204868772271737</v>
      </c>
      <c r="Z138">
        <f t="shared" si="23"/>
        <v>0.37204868772271737</v>
      </c>
      <c r="AB138">
        <f t="shared" si="24"/>
        <v>0.13842022603619608</v>
      </c>
    </row>
    <row r="139" spans="1:28" x14ac:dyDescent="0.25">
      <c r="A139">
        <f t="shared" si="29"/>
        <v>133</v>
      </c>
      <c r="B139">
        <v>14.987500000000001</v>
      </c>
      <c r="C139">
        <f t="shared" si="25"/>
        <v>-2.866750903899284</v>
      </c>
      <c r="D139">
        <f t="shared" si="26"/>
        <v>13.595304115278807</v>
      </c>
      <c r="E139">
        <f t="shared" si="27"/>
        <v>1.938209381434626</v>
      </c>
      <c r="F139">
        <f t="shared" si="28"/>
        <v>1.3921958847211933</v>
      </c>
      <c r="G139">
        <f t="shared" ref="G139:G202" si="30">$L$3*F138+$L$4*F137+$L$5*F136</f>
        <v>0.56746731196223799</v>
      </c>
      <c r="H139">
        <f t="shared" ref="H139:H202" si="31">D139+G139</f>
        <v>14.162771427241045</v>
      </c>
      <c r="I139">
        <f t="shared" ref="I139:I202" si="32">B139-H139</f>
        <v>0.82472857275895528</v>
      </c>
      <c r="V139">
        <v>10.53125</v>
      </c>
      <c r="W139">
        <v>12.202842845544966</v>
      </c>
      <c r="X139">
        <f t="shared" si="22"/>
        <v>-1.671592845544966</v>
      </c>
      <c r="Z139">
        <f t="shared" si="23"/>
        <v>1.671592845544966</v>
      </c>
      <c r="AB139">
        <f t="shared" si="24"/>
        <v>2.7942226412771167</v>
      </c>
    </row>
    <row r="140" spans="1:28" x14ac:dyDescent="0.25">
      <c r="A140">
        <f t="shared" si="29"/>
        <v>134</v>
      </c>
      <c r="B140">
        <v>16.987500000000001</v>
      </c>
      <c r="C140">
        <f t="shared" si="25"/>
        <v>-2.9829946384086838</v>
      </c>
      <c r="D140">
        <f t="shared" si="26"/>
        <v>13.479060380769408</v>
      </c>
      <c r="E140">
        <f t="shared" si="27"/>
        <v>12.309148561786909</v>
      </c>
      <c r="F140">
        <f t="shared" si="28"/>
        <v>3.5084396192305931</v>
      </c>
      <c r="G140">
        <f t="shared" si="30"/>
        <v>0.90926312636679085</v>
      </c>
      <c r="H140">
        <f t="shared" si="31"/>
        <v>14.388323507136198</v>
      </c>
      <c r="I140">
        <f t="shared" si="32"/>
        <v>2.599176492863803</v>
      </c>
      <c r="V140">
        <v>9.5500000000000007</v>
      </c>
      <c r="W140">
        <v>10.880576190476498</v>
      </c>
      <c r="X140">
        <f t="shared" si="22"/>
        <v>-1.3305761904764974</v>
      </c>
      <c r="Z140">
        <f t="shared" si="23"/>
        <v>1.3305761904764974</v>
      </c>
      <c r="AB140">
        <f t="shared" si="24"/>
        <v>1.7704329986629483</v>
      </c>
    </row>
    <row r="141" spans="1:28" x14ac:dyDescent="0.25">
      <c r="A141">
        <f t="shared" si="29"/>
        <v>135</v>
      </c>
      <c r="B141">
        <v>12.96875</v>
      </c>
      <c r="C141">
        <f t="shared" si="25"/>
        <v>-3.0983544472284263</v>
      </c>
      <c r="D141">
        <f t="shared" si="26"/>
        <v>13.363700571949664</v>
      </c>
      <c r="E141">
        <f t="shared" si="27"/>
        <v>0.1559859542833669</v>
      </c>
      <c r="F141">
        <f t="shared" si="28"/>
        <v>-0.39495057194966421</v>
      </c>
      <c r="G141">
        <f t="shared" si="30"/>
        <v>2.6881452615047525</v>
      </c>
      <c r="H141">
        <f t="shared" si="31"/>
        <v>16.051845833454415</v>
      </c>
      <c r="I141">
        <f t="shared" si="32"/>
        <v>-3.083095833454415</v>
      </c>
      <c r="V141">
        <v>8.9000020000000006</v>
      </c>
      <c r="W141">
        <v>10.50974090499836</v>
      </c>
      <c r="X141">
        <f t="shared" si="22"/>
        <v>-1.609738904998359</v>
      </c>
      <c r="Z141">
        <f t="shared" si="23"/>
        <v>1.609738904998359</v>
      </c>
      <c r="AB141">
        <f t="shared" si="24"/>
        <v>2.5912593422653161</v>
      </c>
    </row>
    <row r="142" spans="1:28" x14ac:dyDescent="0.25">
      <c r="A142">
        <f t="shared" si="29"/>
        <v>136</v>
      </c>
      <c r="B142">
        <v>12.543749999999999</v>
      </c>
      <c r="C142">
        <f t="shared" si="25"/>
        <v>-3.2127961467574924</v>
      </c>
      <c r="D142">
        <f t="shared" si="26"/>
        <v>13.249258872420599</v>
      </c>
      <c r="E142">
        <f t="shared" si="27"/>
        <v>0.49774276906418613</v>
      </c>
      <c r="F142">
        <f t="shared" si="28"/>
        <v>-0.70550887242059979</v>
      </c>
      <c r="G142">
        <f t="shared" si="30"/>
        <v>-1.2561219213420707</v>
      </c>
      <c r="H142">
        <f t="shared" si="31"/>
        <v>11.993136951078528</v>
      </c>
      <c r="I142">
        <f t="shared" si="32"/>
        <v>0.55061304892147156</v>
      </c>
      <c r="V142">
        <v>9.3500010000000007</v>
      </c>
      <c r="W142">
        <v>10.000008246968342</v>
      </c>
      <c r="X142">
        <f t="shared" si="22"/>
        <v>-0.65000724696834133</v>
      </c>
      <c r="Z142">
        <f t="shared" si="23"/>
        <v>0.65000724696834133</v>
      </c>
      <c r="AB142">
        <f t="shared" si="24"/>
        <v>0.4225094211113623</v>
      </c>
    </row>
    <row r="143" spans="1:28" x14ac:dyDescent="0.25">
      <c r="A143">
        <f t="shared" si="29"/>
        <v>137</v>
      </c>
      <c r="B143">
        <v>12.512499999999999</v>
      </c>
      <c r="C143">
        <f t="shared" si="25"/>
        <v>-3.3262858254504515</v>
      </c>
      <c r="D143">
        <f t="shared" si="26"/>
        <v>13.13576919372764</v>
      </c>
      <c r="E143">
        <f t="shared" si="27"/>
        <v>0.38846448784990328</v>
      </c>
      <c r="F143">
        <f t="shared" si="28"/>
        <v>-0.62326919372764067</v>
      </c>
      <c r="G143">
        <f t="shared" si="30"/>
        <v>4.1959865402567131E-2</v>
      </c>
      <c r="H143">
        <f t="shared" si="31"/>
        <v>13.177729059130208</v>
      </c>
      <c r="I143">
        <f t="shared" si="32"/>
        <v>-0.66522905913020836</v>
      </c>
      <c r="V143">
        <v>9.1312519999999999</v>
      </c>
      <c r="W143">
        <v>10.412509660801542</v>
      </c>
      <c r="X143">
        <f t="shared" si="22"/>
        <v>-1.2812576608015416</v>
      </c>
      <c r="Z143">
        <f t="shared" si="23"/>
        <v>1.2812576608015416</v>
      </c>
      <c r="AB143">
        <f t="shared" si="24"/>
        <v>1.6416211933626381</v>
      </c>
    </row>
    <row r="144" spans="1:28" x14ac:dyDescent="0.25">
      <c r="A144">
        <f t="shared" si="29"/>
        <v>138</v>
      </c>
      <c r="B144">
        <v>12.18125</v>
      </c>
      <c r="C144">
        <f t="shared" si="25"/>
        <v>-3.4387898538662025</v>
      </c>
      <c r="D144">
        <f t="shared" si="26"/>
        <v>13.023265165311889</v>
      </c>
      <c r="E144">
        <f t="shared" si="27"/>
        <v>0.70898953861520708</v>
      </c>
      <c r="F144">
        <f t="shared" si="28"/>
        <v>-0.84201516531188858</v>
      </c>
      <c r="G144">
        <f t="shared" si="30"/>
        <v>-0.35910528258638019</v>
      </c>
      <c r="H144">
        <f t="shared" si="31"/>
        <v>12.664159882725508</v>
      </c>
      <c r="I144">
        <f t="shared" si="32"/>
        <v>-0.48290988272550806</v>
      </c>
      <c r="V144">
        <v>8.3812510000000007</v>
      </c>
      <c r="W144">
        <v>9.9549037201867776</v>
      </c>
      <c r="X144">
        <f t="shared" si="22"/>
        <v>-1.5736527201867769</v>
      </c>
      <c r="Z144">
        <f t="shared" si="23"/>
        <v>1.5736527201867769</v>
      </c>
      <c r="AB144">
        <f t="shared" si="24"/>
        <v>2.4763828837512425</v>
      </c>
    </row>
    <row r="145" spans="1:28" x14ac:dyDescent="0.25">
      <c r="A145">
        <f t="shared" si="29"/>
        <v>139</v>
      </c>
      <c r="B145">
        <v>12.4</v>
      </c>
      <c r="C145">
        <f t="shared" si="25"/>
        <v>-3.5502748946330893</v>
      </c>
      <c r="D145">
        <f t="shared" si="26"/>
        <v>12.911780124545002</v>
      </c>
      <c r="E145">
        <f t="shared" si="27"/>
        <v>0.26191889587929751</v>
      </c>
      <c r="F145">
        <f t="shared" si="28"/>
        <v>-0.51178012454500177</v>
      </c>
      <c r="G145">
        <f t="shared" si="30"/>
        <v>-0.61604245478524022</v>
      </c>
      <c r="H145">
        <f t="shared" si="31"/>
        <v>12.295737669759761</v>
      </c>
      <c r="I145">
        <f t="shared" si="32"/>
        <v>0.10426233024023901</v>
      </c>
      <c r="V145">
        <v>9.2187509999999993</v>
      </c>
      <c r="W145">
        <v>9.4231545229396669</v>
      </c>
      <c r="X145">
        <f t="shared" si="22"/>
        <v>-0.20440352293966768</v>
      </c>
      <c r="Z145">
        <f t="shared" si="23"/>
        <v>0.20440352293966768</v>
      </c>
      <c r="AB145">
        <f t="shared" si="24"/>
        <v>4.1780800190147252E-2</v>
      </c>
    </row>
    <row r="146" spans="1:28" x14ac:dyDescent="0.25">
      <c r="A146">
        <f t="shared" si="29"/>
        <v>140</v>
      </c>
      <c r="B146">
        <v>12.175000000000001</v>
      </c>
      <c r="C146">
        <f t="shared" si="25"/>
        <v>-3.6607079123274886</v>
      </c>
      <c r="D146">
        <f t="shared" si="26"/>
        <v>12.801347106850603</v>
      </c>
      <c r="E146">
        <f t="shared" si="27"/>
        <v>0.39231069826011961</v>
      </c>
      <c r="F146">
        <f t="shared" si="28"/>
        <v>-0.62634710685060213</v>
      </c>
      <c r="G146">
        <f t="shared" si="30"/>
        <v>-0.25429841912788409</v>
      </c>
      <c r="H146">
        <f t="shared" si="31"/>
        <v>12.547048687722718</v>
      </c>
      <c r="I146">
        <f t="shared" si="32"/>
        <v>-0.37204868772271737</v>
      </c>
      <c r="V146">
        <v>9.5375010000000007</v>
      </c>
      <c r="W146">
        <v>10.308499435693257</v>
      </c>
      <c r="X146">
        <f t="shared" si="22"/>
        <v>-0.77099843569325621</v>
      </c>
      <c r="Z146">
        <f t="shared" si="23"/>
        <v>0.77099843569325621</v>
      </c>
      <c r="AB146">
        <f t="shared" si="24"/>
        <v>0.5944385878414481</v>
      </c>
    </row>
    <row r="147" spans="1:28" x14ac:dyDescent="0.25">
      <c r="A147">
        <f t="shared" si="29"/>
        <v>141</v>
      </c>
      <c r="B147">
        <v>10.53125</v>
      </c>
      <c r="C147">
        <f t="shared" si="25"/>
        <v>-3.7700561832629211</v>
      </c>
      <c r="D147">
        <f t="shared" si="26"/>
        <v>12.69199883591517</v>
      </c>
      <c r="E147">
        <f t="shared" si="27"/>
        <v>4.668835531908762</v>
      </c>
      <c r="F147">
        <f t="shared" si="28"/>
        <v>-2.1607488359151699</v>
      </c>
      <c r="G147">
        <f t="shared" si="30"/>
        <v>-0.48915599037020469</v>
      </c>
      <c r="H147">
        <f t="shared" si="31"/>
        <v>12.202842845544966</v>
      </c>
      <c r="I147">
        <f t="shared" si="32"/>
        <v>-1.671592845544966</v>
      </c>
      <c r="V147">
        <v>10.725</v>
      </c>
      <c r="W147">
        <v>10.168399996327146</v>
      </c>
      <c r="X147">
        <f t="shared" si="22"/>
        <v>0.55660000367285356</v>
      </c>
      <c r="Z147">
        <f t="shared" si="23"/>
        <v>0.55660000367285356</v>
      </c>
      <c r="AB147">
        <f t="shared" si="24"/>
        <v>0.30980356408862059</v>
      </c>
    </row>
    <row r="148" spans="1:28" x14ac:dyDescent="0.25">
      <c r="A148">
        <f t="shared" si="29"/>
        <v>142</v>
      </c>
      <c r="B148">
        <v>9.5500000000000007</v>
      </c>
      <c r="C148">
        <f t="shared" si="25"/>
        <v>-3.8782873051867739</v>
      </c>
      <c r="D148">
        <f t="shared" si="26"/>
        <v>12.583767713991318</v>
      </c>
      <c r="E148">
        <f t="shared" si="27"/>
        <v>9.2037465424561002</v>
      </c>
      <c r="F148">
        <f t="shared" si="28"/>
        <v>-3.0337677139913168</v>
      </c>
      <c r="G148">
        <f t="shared" si="30"/>
        <v>-1.7031915235148194</v>
      </c>
      <c r="H148">
        <f t="shared" si="31"/>
        <v>10.880576190476498</v>
      </c>
      <c r="I148">
        <f t="shared" si="32"/>
        <v>-1.3305761904764974</v>
      </c>
      <c r="V148">
        <v>10.84375</v>
      </c>
      <c r="W148">
        <v>11.162546787835792</v>
      </c>
      <c r="X148">
        <f t="shared" si="22"/>
        <v>-0.31879678783579202</v>
      </c>
      <c r="Z148">
        <f t="shared" si="23"/>
        <v>0.31879678783579202</v>
      </c>
      <c r="AB148">
        <f t="shared" si="24"/>
        <v>0.10163139193441899</v>
      </c>
    </row>
    <row r="149" spans="1:28" x14ac:dyDescent="0.25">
      <c r="A149">
        <f t="shared" si="29"/>
        <v>143</v>
      </c>
      <c r="B149">
        <v>8.9000020000000006</v>
      </c>
      <c r="C149">
        <f t="shared" si="25"/>
        <v>-3.9853692068818045</v>
      </c>
      <c r="D149">
        <f t="shared" si="26"/>
        <v>12.476685812296287</v>
      </c>
      <c r="E149">
        <f t="shared" si="27"/>
        <v>12.792667093142295</v>
      </c>
      <c r="F149">
        <f t="shared" si="28"/>
        <v>-3.5766838122962863</v>
      </c>
      <c r="G149">
        <f t="shared" si="30"/>
        <v>-1.9669449072979268</v>
      </c>
      <c r="H149">
        <f t="shared" si="31"/>
        <v>10.50974090499836</v>
      </c>
      <c r="I149">
        <f t="shared" si="32"/>
        <v>-1.609738904998359</v>
      </c>
      <c r="V149">
        <v>11.324999999999999</v>
      </c>
      <c r="W149">
        <v>10.897969085437021</v>
      </c>
      <c r="X149">
        <f t="shared" si="22"/>
        <v>0.42703091456297848</v>
      </c>
      <c r="Z149">
        <f t="shared" si="23"/>
        <v>0.42703091456297848</v>
      </c>
      <c r="AB149">
        <f t="shared" si="24"/>
        <v>0.18235540199249384</v>
      </c>
    </row>
    <row r="150" spans="1:28" x14ac:dyDescent="0.25">
      <c r="A150">
        <f t="shared" si="29"/>
        <v>144</v>
      </c>
      <c r="B150">
        <v>9.3500010000000007</v>
      </c>
      <c r="C150">
        <f t="shared" si="25"/>
        <v>-4.0912701576695243</v>
      </c>
      <c r="D150">
        <f t="shared" si="26"/>
        <v>12.370784861508568</v>
      </c>
      <c r="E150">
        <f t="shared" si="27"/>
        <v>9.1251351379506112</v>
      </c>
      <c r="F150">
        <f t="shared" si="28"/>
        <v>-3.0207838615085674</v>
      </c>
      <c r="G150">
        <f t="shared" si="30"/>
        <v>-2.3707766145402269</v>
      </c>
      <c r="H150">
        <f t="shared" si="31"/>
        <v>10.000008246968342</v>
      </c>
      <c r="I150">
        <f t="shared" si="32"/>
        <v>-0.65000724696834133</v>
      </c>
      <c r="V150">
        <v>10.88125</v>
      </c>
      <c r="W150">
        <v>11.410440646521444</v>
      </c>
      <c r="X150">
        <f t="shared" si="22"/>
        <v>-0.52919064652144421</v>
      </c>
      <c r="Z150">
        <f t="shared" si="23"/>
        <v>0.52919064652144421</v>
      </c>
      <c r="AB150">
        <f t="shared" si="24"/>
        <v>0.28004274036578414</v>
      </c>
    </row>
    <row r="151" spans="1:28" x14ac:dyDescent="0.25">
      <c r="A151">
        <f t="shared" si="29"/>
        <v>145</v>
      </c>
      <c r="B151">
        <v>9.1312519999999999</v>
      </c>
      <c r="C151">
        <f t="shared" si="25"/>
        <v>-4.1959587768126845</v>
      </c>
      <c r="D151">
        <f t="shared" si="26"/>
        <v>12.266096242365407</v>
      </c>
      <c r="E151">
        <f t="shared" si="27"/>
        <v>9.8272484238915432</v>
      </c>
      <c r="F151">
        <f t="shared" si="28"/>
        <v>-3.134844242365407</v>
      </c>
      <c r="G151">
        <f t="shared" si="30"/>
        <v>-1.8535865815638657</v>
      </c>
      <c r="H151">
        <f t="shared" si="31"/>
        <v>10.412509660801542</v>
      </c>
      <c r="I151">
        <f t="shared" si="32"/>
        <v>-1.2812576608015416</v>
      </c>
      <c r="V151">
        <v>12.112500000000001</v>
      </c>
      <c r="W151">
        <v>10.867902956843608</v>
      </c>
      <c r="X151">
        <f t="shared" si="22"/>
        <v>1.2445970431563929</v>
      </c>
      <c r="Z151">
        <f t="shared" si="23"/>
        <v>1.2445970431563929</v>
      </c>
      <c r="AB151">
        <f t="shared" si="24"/>
        <v>1.549021799833636</v>
      </c>
    </row>
    <row r="152" spans="1:28" x14ac:dyDescent="0.25">
      <c r="A152">
        <f t="shared" si="29"/>
        <v>146</v>
      </c>
      <c r="B152">
        <v>8.3812510000000007</v>
      </c>
      <c r="C152">
        <f t="shared" si="25"/>
        <v>-4.2994040428140714</v>
      </c>
      <c r="D152">
        <f t="shared" si="26"/>
        <v>12.16265097636402</v>
      </c>
      <c r="E152">
        <f t="shared" si="27"/>
        <v>14.298985781245806</v>
      </c>
      <c r="F152">
        <f t="shared" si="28"/>
        <v>-3.7813999763640194</v>
      </c>
      <c r="G152">
        <f t="shared" si="30"/>
        <v>-2.2077472561772433</v>
      </c>
      <c r="H152">
        <f t="shared" si="31"/>
        <v>9.9549037201867776</v>
      </c>
      <c r="I152">
        <f t="shared" si="32"/>
        <v>-1.5736527201867769</v>
      </c>
      <c r="V152">
        <v>12.6875</v>
      </c>
      <c r="W152">
        <v>12.093531596855774</v>
      </c>
      <c r="X152">
        <f t="shared" si="22"/>
        <v>0.59396840314422583</v>
      </c>
      <c r="Z152">
        <f t="shared" si="23"/>
        <v>0.59396840314422583</v>
      </c>
      <c r="AB152">
        <f t="shared" si="24"/>
        <v>0.35279846393370157</v>
      </c>
    </row>
    <row r="153" spans="1:28" x14ac:dyDescent="0.25">
      <c r="A153">
        <f t="shared" si="29"/>
        <v>147</v>
      </c>
      <c r="B153">
        <v>9.2187509999999993</v>
      </c>
      <c r="C153">
        <f t="shared" si="25"/>
        <v>-4.4015753026088298</v>
      </c>
      <c r="D153">
        <f t="shared" si="26"/>
        <v>12.060479716569262</v>
      </c>
      <c r="E153">
        <f t="shared" si="27"/>
        <v>8.0754220985743874</v>
      </c>
      <c r="F153">
        <f t="shared" si="28"/>
        <v>-2.8417287165692624</v>
      </c>
      <c r="G153">
        <f t="shared" si="30"/>
        <v>-2.6373251936295947</v>
      </c>
      <c r="H153">
        <f t="shared" si="31"/>
        <v>9.4231545229396669</v>
      </c>
      <c r="I153">
        <f t="shared" si="32"/>
        <v>-0.20440352293966768</v>
      </c>
      <c r="V153">
        <v>9.4437499999999996</v>
      </c>
      <c r="W153">
        <v>12.091775269184986</v>
      </c>
      <c r="X153">
        <f t="shared" si="22"/>
        <v>-2.6480252691849859</v>
      </c>
      <c r="Z153">
        <f t="shared" si="23"/>
        <v>2.6480252691849859</v>
      </c>
      <c r="AB153">
        <f t="shared" si="24"/>
        <v>7.0120378262422172</v>
      </c>
    </row>
    <row r="154" spans="1:28" x14ac:dyDescent="0.25">
      <c r="A154">
        <f t="shared" si="29"/>
        <v>148</v>
      </c>
      <c r="B154">
        <v>9.5375010000000007</v>
      </c>
      <c r="C154">
        <f t="shared" si="25"/>
        <v>-4.5024422806476512</v>
      </c>
      <c r="D154">
        <f t="shared" si="26"/>
        <v>11.95961273853044</v>
      </c>
      <c r="E154">
        <f t="shared" si="27"/>
        <v>5.8666252739269487</v>
      </c>
      <c r="F154">
        <f t="shared" si="28"/>
        <v>-2.4221117385304396</v>
      </c>
      <c r="G154">
        <f t="shared" si="30"/>
        <v>-1.6511133028371829</v>
      </c>
      <c r="H154">
        <f t="shared" si="31"/>
        <v>10.308499435693257</v>
      </c>
      <c r="I154">
        <f t="shared" si="32"/>
        <v>-0.77099843569325621</v>
      </c>
      <c r="V154">
        <v>9.4187519999999996</v>
      </c>
      <c r="W154">
        <v>9.3127618999543014</v>
      </c>
      <c r="X154">
        <f t="shared" si="22"/>
        <v>0.1059901000456982</v>
      </c>
      <c r="Z154">
        <f t="shared" si="23"/>
        <v>0.1059901000456982</v>
      </c>
      <c r="AB154">
        <f t="shared" si="24"/>
        <v>1.1233901307697114E-2</v>
      </c>
    </row>
    <row r="155" spans="1:28" x14ac:dyDescent="0.25">
      <c r="A155">
        <f t="shared" si="29"/>
        <v>149</v>
      </c>
      <c r="B155">
        <v>10.725</v>
      </c>
      <c r="C155">
        <f t="shared" si="25"/>
        <v>-4.6019750878680536</v>
      </c>
      <c r="D155">
        <f t="shared" si="26"/>
        <v>11.860079931310038</v>
      </c>
      <c r="E155">
        <f t="shared" si="27"/>
        <v>1.288406450462801</v>
      </c>
      <c r="F155">
        <f t="shared" si="28"/>
        <v>-1.1350799313100381</v>
      </c>
      <c r="G155">
        <f t="shared" si="30"/>
        <v>-1.6916799349828913</v>
      </c>
      <c r="H155">
        <f t="shared" si="31"/>
        <v>10.168399996327146</v>
      </c>
      <c r="I155">
        <f t="shared" si="32"/>
        <v>0.55660000367285356</v>
      </c>
      <c r="V155">
        <v>8.6500020000000006</v>
      </c>
      <c r="W155">
        <v>10.388067204448927</v>
      </c>
      <c r="X155">
        <f t="shared" si="22"/>
        <v>-1.738065204448926</v>
      </c>
      <c r="Z155">
        <f t="shared" si="23"/>
        <v>1.738065204448926</v>
      </c>
      <c r="AB155">
        <f t="shared" si="24"/>
        <v>3.0208706549160871</v>
      </c>
    </row>
    <row r="156" spans="1:28" x14ac:dyDescent="0.25">
      <c r="A156">
        <f t="shared" si="29"/>
        <v>150</v>
      </c>
      <c r="B156">
        <v>10.84375</v>
      </c>
      <c r="C156">
        <f t="shared" si="25"/>
        <v>-4.7001442305511647</v>
      </c>
      <c r="D156">
        <f t="shared" si="26"/>
        <v>11.761910788626928</v>
      </c>
      <c r="E156">
        <f t="shared" si="27"/>
        <v>0.8430192337720217</v>
      </c>
      <c r="F156">
        <f t="shared" si="28"/>
        <v>-0.91816078862692763</v>
      </c>
      <c r="G156">
        <f t="shared" si="30"/>
        <v>-0.59936400079113561</v>
      </c>
      <c r="H156">
        <f t="shared" si="31"/>
        <v>11.162546787835792</v>
      </c>
      <c r="I156">
        <f t="shared" si="32"/>
        <v>-0.31879678783579202</v>
      </c>
      <c r="V156">
        <v>7.7874999999999996</v>
      </c>
      <c r="W156">
        <v>9.2440753954279398</v>
      </c>
      <c r="X156">
        <f t="shared" si="22"/>
        <v>-1.4565753954279401</v>
      </c>
      <c r="Z156">
        <f t="shared" si="23"/>
        <v>1.4565753954279401</v>
      </c>
      <c r="AB156">
        <f t="shared" si="24"/>
        <v>2.1216118825660599</v>
      </c>
    </row>
    <row r="157" spans="1:28" x14ac:dyDescent="0.25">
      <c r="A157">
        <f t="shared" si="29"/>
        <v>151</v>
      </c>
      <c r="B157">
        <v>11.324999999999999</v>
      </c>
      <c r="C157">
        <f t="shared" si="25"/>
        <v>-4.7969206190613454</v>
      </c>
      <c r="D157">
        <f t="shared" si="26"/>
        <v>11.665134400116745</v>
      </c>
      <c r="E157">
        <f t="shared" si="27"/>
        <v>0.11569141014277859</v>
      </c>
      <c r="F157">
        <f t="shared" si="28"/>
        <v>-0.34013440011674589</v>
      </c>
      <c r="G157">
        <f t="shared" si="30"/>
        <v>-0.76716531467972504</v>
      </c>
      <c r="H157">
        <f t="shared" si="31"/>
        <v>10.897969085437021</v>
      </c>
      <c r="I157">
        <f t="shared" si="32"/>
        <v>0.42703091456297848</v>
      </c>
      <c r="V157">
        <v>7.8187499999999996</v>
      </c>
      <c r="W157">
        <v>8.7300386294824719</v>
      </c>
      <c r="X157">
        <f t="shared" si="22"/>
        <v>-0.91128862948247225</v>
      </c>
      <c r="Z157">
        <f t="shared" si="23"/>
        <v>0.91128862948247225</v>
      </c>
      <c r="AB157">
        <f t="shared" si="24"/>
        <v>0.83044696622404257</v>
      </c>
    </row>
    <row r="158" spans="1:28" x14ac:dyDescent="0.25">
      <c r="A158">
        <f t="shared" si="29"/>
        <v>152</v>
      </c>
      <c r="B158">
        <v>10.88125</v>
      </c>
      <c r="C158">
        <f t="shared" si="25"/>
        <v>-4.8922755764660693</v>
      </c>
      <c r="D158">
        <f t="shared" si="26"/>
        <v>11.569779442712022</v>
      </c>
      <c r="E158">
        <f t="shared" si="27"/>
        <v>0.47407279348132836</v>
      </c>
      <c r="F158">
        <f t="shared" si="28"/>
        <v>-0.68852944271202254</v>
      </c>
      <c r="G158">
        <f t="shared" si="30"/>
        <v>-0.15933879619057797</v>
      </c>
      <c r="H158">
        <f t="shared" si="31"/>
        <v>11.410440646521444</v>
      </c>
      <c r="I158">
        <f t="shared" si="32"/>
        <v>-0.52919064652144421</v>
      </c>
      <c r="V158">
        <v>7.8562510000000003</v>
      </c>
      <c r="W158">
        <v>8.8946088788409483</v>
      </c>
      <c r="X158">
        <f t="shared" si="22"/>
        <v>-1.038357878840948</v>
      </c>
      <c r="Z158">
        <f t="shared" si="23"/>
        <v>1.038357878840948</v>
      </c>
      <c r="AB158">
        <f t="shared" si="24"/>
        <v>1.0781870845510728</v>
      </c>
    </row>
    <row r="159" spans="1:28" x14ac:dyDescent="0.25">
      <c r="A159">
        <f t="shared" si="29"/>
        <v>153</v>
      </c>
      <c r="B159">
        <v>12.112500000000001</v>
      </c>
      <c r="C159">
        <f t="shared" si="25"/>
        <v>-4.9861808470335323</v>
      </c>
      <c r="D159">
        <f t="shared" si="26"/>
        <v>11.475874172144559</v>
      </c>
      <c r="E159">
        <f t="shared" si="27"/>
        <v>0.40529244469262626</v>
      </c>
      <c r="F159">
        <f t="shared" si="28"/>
        <v>0.63662582785544153</v>
      </c>
      <c r="G159">
        <f t="shared" si="30"/>
        <v>-0.60797121530095199</v>
      </c>
      <c r="H159">
        <f t="shared" si="31"/>
        <v>10.867902956843608</v>
      </c>
      <c r="I159">
        <f t="shared" si="32"/>
        <v>1.2445970431563929</v>
      </c>
      <c r="V159">
        <v>11.3375</v>
      </c>
      <c r="W159">
        <v>8.7647080206221322</v>
      </c>
      <c r="X159">
        <f t="shared" si="22"/>
        <v>2.5727919793778682</v>
      </c>
      <c r="Z159">
        <f t="shared" si="23"/>
        <v>2.5727919793778682</v>
      </c>
      <c r="AB159">
        <f t="shared" si="24"/>
        <v>6.6192585691510892</v>
      </c>
    </row>
    <row r="160" spans="1:28" x14ac:dyDescent="0.25">
      <c r="A160">
        <f t="shared" si="29"/>
        <v>154</v>
      </c>
      <c r="B160">
        <v>12.6875</v>
      </c>
      <c r="C160">
        <f t="shared" si="25"/>
        <v>-5.0786086046054226</v>
      </c>
      <c r="D160">
        <f t="shared" si="26"/>
        <v>11.383446414572669</v>
      </c>
      <c r="E160">
        <f t="shared" si="27"/>
        <v>1.7005557536658777</v>
      </c>
      <c r="F160">
        <f t="shared" si="28"/>
        <v>1.3040535854273312</v>
      </c>
      <c r="G160">
        <f t="shared" si="30"/>
        <v>0.71008518228310591</v>
      </c>
      <c r="H160">
        <f t="shared" si="31"/>
        <v>12.093531596855774</v>
      </c>
      <c r="I160">
        <f t="shared" si="32"/>
        <v>0.59396840314422583</v>
      </c>
      <c r="V160">
        <v>7.7625000000000002</v>
      </c>
      <c r="W160">
        <v>11.679424510636741</v>
      </c>
      <c r="X160">
        <f t="shared" si="22"/>
        <v>-3.9169245106367407</v>
      </c>
      <c r="Z160">
        <f t="shared" si="23"/>
        <v>3.9169245106367407</v>
      </c>
      <c r="AB160">
        <f t="shared" si="24"/>
        <v>15.342297622026871</v>
      </c>
    </row>
    <row r="161" spans="1:28" x14ac:dyDescent="0.25">
      <c r="A161">
        <f t="shared" si="29"/>
        <v>155</v>
      </c>
      <c r="B161">
        <v>9.4437499999999996</v>
      </c>
      <c r="C161">
        <f t="shared" si="25"/>
        <v>-5.1695314608424185</v>
      </c>
      <c r="D161">
        <f t="shared" si="26"/>
        <v>11.292523558335674</v>
      </c>
      <c r="E161">
        <f t="shared" si="27"/>
        <v>3.4179636700011504</v>
      </c>
      <c r="F161">
        <f t="shared" si="28"/>
        <v>-1.8487735583356741</v>
      </c>
      <c r="G161">
        <f t="shared" si="30"/>
        <v>0.79925171084931201</v>
      </c>
      <c r="H161">
        <f t="shared" si="31"/>
        <v>12.091775269184986</v>
      </c>
      <c r="I161">
        <f t="shared" si="32"/>
        <v>-2.6480252691849859</v>
      </c>
      <c r="V161">
        <v>7.9749999999999996</v>
      </c>
      <c r="W161">
        <v>7.5173991269381695</v>
      </c>
      <c r="X161">
        <f t="shared" si="22"/>
        <v>0.45760087306183017</v>
      </c>
      <c r="Z161">
        <f t="shared" si="23"/>
        <v>0.45760087306183017</v>
      </c>
      <c r="AB161">
        <f t="shared" si="24"/>
        <v>0.2093985590269492</v>
      </c>
    </row>
    <row r="162" spans="1:28" x14ac:dyDescent="0.25">
      <c r="A162">
        <f t="shared" si="29"/>
        <v>156</v>
      </c>
      <c r="B162">
        <v>9.4187519999999996</v>
      </c>
      <c r="C162">
        <f t="shared" si="25"/>
        <v>-5.2589224733399433</v>
      </c>
      <c r="D162">
        <f t="shared" si="26"/>
        <v>11.203132545838148</v>
      </c>
      <c r="E162">
        <f t="shared" si="27"/>
        <v>3.1840139323656489</v>
      </c>
      <c r="F162">
        <f t="shared" si="28"/>
        <v>-1.7843805458381485</v>
      </c>
      <c r="G162">
        <f t="shared" si="30"/>
        <v>-1.8903706458838467</v>
      </c>
      <c r="H162">
        <f t="shared" si="31"/>
        <v>9.3127618999543014</v>
      </c>
      <c r="I162">
        <f t="shared" si="32"/>
        <v>0.1059901000456982</v>
      </c>
      <c r="V162">
        <v>12.518750000000001</v>
      </c>
      <c r="W162">
        <v>9.3285243743231518</v>
      </c>
      <c r="X162">
        <f t="shared" si="22"/>
        <v>3.1902256256768489</v>
      </c>
      <c r="Z162">
        <f t="shared" si="23"/>
        <v>3.1902256256768489</v>
      </c>
      <c r="AB162">
        <f t="shared" si="24"/>
        <v>10.177539542725242</v>
      </c>
    </row>
    <row r="163" spans="1:28" x14ac:dyDescent="0.25">
      <c r="A163">
        <f t="shared" si="29"/>
        <v>157</v>
      </c>
      <c r="B163">
        <v>8.6500020000000006</v>
      </c>
      <c r="C163">
        <f t="shared" si="25"/>
        <v>-5.3467551536117721</v>
      </c>
      <c r="D163">
        <f t="shared" si="26"/>
        <v>11.115299865566319</v>
      </c>
      <c r="E163">
        <f t="shared" si="27"/>
        <v>6.0776935659658466</v>
      </c>
      <c r="F163">
        <f t="shared" si="28"/>
        <v>-2.4652978655663187</v>
      </c>
      <c r="G163">
        <f t="shared" si="30"/>
        <v>-0.72723266111739293</v>
      </c>
      <c r="H163">
        <f t="shared" si="31"/>
        <v>10.388067204448927</v>
      </c>
      <c r="I163">
        <f t="shared" si="32"/>
        <v>-1.738065204448926</v>
      </c>
      <c r="V163">
        <v>11.56875</v>
      </c>
      <c r="W163">
        <v>12.561506215982881</v>
      </c>
      <c r="X163">
        <f t="shared" si="22"/>
        <v>-0.99275621598288133</v>
      </c>
      <c r="Z163">
        <f t="shared" si="23"/>
        <v>0.99275621598288133</v>
      </c>
      <c r="AB163">
        <f t="shared" si="24"/>
        <v>0.98556490437264932</v>
      </c>
    </row>
    <row r="164" spans="1:28" x14ac:dyDescent="0.25">
      <c r="A164">
        <f t="shared" si="29"/>
        <v>158</v>
      </c>
      <c r="B164">
        <v>7.7874999999999996</v>
      </c>
      <c r="C164">
        <f t="shared" si="25"/>
        <v>-5.4330034749391576</v>
      </c>
      <c r="D164">
        <f t="shared" si="26"/>
        <v>11.029051544238934</v>
      </c>
      <c r="E164">
        <f t="shared" si="27"/>
        <v>10.50765641395782</v>
      </c>
      <c r="F164">
        <f t="shared" si="28"/>
        <v>-3.2415515442389342</v>
      </c>
      <c r="G164">
        <f t="shared" si="30"/>
        <v>-1.7849761488109934</v>
      </c>
      <c r="H164">
        <f t="shared" si="31"/>
        <v>9.2440753954279398</v>
      </c>
      <c r="I164">
        <f t="shared" si="32"/>
        <v>-1.4565753954279401</v>
      </c>
      <c r="V164">
        <v>12.18125</v>
      </c>
      <c r="W164">
        <v>10.308397660305287</v>
      </c>
      <c r="X164">
        <f t="shared" si="22"/>
        <v>1.8728523396947132</v>
      </c>
      <c r="Z164">
        <f t="shared" si="23"/>
        <v>1.8728523396947132</v>
      </c>
      <c r="AB164">
        <f t="shared" si="24"/>
        <v>3.5075758862999615</v>
      </c>
    </row>
    <row r="165" spans="1:28" x14ac:dyDescent="0.25">
      <c r="A165">
        <f t="shared" si="29"/>
        <v>159</v>
      </c>
      <c r="B165">
        <v>7.8187499999999996</v>
      </c>
      <c r="C165">
        <f t="shared" si="25"/>
        <v>-5.5176418800831026</v>
      </c>
      <c r="D165">
        <f t="shared" si="26"/>
        <v>10.944413139094989</v>
      </c>
      <c r="E165">
        <f t="shared" si="27"/>
        <v>9.7697700590971408</v>
      </c>
      <c r="F165">
        <f t="shared" si="28"/>
        <v>-3.1256631390949892</v>
      </c>
      <c r="G165">
        <f t="shared" si="30"/>
        <v>-2.2143745096125169</v>
      </c>
      <c r="H165">
        <f t="shared" si="31"/>
        <v>8.7300386294824719</v>
      </c>
      <c r="I165">
        <f t="shared" si="32"/>
        <v>-0.91128862948247225</v>
      </c>
      <c r="V165">
        <v>10.75</v>
      </c>
      <c r="W165">
        <v>11.773346060029109</v>
      </c>
      <c r="X165">
        <f t="shared" si="22"/>
        <v>-1.0233460600291089</v>
      </c>
      <c r="Z165">
        <f t="shared" si="23"/>
        <v>1.0233460600291089</v>
      </c>
      <c r="AB165">
        <f t="shared" si="24"/>
        <v>1.0472371585771005</v>
      </c>
    </row>
    <row r="166" spans="1:28" x14ac:dyDescent="0.25">
      <c r="A166">
        <f t="shared" si="29"/>
        <v>160</v>
      </c>
      <c r="B166">
        <v>7.8562510000000003</v>
      </c>
      <c r="C166">
        <f t="shared" si="25"/>
        <v>-5.6006452888575122</v>
      </c>
      <c r="D166">
        <f t="shared" si="26"/>
        <v>10.861409730320579</v>
      </c>
      <c r="E166">
        <f t="shared" si="27"/>
        <v>9.0309789944219947</v>
      </c>
      <c r="F166">
        <f t="shared" si="28"/>
        <v>-3.0051587303205789</v>
      </c>
      <c r="G166">
        <f t="shared" si="30"/>
        <v>-1.9668008514796309</v>
      </c>
      <c r="H166">
        <f t="shared" si="31"/>
        <v>8.8946088788409483</v>
      </c>
      <c r="I166">
        <f t="shared" si="32"/>
        <v>-1.038357878840948</v>
      </c>
      <c r="V166">
        <v>9.7750020000000006</v>
      </c>
      <c r="W166">
        <v>10.204934839150296</v>
      </c>
      <c r="X166">
        <f t="shared" si="22"/>
        <v>-0.42993283915029501</v>
      </c>
      <c r="Z166">
        <f t="shared" si="23"/>
        <v>0.42993283915029501</v>
      </c>
      <c r="AB166">
        <f t="shared" si="24"/>
        <v>0.18484224617983344</v>
      </c>
    </row>
    <row r="167" spans="1:28" x14ac:dyDescent="0.25">
      <c r="A167">
        <f t="shared" si="29"/>
        <v>161</v>
      </c>
      <c r="B167">
        <v>11.3375</v>
      </c>
      <c r="C167">
        <f t="shared" si="25"/>
        <v>-5.6819891055610121</v>
      </c>
      <c r="D167">
        <f t="shared" si="26"/>
        <v>10.780065913617079</v>
      </c>
      <c r="E167">
        <f t="shared" si="27"/>
        <v>0.31073276066156186</v>
      </c>
      <c r="F167">
        <f t="shared" si="28"/>
        <v>0.55743408638292102</v>
      </c>
      <c r="G167">
        <f t="shared" si="30"/>
        <v>-2.0153578929949472</v>
      </c>
      <c r="H167">
        <f t="shared" si="31"/>
        <v>8.7647080206221322</v>
      </c>
      <c r="I167">
        <f t="shared" si="32"/>
        <v>2.5727919793778682</v>
      </c>
      <c r="V167">
        <v>7.3062509999999996</v>
      </c>
      <c r="W167">
        <v>9.9071145591814052</v>
      </c>
      <c r="X167">
        <f t="shared" si="22"/>
        <v>-2.6008635591814055</v>
      </c>
      <c r="Z167">
        <f t="shared" si="23"/>
        <v>2.6008635591814055</v>
      </c>
      <c r="AB167">
        <f t="shared" si="24"/>
        <v>6.764491253477769</v>
      </c>
    </row>
    <row r="168" spans="1:28" x14ac:dyDescent="0.25">
      <c r="A168">
        <f t="shared" si="29"/>
        <v>162</v>
      </c>
      <c r="B168">
        <v>7.7625000000000002</v>
      </c>
      <c r="C168">
        <f t="shared" si="25"/>
        <v>-5.7616492262651633</v>
      </c>
      <c r="D168">
        <f t="shared" si="26"/>
        <v>10.700405792912928</v>
      </c>
      <c r="E168">
        <f t="shared" si="27"/>
        <v>8.6312904480313399</v>
      </c>
      <c r="F168">
        <f t="shared" si="28"/>
        <v>-2.937905792912928</v>
      </c>
      <c r="G168">
        <f t="shared" si="30"/>
        <v>0.97901871772381255</v>
      </c>
      <c r="H168">
        <f t="shared" si="31"/>
        <v>11.679424510636741</v>
      </c>
      <c r="I168">
        <f t="shared" si="32"/>
        <v>-3.9169245106367407</v>
      </c>
      <c r="V168">
        <v>10.19375</v>
      </c>
      <c r="W168">
        <v>7.9003934064645538</v>
      </c>
      <c r="X168">
        <f t="shared" si="22"/>
        <v>2.2933565935354459</v>
      </c>
      <c r="Z168">
        <f t="shared" si="23"/>
        <v>2.2933565935354459</v>
      </c>
      <c r="AB168">
        <f t="shared" si="24"/>
        <v>5.2594844651125046</v>
      </c>
    </row>
    <row r="169" spans="1:28" x14ac:dyDescent="0.25">
      <c r="A169">
        <f t="shared" si="29"/>
        <v>163</v>
      </c>
      <c r="B169">
        <v>7.9749999999999996</v>
      </c>
      <c r="C169">
        <f t="shared" si="25"/>
        <v>-5.8396020459569984</v>
      </c>
      <c r="D169">
        <f t="shared" si="26"/>
        <v>10.622452973221094</v>
      </c>
      <c r="E169">
        <f t="shared" si="27"/>
        <v>7.0090072454172123</v>
      </c>
      <c r="F169">
        <f t="shared" si="28"/>
        <v>-2.6474529732210943</v>
      </c>
      <c r="G169">
        <f t="shared" si="30"/>
        <v>-3.1050538462829245</v>
      </c>
      <c r="H169">
        <f t="shared" si="31"/>
        <v>7.5173991269381695</v>
      </c>
      <c r="I169">
        <f t="shared" si="32"/>
        <v>0.45760087306183017</v>
      </c>
      <c r="V169">
        <v>12.331250000000001</v>
      </c>
      <c r="W169">
        <v>10.974606817838431</v>
      </c>
      <c r="X169">
        <f t="shared" si="22"/>
        <v>1.3566431821615694</v>
      </c>
      <c r="Z169">
        <f t="shared" si="23"/>
        <v>1.3566431821615694</v>
      </c>
      <c r="AB169">
        <f t="shared" si="24"/>
        <v>1.8404807237054692</v>
      </c>
    </row>
    <row r="170" spans="1:28" x14ac:dyDescent="0.25">
      <c r="A170">
        <f t="shared" si="29"/>
        <v>164</v>
      </c>
      <c r="B170">
        <v>12.518750000000001</v>
      </c>
      <c r="C170">
        <f t="shared" si="25"/>
        <v>-5.9158244655336816</v>
      </c>
      <c r="D170">
        <f t="shared" si="26"/>
        <v>10.54623055364441</v>
      </c>
      <c r="E170">
        <f t="shared" si="27"/>
        <v>3.8908329662509664</v>
      </c>
      <c r="F170">
        <f t="shared" si="28"/>
        <v>1.9725194463555908</v>
      </c>
      <c r="G170">
        <f t="shared" si="30"/>
        <v>-1.2177061793212578</v>
      </c>
      <c r="H170">
        <f t="shared" si="31"/>
        <v>9.3285243743231518</v>
      </c>
      <c r="I170">
        <f t="shared" si="32"/>
        <v>3.1902256256768489</v>
      </c>
      <c r="V170">
        <v>12.78125</v>
      </c>
      <c r="W170">
        <v>11.478518512459956</v>
      </c>
      <c r="X170">
        <f t="shared" si="22"/>
        <v>1.3027314875400435</v>
      </c>
      <c r="Z170">
        <f t="shared" si="23"/>
        <v>1.3027314875400435</v>
      </c>
      <c r="AB170">
        <f t="shared" si="24"/>
        <v>1.6971093286282946</v>
      </c>
    </row>
    <row r="171" spans="1:28" x14ac:dyDescent="0.25">
      <c r="A171">
        <f t="shared" si="29"/>
        <v>165</v>
      </c>
      <c r="B171">
        <v>11.56875</v>
      </c>
      <c r="C171">
        <f t="shared" si="25"/>
        <v>-5.9902938986472813</v>
      </c>
      <c r="D171">
        <f t="shared" si="26"/>
        <v>10.471761120530811</v>
      </c>
      <c r="E171">
        <f t="shared" si="27"/>
        <v>1.2033846016790661</v>
      </c>
      <c r="F171">
        <f t="shared" si="28"/>
        <v>1.0969888794691887</v>
      </c>
      <c r="G171">
        <f t="shared" si="30"/>
        <v>2.0897450954520695</v>
      </c>
      <c r="H171">
        <f t="shared" si="31"/>
        <v>12.561506215982881</v>
      </c>
      <c r="I171">
        <f t="shared" si="32"/>
        <v>-0.99275621598288133</v>
      </c>
      <c r="V171">
        <v>11.043749999999999</v>
      </c>
      <c r="W171">
        <v>11.577505263581166</v>
      </c>
      <c r="X171">
        <f t="shared" si="22"/>
        <v>-0.53375526358116687</v>
      </c>
      <c r="Z171">
        <f t="shared" si="23"/>
        <v>0.53375526358116687</v>
      </c>
      <c r="AB171">
        <f t="shared" si="24"/>
        <v>0.28489468140060092</v>
      </c>
    </row>
    <row r="172" spans="1:28" x14ac:dyDescent="0.25">
      <c r="A172">
        <f t="shared" si="29"/>
        <v>166</v>
      </c>
      <c r="B172">
        <v>12.18125</v>
      </c>
      <c r="C172">
        <f t="shared" si="25"/>
        <v>-6.0629882783975795</v>
      </c>
      <c r="D172">
        <f t="shared" si="26"/>
        <v>10.399066740780512</v>
      </c>
      <c r="E172">
        <f t="shared" si="27"/>
        <v>3.1761771694421981</v>
      </c>
      <c r="F172">
        <f t="shared" si="28"/>
        <v>1.7821832592194884</v>
      </c>
      <c r="G172">
        <f t="shared" si="30"/>
        <v>-9.0669080475224706E-2</v>
      </c>
      <c r="H172">
        <f t="shared" si="31"/>
        <v>10.308397660305287</v>
      </c>
      <c r="I172">
        <f t="shared" si="32"/>
        <v>1.8728523396947132</v>
      </c>
      <c r="V172">
        <v>8.9937520000000006</v>
      </c>
      <c r="W172">
        <v>10.256806100681695</v>
      </c>
      <c r="X172">
        <f t="shared" si="22"/>
        <v>-1.2630541006816944</v>
      </c>
      <c r="Z172">
        <f t="shared" si="23"/>
        <v>1.2630541006816944</v>
      </c>
      <c r="AB172">
        <f t="shared" si="24"/>
        <v>1.5953056612488439</v>
      </c>
    </row>
    <row r="173" spans="1:28" x14ac:dyDescent="0.25">
      <c r="A173">
        <f t="shared" si="29"/>
        <v>167</v>
      </c>
      <c r="B173">
        <v>10.75</v>
      </c>
      <c r="C173">
        <f t="shared" si="25"/>
        <v>-6.1338860638709845</v>
      </c>
      <c r="D173">
        <f t="shared" si="26"/>
        <v>10.328168955307106</v>
      </c>
      <c r="E173">
        <f t="shared" si="27"/>
        <v>0.17794143026669826</v>
      </c>
      <c r="F173">
        <f t="shared" si="28"/>
        <v>0.4218310446928939</v>
      </c>
      <c r="G173">
        <f t="shared" si="30"/>
        <v>1.4451771047220019</v>
      </c>
      <c r="H173">
        <f t="shared" si="31"/>
        <v>11.773346060029109</v>
      </c>
      <c r="I173">
        <f t="shared" si="32"/>
        <v>-1.0233460600291089</v>
      </c>
      <c r="V173">
        <v>11.5375</v>
      </c>
      <c r="W173">
        <v>9.127184067357506</v>
      </c>
      <c r="X173">
        <f t="shared" si="22"/>
        <v>2.4103159326424937</v>
      </c>
      <c r="Z173">
        <f t="shared" si="23"/>
        <v>2.4103159326424937</v>
      </c>
      <c r="AB173">
        <f t="shared" si="24"/>
        <v>5.8096228951502544</v>
      </c>
    </row>
    <row r="174" spans="1:28" x14ac:dyDescent="0.25">
      <c r="A174">
        <f t="shared" si="29"/>
        <v>168</v>
      </c>
      <c r="B174">
        <v>9.7750020000000006</v>
      </c>
      <c r="C174">
        <f t="shared" si="25"/>
        <v>-6.2029662465235598</v>
      </c>
      <c r="D174">
        <f t="shared" si="26"/>
        <v>10.259088772654533</v>
      </c>
      <c r="E174">
        <f t="shared" si="27"/>
        <v>0.23434000345908049</v>
      </c>
      <c r="F174">
        <f t="shared" si="28"/>
        <v>-0.48408677265453193</v>
      </c>
      <c r="G174">
        <f t="shared" si="30"/>
        <v>-5.41539335042375E-2</v>
      </c>
      <c r="H174">
        <f t="shared" si="31"/>
        <v>10.204934839150296</v>
      </c>
      <c r="I174">
        <f t="shared" si="32"/>
        <v>-0.42993283915029501</v>
      </c>
      <c r="V174">
        <v>12.025</v>
      </c>
      <c r="W174">
        <v>11.667907246366216</v>
      </c>
      <c r="X174">
        <f t="shared" si="22"/>
        <v>0.35709275363378445</v>
      </c>
      <c r="Z174">
        <f t="shared" si="23"/>
        <v>0.35709275363378445</v>
      </c>
      <c r="AB174">
        <f t="shared" si="24"/>
        <v>0.12751523469775869</v>
      </c>
    </row>
    <row r="175" spans="1:28" x14ac:dyDescent="0.25">
      <c r="A175">
        <f t="shared" si="29"/>
        <v>169</v>
      </c>
      <c r="B175">
        <v>7.3062509999999996</v>
      </c>
      <c r="C175">
        <f t="shared" si="25"/>
        <v>-6.2702083564063162</v>
      </c>
      <c r="D175">
        <f t="shared" si="26"/>
        <v>10.191846662771775</v>
      </c>
      <c r="E175">
        <f t="shared" si="27"/>
        <v>8.3266623290072825</v>
      </c>
      <c r="F175">
        <f t="shared" si="28"/>
        <v>-2.8855956627717756</v>
      </c>
      <c r="G175">
        <f t="shared" si="30"/>
        <v>-0.28473210359037049</v>
      </c>
      <c r="H175">
        <f t="shared" si="31"/>
        <v>9.9071145591814052</v>
      </c>
      <c r="I175">
        <f t="shared" si="32"/>
        <v>-2.6008635591814055</v>
      </c>
      <c r="V175">
        <v>11.643750000000001</v>
      </c>
      <c r="W175">
        <v>10.949600918229571</v>
      </c>
      <c r="X175">
        <f t="shared" si="22"/>
        <v>0.69414908177042989</v>
      </c>
      <c r="Z175">
        <f t="shared" si="23"/>
        <v>0.69414908177042989</v>
      </c>
      <c r="AB175">
        <f t="shared" si="24"/>
        <v>0.48184294772273095</v>
      </c>
    </row>
    <row r="176" spans="1:28" x14ac:dyDescent="0.25">
      <c r="A176">
        <f t="shared" si="29"/>
        <v>170</v>
      </c>
      <c r="B176">
        <v>10.19375</v>
      </c>
      <c r="C176">
        <f t="shared" si="25"/>
        <v>-6.3355924682308915</v>
      </c>
      <c r="D176">
        <f t="shared" si="26"/>
        <v>10.126462550947199</v>
      </c>
      <c r="E176">
        <f t="shared" si="27"/>
        <v>4.5276008000332355E-3</v>
      </c>
      <c r="F176">
        <f t="shared" si="28"/>
        <v>6.7287449052800596E-2</v>
      </c>
      <c r="G176">
        <f t="shared" si="30"/>
        <v>-2.2260691444826453</v>
      </c>
      <c r="H176">
        <f t="shared" si="31"/>
        <v>7.9003934064645538</v>
      </c>
      <c r="I176">
        <f t="shared" si="32"/>
        <v>2.2933565935354459</v>
      </c>
      <c r="V176">
        <v>11.4125</v>
      </c>
      <c r="W176">
        <v>10.827060877793468</v>
      </c>
      <c r="X176">
        <f t="shared" si="22"/>
        <v>0.58543912220653205</v>
      </c>
      <c r="Z176">
        <f t="shared" si="23"/>
        <v>0.58543912220653205</v>
      </c>
      <c r="AB176">
        <f t="shared" si="24"/>
        <v>0.34273896580995478</v>
      </c>
    </row>
    <row r="177" spans="1:28" x14ac:dyDescent="0.25">
      <c r="A177">
        <f t="shared" si="29"/>
        <v>171</v>
      </c>
      <c r="B177">
        <v>12.331250000000001</v>
      </c>
      <c r="C177">
        <f t="shared" si="25"/>
        <v>-6.3990992072738431</v>
      </c>
      <c r="D177">
        <f t="shared" si="26"/>
        <v>10.062955811904249</v>
      </c>
      <c r="E177">
        <f t="shared" si="27"/>
        <v>5.1451585237489645</v>
      </c>
      <c r="F177">
        <f t="shared" si="28"/>
        <v>2.2682941880957515</v>
      </c>
      <c r="G177">
        <f t="shared" si="30"/>
        <v>0.91165100593418225</v>
      </c>
      <c r="H177">
        <f t="shared" si="31"/>
        <v>10.974606817838431</v>
      </c>
      <c r="I177">
        <f t="shared" si="32"/>
        <v>1.3566431821615694</v>
      </c>
      <c r="V177">
        <v>12.481249999999999</v>
      </c>
      <c r="W177">
        <v>10.810370609845947</v>
      </c>
      <c r="X177">
        <f t="shared" si="22"/>
        <v>1.6708793901540524</v>
      </c>
      <c r="Z177">
        <f t="shared" si="23"/>
        <v>1.6708793901540524</v>
      </c>
      <c r="AB177">
        <f t="shared" si="24"/>
        <v>2.7918379364415782</v>
      </c>
    </row>
    <row r="178" spans="1:28" x14ac:dyDescent="0.25">
      <c r="A178">
        <f t="shared" si="29"/>
        <v>172</v>
      </c>
      <c r="B178">
        <v>12.78125</v>
      </c>
      <c r="C178">
        <f t="shared" si="25"/>
        <v>-6.4607097551178079</v>
      </c>
      <c r="D178">
        <f t="shared" si="26"/>
        <v>10.001345264060284</v>
      </c>
      <c r="E178">
        <f t="shared" si="27"/>
        <v>7.7278703409000649</v>
      </c>
      <c r="F178">
        <f t="shared" si="28"/>
        <v>2.7799047359397164</v>
      </c>
      <c r="G178">
        <f t="shared" si="30"/>
        <v>1.4771732483996736</v>
      </c>
      <c r="H178">
        <f t="shared" si="31"/>
        <v>11.478518512459956</v>
      </c>
      <c r="I178">
        <f t="shared" si="32"/>
        <v>1.3027314875400435</v>
      </c>
      <c r="V178">
        <v>11.987500000000001</v>
      </c>
      <c r="W178">
        <v>11.719904715593586</v>
      </c>
      <c r="X178">
        <f t="shared" si="22"/>
        <v>0.26759528440641489</v>
      </c>
      <c r="Z178">
        <f t="shared" si="23"/>
        <v>0.26759528440641489</v>
      </c>
      <c r="AB178">
        <f t="shared" si="24"/>
        <v>7.1607236236550076E-2</v>
      </c>
    </row>
    <row r="179" spans="1:28" x14ac:dyDescent="0.25">
      <c r="A179">
        <f t="shared" si="29"/>
        <v>173</v>
      </c>
      <c r="B179">
        <v>11.043749999999999</v>
      </c>
      <c r="C179">
        <f t="shared" si="25"/>
        <v>-6.5204058552277973</v>
      </c>
      <c r="D179">
        <f t="shared" si="26"/>
        <v>9.9416491639502951</v>
      </c>
      <c r="E179">
        <f t="shared" si="27"/>
        <v>1.2146262528214571</v>
      </c>
      <c r="F179">
        <f t="shared" si="28"/>
        <v>1.1021008360497042</v>
      </c>
      <c r="G179">
        <f t="shared" si="30"/>
        <v>1.6358560996308706</v>
      </c>
      <c r="H179">
        <f t="shared" si="31"/>
        <v>11.577505263581166</v>
      </c>
      <c r="I179">
        <f t="shared" si="32"/>
        <v>-0.53375526358116687</v>
      </c>
      <c r="V179">
        <v>13.275</v>
      </c>
      <c r="W179">
        <v>10.912309138796701</v>
      </c>
      <c r="X179">
        <f t="shared" si="22"/>
        <v>2.3626908612032995</v>
      </c>
      <c r="Z179">
        <f t="shared" si="23"/>
        <v>2.3626908612032995</v>
      </c>
      <c r="AB179">
        <f t="shared" si="24"/>
        <v>5.5823081056135893</v>
      </c>
    </row>
    <row r="180" spans="1:28" x14ac:dyDescent="0.25">
      <c r="A180">
        <f t="shared" si="29"/>
        <v>174</v>
      </c>
      <c r="B180">
        <v>8.9937520000000006</v>
      </c>
      <c r="C180">
        <f t="shared" si="25"/>
        <v>-6.5781698183609967</v>
      </c>
      <c r="D180">
        <f t="shared" si="26"/>
        <v>9.8838852008170939</v>
      </c>
      <c r="E180">
        <f t="shared" si="27"/>
        <v>0.79233711519688366</v>
      </c>
      <c r="F180">
        <f t="shared" si="28"/>
        <v>-0.89013320081709324</v>
      </c>
      <c r="G180">
        <f t="shared" si="30"/>
        <v>0.37292089986460197</v>
      </c>
      <c r="H180">
        <f t="shared" si="31"/>
        <v>10.256806100681695</v>
      </c>
      <c r="I180">
        <f t="shared" si="32"/>
        <v>-1.2630541006816944</v>
      </c>
      <c r="V180">
        <v>10.4</v>
      </c>
      <c r="W180">
        <v>12.304425247363641</v>
      </c>
      <c r="X180">
        <f t="shared" si="22"/>
        <v>-1.9044252473636405</v>
      </c>
      <c r="Z180">
        <f t="shared" si="23"/>
        <v>1.9044252473636405</v>
      </c>
      <c r="AB180">
        <f t="shared" si="24"/>
        <v>3.6268355227960631</v>
      </c>
    </row>
    <row r="181" spans="1:28" x14ac:dyDescent="0.25">
      <c r="A181">
        <f t="shared" si="29"/>
        <v>175</v>
      </c>
      <c r="B181">
        <v>11.5375</v>
      </c>
      <c r="C181">
        <f t="shared" si="25"/>
        <v>-6.6339845278084857</v>
      </c>
      <c r="D181">
        <f t="shared" si="26"/>
        <v>9.8280704913696049</v>
      </c>
      <c r="E181">
        <f t="shared" si="27"/>
        <v>2.9221492449763531</v>
      </c>
      <c r="F181">
        <f t="shared" si="28"/>
        <v>1.7094295086303948</v>
      </c>
      <c r="G181">
        <f t="shared" si="30"/>
        <v>-0.70088642401209866</v>
      </c>
      <c r="H181">
        <f t="shared" si="31"/>
        <v>9.127184067357506</v>
      </c>
      <c r="I181">
        <f t="shared" si="32"/>
        <v>2.4103159326424937</v>
      </c>
      <c r="V181">
        <v>8.2437520000000006</v>
      </c>
      <c r="W181">
        <v>9.3737260822046942</v>
      </c>
      <c r="X181">
        <f t="shared" si="22"/>
        <v>-1.1299740822046935</v>
      </c>
      <c r="Z181">
        <f t="shared" si="23"/>
        <v>1.1299740822046935</v>
      </c>
      <c r="AB181">
        <f t="shared" si="24"/>
        <v>1.2768414264543395</v>
      </c>
    </row>
    <row r="182" spans="1:28" x14ac:dyDescent="0.25">
      <c r="A182">
        <f t="shared" si="29"/>
        <v>176</v>
      </c>
      <c r="B182">
        <v>12.025</v>
      </c>
      <c r="C182">
        <f t="shared" si="25"/>
        <v>-6.6878334444672713</v>
      </c>
      <c r="D182">
        <f t="shared" si="26"/>
        <v>9.7742215747108201</v>
      </c>
      <c r="E182">
        <f t="shared" si="27"/>
        <v>5.0660035197472419</v>
      </c>
      <c r="F182">
        <f t="shared" si="28"/>
        <v>2.2507784252891803</v>
      </c>
      <c r="G182">
        <f t="shared" si="30"/>
        <v>1.8936856716553958</v>
      </c>
      <c r="H182">
        <f t="shared" si="31"/>
        <v>11.667907246366216</v>
      </c>
      <c r="I182">
        <f t="shared" si="32"/>
        <v>0.35709275363378445</v>
      </c>
      <c r="V182">
        <v>10.25</v>
      </c>
      <c r="W182">
        <v>8.6473655493457624</v>
      </c>
      <c r="X182">
        <f t="shared" si="22"/>
        <v>1.6026344506542376</v>
      </c>
      <c r="Z182">
        <f t="shared" si="23"/>
        <v>1.6026344506542376</v>
      </c>
      <c r="AB182">
        <f t="shared" si="24"/>
        <v>2.5684371824238101</v>
      </c>
    </row>
    <row r="183" spans="1:28" x14ac:dyDescent="0.25">
      <c r="A183">
        <f t="shared" si="29"/>
        <v>177</v>
      </c>
      <c r="B183">
        <v>11.643750000000001</v>
      </c>
      <c r="C183">
        <f t="shared" si="25"/>
        <v>-6.7397006117411955</v>
      </c>
      <c r="D183">
        <f t="shared" si="26"/>
        <v>9.7223544074368959</v>
      </c>
      <c r="E183">
        <f t="shared" si="27"/>
        <v>3.6917610231209244</v>
      </c>
      <c r="F183">
        <f t="shared" si="28"/>
        <v>1.9213955925631048</v>
      </c>
      <c r="G183">
        <f t="shared" si="30"/>
        <v>1.2272465107926753</v>
      </c>
      <c r="H183">
        <f t="shared" si="31"/>
        <v>10.949600918229571</v>
      </c>
      <c r="I183">
        <f t="shared" si="32"/>
        <v>0.69414908177042989</v>
      </c>
      <c r="V183">
        <v>10.893750000000001</v>
      </c>
      <c r="W183">
        <v>10.607021186502262</v>
      </c>
      <c r="X183">
        <f t="shared" si="22"/>
        <v>0.2867288134977386</v>
      </c>
      <c r="Z183">
        <f t="shared" si="23"/>
        <v>0.2867288134977386</v>
      </c>
      <c r="AB183">
        <f t="shared" si="24"/>
        <v>8.2213412489820961E-2</v>
      </c>
    </row>
    <row r="184" spans="1:28" x14ac:dyDescent="0.25">
      <c r="A184">
        <f t="shared" si="29"/>
        <v>178</v>
      </c>
      <c r="B184">
        <v>11.4125</v>
      </c>
      <c r="C184">
        <f t="shared" si="25"/>
        <v>-6.7895706602692085</v>
      </c>
      <c r="D184">
        <f t="shared" si="26"/>
        <v>9.672484358908882</v>
      </c>
      <c r="E184">
        <f t="shared" si="27"/>
        <v>3.0276544312417331</v>
      </c>
      <c r="F184">
        <f t="shared" si="28"/>
        <v>1.7400156410911176</v>
      </c>
      <c r="G184">
        <f t="shared" si="30"/>
        <v>1.1545765188845851</v>
      </c>
      <c r="H184">
        <f t="shared" si="31"/>
        <v>10.827060877793468</v>
      </c>
      <c r="I184">
        <f t="shared" si="32"/>
        <v>0.58543912220653205</v>
      </c>
      <c r="V184">
        <v>12</v>
      </c>
      <c r="W184">
        <v>10.183978343313511</v>
      </c>
      <c r="X184">
        <f t="shared" si="22"/>
        <v>1.8160216566864893</v>
      </c>
      <c r="Z184">
        <f t="shared" si="23"/>
        <v>1.8160216566864893</v>
      </c>
      <c r="AB184">
        <f t="shared" si="24"/>
        <v>3.2979346575543413</v>
      </c>
    </row>
    <row r="185" spans="1:28" x14ac:dyDescent="0.25">
      <c r="A185">
        <f t="shared" si="29"/>
        <v>179</v>
      </c>
      <c r="B185">
        <v>12.481249999999999</v>
      </c>
      <c r="C185">
        <f t="shared" si="25"/>
        <v>-6.8374288124796472</v>
      </c>
      <c r="D185">
        <f t="shared" si="26"/>
        <v>9.6246262066984443</v>
      </c>
      <c r="E185">
        <f t="shared" si="27"/>
        <v>8.1602994964565649</v>
      </c>
      <c r="F185">
        <f t="shared" si="28"/>
        <v>2.856623793301555</v>
      </c>
      <c r="G185">
        <f t="shared" si="30"/>
        <v>1.1857444031475017</v>
      </c>
      <c r="H185">
        <f t="shared" si="31"/>
        <v>10.810370609845947</v>
      </c>
      <c r="I185">
        <f t="shared" si="32"/>
        <v>1.6708793901540524</v>
      </c>
      <c r="V185">
        <v>10.3375</v>
      </c>
      <c r="W185">
        <v>11.198279748437839</v>
      </c>
      <c r="X185">
        <f t="shared" si="22"/>
        <v>-0.86077974843783878</v>
      </c>
      <c r="Z185">
        <f t="shared" si="23"/>
        <v>0.86077974843783878</v>
      </c>
      <c r="AB185">
        <f t="shared" si="24"/>
        <v>0.74094177532070904</v>
      </c>
    </row>
    <row r="186" spans="1:28" x14ac:dyDescent="0.25">
      <c r="A186">
        <f t="shared" si="29"/>
        <v>180</v>
      </c>
      <c r="B186">
        <v>11.987500000000001</v>
      </c>
      <c r="C186">
        <f t="shared" si="25"/>
        <v>-6.8832608869691496</v>
      </c>
      <c r="D186">
        <f t="shared" si="26"/>
        <v>9.5787941322089409</v>
      </c>
      <c r="E186">
        <f t="shared" si="27"/>
        <v>5.801863957531082</v>
      </c>
      <c r="F186">
        <f t="shared" si="28"/>
        <v>2.4087058677910598</v>
      </c>
      <c r="G186">
        <f t="shared" si="30"/>
        <v>2.1411105833846449</v>
      </c>
      <c r="H186">
        <f t="shared" si="31"/>
        <v>11.719904715593586</v>
      </c>
      <c r="I186">
        <f t="shared" si="32"/>
        <v>0.26759528440641489</v>
      </c>
      <c r="V186">
        <v>13.05</v>
      </c>
      <c r="W186">
        <v>9.5218733107088021</v>
      </c>
      <c r="X186">
        <f t="shared" si="22"/>
        <v>3.5281266892911987</v>
      </c>
      <c r="Z186">
        <f t="shared" si="23"/>
        <v>3.5281266892911987</v>
      </c>
      <c r="AB186">
        <f t="shared" si="24"/>
        <v>12.447677935688874</v>
      </c>
    </row>
    <row r="187" spans="1:28" x14ac:dyDescent="0.25">
      <c r="A187">
        <f t="shared" si="29"/>
        <v>181</v>
      </c>
      <c r="B187">
        <v>13.275</v>
      </c>
      <c r="C187">
        <f t="shared" si="25"/>
        <v>-6.9270533027049055</v>
      </c>
      <c r="D187">
        <f t="shared" si="26"/>
        <v>9.535001716473186</v>
      </c>
      <c r="E187">
        <f t="shared" si="27"/>
        <v>13.987587160783518</v>
      </c>
      <c r="F187">
        <f t="shared" si="28"/>
        <v>3.7399982835268144</v>
      </c>
      <c r="G187">
        <f t="shared" si="30"/>
        <v>1.3773074223235147</v>
      </c>
      <c r="H187">
        <f t="shared" si="31"/>
        <v>10.912309138796701</v>
      </c>
      <c r="I187">
        <f t="shared" si="32"/>
        <v>2.3626908612032995</v>
      </c>
      <c r="V187">
        <v>12.81875</v>
      </c>
      <c r="W187">
        <v>12.505554296152606</v>
      </c>
      <c r="X187">
        <f t="shared" si="22"/>
        <v>0.31319570384739315</v>
      </c>
      <c r="Z187">
        <f t="shared" si="23"/>
        <v>0.31319570384739315</v>
      </c>
      <c r="AB187">
        <f t="shared" si="24"/>
        <v>9.8091548908463999E-2</v>
      </c>
    </row>
    <row r="188" spans="1:28" x14ac:dyDescent="0.25">
      <c r="A188">
        <f t="shared" si="29"/>
        <v>182</v>
      </c>
      <c r="B188">
        <v>10.4</v>
      </c>
      <c r="C188">
        <f t="shared" si="25"/>
        <v>-6.9687930830490163</v>
      </c>
      <c r="D188">
        <f t="shared" si="26"/>
        <v>9.4932619361290751</v>
      </c>
      <c r="E188">
        <f t="shared" si="27"/>
        <v>0.82217391647239413</v>
      </c>
      <c r="F188">
        <f t="shared" si="28"/>
        <v>0.90673806387092526</v>
      </c>
      <c r="G188">
        <f t="shared" si="30"/>
        <v>2.8111633112345658</v>
      </c>
      <c r="H188">
        <f t="shared" si="31"/>
        <v>12.304425247363641</v>
      </c>
      <c r="I188">
        <f t="shared" si="32"/>
        <v>-1.9044252473636405</v>
      </c>
      <c r="V188">
        <v>9.1812509999999996</v>
      </c>
      <c r="W188">
        <v>11.190184929667126</v>
      </c>
      <c r="X188">
        <f t="shared" si="22"/>
        <v>-2.0089339296671263</v>
      </c>
      <c r="Z188">
        <f t="shared" si="23"/>
        <v>2.0089339296671263</v>
      </c>
      <c r="AB188">
        <f t="shared" si="24"/>
        <v>4.0358155337678019</v>
      </c>
    </row>
    <row r="189" spans="1:28" x14ac:dyDescent="0.25">
      <c r="A189">
        <f t="shared" si="29"/>
        <v>183</v>
      </c>
      <c r="B189">
        <v>8.2437520000000006</v>
      </c>
      <c r="C189">
        <f t="shared" si="25"/>
        <v>-7.0084678596037469</v>
      </c>
      <c r="D189">
        <f t="shared" si="26"/>
        <v>9.4535871595743437</v>
      </c>
      <c r="E189">
        <f t="shared" si="27"/>
        <v>1.4637011133422761</v>
      </c>
      <c r="F189">
        <f t="shared" si="28"/>
        <v>-1.2098351595743431</v>
      </c>
      <c r="G189">
        <f t="shared" si="30"/>
        <v>-7.9861077369650146E-2</v>
      </c>
      <c r="H189">
        <f t="shared" si="31"/>
        <v>9.3737260822046942</v>
      </c>
      <c r="I189">
        <f t="shared" si="32"/>
        <v>-1.1299740822046935</v>
      </c>
      <c r="V189">
        <v>7.75</v>
      </c>
      <c r="W189">
        <v>8.5750405737626014</v>
      </c>
      <c r="X189">
        <f t="shared" si="22"/>
        <v>-0.82504057376260143</v>
      </c>
      <c r="Z189">
        <f t="shared" si="23"/>
        <v>0.82504057376260143</v>
      </c>
      <c r="AB189">
        <f t="shared" si="24"/>
        <v>0.68069194835452251</v>
      </c>
    </row>
    <row r="190" spans="1:28" x14ac:dyDescent="0.25">
      <c r="A190">
        <f t="shared" si="29"/>
        <v>184</v>
      </c>
      <c r="B190">
        <v>10.25</v>
      </c>
      <c r="C190">
        <f t="shared" si="25"/>
        <v>-7.0460658758765522</v>
      </c>
      <c r="D190">
        <f t="shared" si="26"/>
        <v>9.4159891433015392</v>
      </c>
      <c r="E190">
        <f t="shared" si="27"/>
        <v>0.69557410909090045</v>
      </c>
      <c r="F190">
        <f t="shared" si="28"/>
        <v>0.83401085669846076</v>
      </c>
      <c r="G190">
        <f t="shared" si="30"/>
        <v>-0.76862359395577695</v>
      </c>
      <c r="H190">
        <f t="shared" si="31"/>
        <v>8.6473655493457624</v>
      </c>
      <c r="I190">
        <f t="shared" si="32"/>
        <v>1.6026344506542376</v>
      </c>
      <c r="V190">
        <v>6.737501</v>
      </c>
      <c r="W190">
        <v>8.4907170492642781</v>
      </c>
      <c r="X190">
        <f t="shared" si="22"/>
        <v>-1.7532160492642781</v>
      </c>
      <c r="Z190">
        <f t="shared" si="23"/>
        <v>1.7532160492642781</v>
      </c>
      <c r="AB190">
        <f t="shared" si="24"/>
        <v>3.0737665153978435</v>
      </c>
    </row>
    <row r="191" spans="1:28" x14ac:dyDescent="0.25">
      <c r="A191">
        <f t="shared" si="29"/>
        <v>185</v>
      </c>
      <c r="B191">
        <v>10.893750000000001</v>
      </c>
      <c r="C191">
        <f t="shared" si="25"/>
        <v>-7.0815759907637803</v>
      </c>
      <c r="D191">
        <f t="shared" si="26"/>
        <v>9.3804790284143102</v>
      </c>
      <c r="E191">
        <f t="shared" si="27"/>
        <v>2.2899890334438995</v>
      </c>
      <c r="F191">
        <f t="shared" si="28"/>
        <v>1.5132709715856905</v>
      </c>
      <c r="G191">
        <f t="shared" si="30"/>
        <v>1.226542158087951</v>
      </c>
      <c r="H191">
        <f t="shared" si="31"/>
        <v>10.607021186502262</v>
      </c>
      <c r="I191">
        <f t="shared" si="32"/>
        <v>0.2867288134977386</v>
      </c>
      <c r="V191">
        <v>8.643751</v>
      </c>
      <c r="W191">
        <v>7.5564229469771611</v>
      </c>
      <c r="X191">
        <f t="shared" si="22"/>
        <v>1.0873280530228389</v>
      </c>
      <c r="Z191">
        <f t="shared" si="23"/>
        <v>1.0873280530228389</v>
      </c>
      <c r="AB191">
        <f t="shared" si="24"/>
        <v>1.1822822948904375</v>
      </c>
    </row>
    <row r="192" spans="1:28" x14ac:dyDescent="0.25">
      <c r="A192">
        <f t="shared" si="29"/>
        <v>186</v>
      </c>
      <c r="B192">
        <v>12</v>
      </c>
      <c r="C192">
        <f t="shared" si="25"/>
        <v>-7.1149876818520177</v>
      </c>
      <c r="D192">
        <f t="shared" si="26"/>
        <v>9.3470673373260738</v>
      </c>
      <c r="E192">
        <f t="shared" si="27"/>
        <v>7.0380517126821678</v>
      </c>
      <c r="F192">
        <f t="shared" si="28"/>
        <v>2.6529326626739262</v>
      </c>
      <c r="G192">
        <f t="shared" si="30"/>
        <v>0.83691100598743751</v>
      </c>
      <c r="H192">
        <f t="shared" si="31"/>
        <v>10.183978343313511</v>
      </c>
      <c r="I192">
        <f t="shared" si="32"/>
        <v>1.8160216566864893</v>
      </c>
      <c r="V192">
        <v>6.8875000000000002</v>
      </c>
      <c r="W192">
        <v>9.2818928916130279</v>
      </c>
      <c r="X192">
        <f t="shared" si="22"/>
        <v>-2.3943928916130277</v>
      </c>
      <c r="Z192">
        <f t="shared" si="23"/>
        <v>2.3943928916130277</v>
      </c>
      <c r="AB192">
        <f t="shared" si="24"/>
        <v>5.733117319406996</v>
      </c>
    </row>
    <row r="193" spans="1:28" x14ac:dyDescent="0.25">
      <c r="A193">
        <f t="shared" si="29"/>
        <v>187</v>
      </c>
      <c r="B193">
        <v>10.3375</v>
      </c>
      <c r="C193">
        <f t="shared" si="25"/>
        <v>-7.1462910485361117</v>
      </c>
      <c r="D193">
        <f t="shared" si="26"/>
        <v>9.3157639706419797</v>
      </c>
      <c r="E193">
        <f t="shared" si="27"/>
        <v>1.0439445136882941</v>
      </c>
      <c r="F193">
        <f t="shared" si="28"/>
        <v>1.0217360293580207</v>
      </c>
      <c r="G193">
        <f t="shared" si="30"/>
        <v>1.8825157777958601</v>
      </c>
      <c r="H193">
        <f t="shared" si="31"/>
        <v>11.198279748437839</v>
      </c>
      <c r="I193">
        <f t="shared" si="32"/>
        <v>-0.86077974843783878</v>
      </c>
      <c r="V193">
        <v>5.9375</v>
      </c>
      <c r="W193">
        <v>7.0325396042798225</v>
      </c>
      <c r="X193">
        <f t="shared" si="22"/>
        <v>-1.0950396042798225</v>
      </c>
      <c r="Z193">
        <f t="shared" si="23"/>
        <v>1.0950396042798225</v>
      </c>
      <c r="AB193">
        <f t="shared" si="24"/>
        <v>1.1991117349413103</v>
      </c>
    </row>
    <row r="194" spans="1:28" x14ac:dyDescent="0.25">
      <c r="A194">
        <f t="shared" si="29"/>
        <v>188</v>
      </c>
      <c r="B194">
        <v>13.05</v>
      </c>
      <c r="C194">
        <f t="shared" si="25"/>
        <v>-7.1754768149529315</v>
      </c>
      <c r="D194">
        <f t="shared" si="26"/>
        <v>9.2865782042251599</v>
      </c>
      <c r="E194">
        <f t="shared" si="27"/>
        <v>14.163343612913128</v>
      </c>
      <c r="F194">
        <f t="shared" si="28"/>
        <v>3.7634217957748408</v>
      </c>
      <c r="G194">
        <f t="shared" si="30"/>
        <v>0.23529510648364158</v>
      </c>
      <c r="H194">
        <f t="shared" si="31"/>
        <v>9.5218733107088021</v>
      </c>
      <c r="I194">
        <f t="shared" si="32"/>
        <v>3.5281266892911987</v>
      </c>
      <c r="V194">
        <v>7.831251</v>
      </c>
      <c r="W194">
        <v>7.0674659281336289</v>
      </c>
      <c r="X194">
        <f t="shared" si="22"/>
        <v>0.76378507186637101</v>
      </c>
      <c r="Z194">
        <f t="shared" si="23"/>
        <v>0.76378507186637101</v>
      </c>
      <c r="AB194">
        <f t="shared" si="24"/>
        <v>0.58336763600591757</v>
      </c>
    </row>
    <row r="195" spans="1:28" x14ac:dyDescent="0.25">
      <c r="A195">
        <f t="shared" si="29"/>
        <v>189</v>
      </c>
      <c r="B195">
        <v>12.81875</v>
      </c>
      <c r="C195">
        <f t="shared" si="25"/>
        <v>-7.2025363327300083</v>
      </c>
      <c r="D195">
        <f t="shared" si="26"/>
        <v>9.2595186864480823</v>
      </c>
      <c r="E195">
        <f t="shared" si="27"/>
        <v>12.668127543368508</v>
      </c>
      <c r="F195">
        <f t="shared" si="28"/>
        <v>3.5592313135519174</v>
      </c>
      <c r="G195">
        <f t="shared" si="30"/>
        <v>3.2460356097045242</v>
      </c>
      <c r="H195">
        <f t="shared" si="31"/>
        <v>12.505554296152606</v>
      </c>
      <c r="I195">
        <f t="shared" si="32"/>
        <v>0.31319570384739315</v>
      </c>
      <c r="V195">
        <v>9.5250020000000006</v>
      </c>
      <c r="W195">
        <v>8.7169707233931923</v>
      </c>
      <c r="X195">
        <f t="shared" ref="X195:X258" si="33">V195-W195</f>
        <v>0.80803127660680829</v>
      </c>
      <c r="Z195">
        <f t="shared" ref="Z195:Z258" si="34">ABS(X195)</f>
        <v>0.80803127660680829</v>
      </c>
      <c r="AB195">
        <f t="shared" ref="AB195:AB258" si="35">Z195^2</f>
        <v>0.65291454397482829</v>
      </c>
    </row>
    <row r="196" spans="1:28" x14ac:dyDescent="0.25">
      <c r="A196">
        <f t="shared" si="29"/>
        <v>190</v>
      </c>
      <c r="B196">
        <v>9.1812509999999996</v>
      </c>
      <c r="C196">
        <f t="shared" si="25"/>
        <v>-7.2274615835482328</v>
      </c>
      <c r="D196">
        <f t="shared" si="26"/>
        <v>9.2345934356298578</v>
      </c>
      <c r="E196">
        <f t="shared" si="27"/>
        <v>2.8454154389255643E-3</v>
      </c>
      <c r="F196">
        <f t="shared" si="28"/>
        <v>-5.3342435629858187E-2</v>
      </c>
      <c r="G196">
        <f t="shared" si="30"/>
        <v>1.955591494037269</v>
      </c>
      <c r="H196">
        <f t="shared" si="31"/>
        <v>11.190184929667126</v>
      </c>
      <c r="I196">
        <f t="shared" si="32"/>
        <v>-2.0089339296671263</v>
      </c>
      <c r="V196">
        <v>12.762499999999999</v>
      </c>
      <c r="W196">
        <v>9.4036733504172449</v>
      </c>
      <c r="X196">
        <f t="shared" si="33"/>
        <v>3.3588266495827543</v>
      </c>
      <c r="Z196">
        <f t="shared" si="34"/>
        <v>3.3588266495827543</v>
      </c>
      <c r="AB196">
        <f t="shared" si="35"/>
        <v>11.28171646194731</v>
      </c>
    </row>
    <row r="197" spans="1:28" x14ac:dyDescent="0.25">
      <c r="A197">
        <f t="shared" si="29"/>
        <v>191</v>
      </c>
      <c r="B197">
        <v>7.75</v>
      </c>
      <c r="C197">
        <f t="shared" si="25"/>
        <v>-7.2502451815178564</v>
      </c>
      <c r="D197">
        <f t="shared" si="26"/>
        <v>9.2118098376602351</v>
      </c>
      <c r="E197">
        <f t="shared" si="27"/>
        <v>2.1368880014802429</v>
      </c>
      <c r="F197">
        <f t="shared" si="28"/>
        <v>-1.4618098376602351</v>
      </c>
      <c r="G197">
        <f t="shared" si="30"/>
        <v>-0.63676926389763344</v>
      </c>
      <c r="H197">
        <f t="shared" si="31"/>
        <v>8.5750405737626014</v>
      </c>
      <c r="I197">
        <f t="shared" si="32"/>
        <v>-0.82504057376260143</v>
      </c>
      <c r="V197">
        <v>9.5437510000000003</v>
      </c>
      <c r="W197">
        <v>11.877640042844529</v>
      </c>
      <c r="X197">
        <f t="shared" si="33"/>
        <v>-2.3338890428445289</v>
      </c>
      <c r="Z197">
        <f t="shared" si="34"/>
        <v>2.3338890428445289</v>
      </c>
      <c r="AB197">
        <f t="shared" si="35"/>
        <v>5.4470380643097513</v>
      </c>
    </row>
    <row r="198" spans="1:28" x14ac:dyDescent="0.25">
      <c r="A198">
        <f t="shared" si="29"/>
        <v>192</v>
      </c>
      <c r="B198">
        <v>6.737501</v>
      </c>
      <c r="C198">
        <f t="shared" si="25"/>
        <v>-7.2708803753670894</v>
      </c>
      <c r="D198">
        <f t="shared" si="26"/>
        <v>9.1911746438110029</v>
      </c>
      <c r="E198">
        <f t="shared" si="27"/>
        <v>6.0205143503327649</v>
      </c>
      <c r="F198">
        <f t="shared" si="28"/>
        <v>-2.4536736438110029</v>
      </c>
      <c r="G198">
        <f t="shared" si="30"/>
        <v>-0.7004575945467244</v>
      </c>
      <c r="H198">
        <f t="shared" si="31"/>
        <v>8.4907170492642781</v>
      </c>
      <c r="I198">
        <f t="shared" si="32"/>
        <v>-1.7532160492642781</v>
      </c>
      <c r="V198">
        <v>6.3250000000000002</v>
      </c>
      <c r="W198">
        <v>8.3621643118966897</v>
      </c>
      <c r="X198">
        <f t="shared" si="33"/>
        <v>-2.0371643118966896</v>
      </c>
      <c r="Z198">
        <f t="shared" si="34"/>
        <v>2.0371643118966896</v>
      </c>
      <c r="AB198">
        <f t="shared" si="35"/>
        <v>4.1500384336655127</v>
      </c>
    </row>
    <row r="199" spans="1:28" x14ac:dyDescent="0.25">
      <c r="A199">
        <f t="shared" si="29"/>
        <v>193</v>
      </c>
      <c r="B199">
        <v>8.643751</v>
      </c>
      <c r="C199">
        <f t="shared" si="25"/>
        <v>-7.2893610504426496</v>
      </c>
      <c r="D199">
        <f t="shared" si="26"/>
        <v>9.172693968735441</v>
      </c>
      <c r="E199">
        <f t="shared" si="27"/>
        <v>0.27978066417466174</v>
      </c>
      <c r="F199">
        <f t="shared" si="28"/>
        <v>-0.528942968735441</v>
      </c>
      <c r="G199">
        <f t="shared" si="30"/>
        <v>-1.6162710217582803</v>
      </c>
      <c r="H199">
        <f t="shared" si="31"/>
        <v>7.5564229469771611</v>
      </c>
      <c r="I199">
        <f t="shared" si="32"/>
        <v>1.0873280530228389</v>
      </c>
      <c r="V199">
        <v>10.612500000000001</v>
      </c>
      <c r="W199">
        <v>7.143462590544031</v>
      </c>
      <c r="X199">
        <f t="shared" si="33"/>
        <v>3.4690374094559697</v>
      </c>
      <c r="Z199">
        <f t="shared" si="34"/>
        <v>3.4690374094559697</v>
      </c>
      <c r="AB199">
        <f t="shared" si="35"/>
        <v>12.034220548204985</v>
      </c>
    </row>
    <row r="200" spans="1:28" x14ac:dyDescent="0.25">
      <c r="A200">
        <f t="shared" si="29"/>
        <v>194</v>
      </c>
      <c r="B200">
        <v>6.8875000000000002</v>
      </c>
      <c r="C200">
        <f t="shared" ref="C200:C263" si="36">$C$2*COS($C$1*A200)+$C$3*SIN($C$1*A200)</f>
        <v>-7.3056817305216679</v>
      </c>
      <c r="D200">
        <f t="shared" ref="D200:D263" si="37">$B$1+C200</f>
        <v>9.1563732886564235</v>
      </c>
      <c r="E200">
        <f t="shared" ref="E200:E263" si="38">(B200-D200)^2</f>
        <v>5.1477859999786135</v>
      </c>
      <c r="F200">
        <f t="shared" ref="F200:F263" si="39">B200-D200</f>
        <v>-2.2688732886564233</v>
      </c>
      <c r="G200">
        <f t="shared" si="30"/>
        <v>0.12551960295660392</v>
      </c>
      <c r="H200">
        <f t="shared" si="31"/>
        <v>9.2818928916130279</v>
      </c>
      <c r="I200">
        <f t="shared" si="32"/>
        <v>-2.3943928916130277</v>
      </c>
      <c r="V200">
        <v>10.106249999999999</v>
      </c>
      <c r="W200">
        <v>11.33701146503409</v>
      </c>
      <c r="X200">
        <f t="shared" si="33"/>
        <v>-1.2307614650340906</v>
      </c>
      <c r="Z200">
        <f t="shared" si="34"/>
        <v>1.2307614650340906</v>
      </c>
      <c r="AB200">
        <f t="shared" si="35"/>
        <v>1.514773783812861</v>
      </c>
    </row>
    <row r="201" spans="1:28" x14ac:dyDescent="0.25">
      <c r="A201">
        <f t="shared" ref="A201:A264" si="40">A200+1</f>
        <v>195</v>
      </c>
      <c r="B201">
        <v>5.9375</v>
      </c>
      <c r="C201">
        <f t="shared" si="36"/>
        <v>-7.3198375794344095</v>
      </c>
      <c r="D201">
        <f t="shared" si="37"/>
        <v>9.142217439743682</v>
      </c>
      <c r="E201">
        <f t="shared" si="38"/>
        <v>10.270213868597299</v>
      </c>
      <c r="F201">
        <f t="shared" si="39"/>
        <v>-3.204717439743682</v>
      </c>
      <c r="G201">
        <f t="shared" si="30"/>
        <v>-2.1096778354638599</v>
      </c>
      <c r="H201">
        <f t="shared" si="31"/>
        <v>7.0325396042798225</v>
      </c>
      <c r="I201">
        <f t="shared" si="32"/>
        <v>-1.0950396042798225</v>
      </c>
      <c r="V201">
        <v>10.375</v>
      </c>
      <c r="W201">
        <v>9.0656316254831246</v>
      </c>
      <c r="X201">
        <f t="shared" si="33"/>
        <v>1.3093683745168754</v>
      </c>
      <c r="Z201">
        <f t="shared" si="34"/>
        <v>1.3093683745168754</v>
      </c>
      <c r="AB201">
        <f t="shared" si="35"/>
        <v>1.7144455401849643</v>
      </c>
    </row>
    <row r="202" spans="1:28" x14ac:dyDescent="0.25">
      <c r="A202">
        <f t="shared" si="40"/>
        <v>196</v>
      </c>
      <c r="B202">
        <v>7.831251</v>
      </c>
      <c r="C202">
        <f t="shared" si="36"/>
        <v>-7.3318244024973298</v>
      </c>
      <c r="D202">
        <f t="shared" si="37"/>
        <v>9.1302306166807625</v>
      </c>
      <c r="E202">
        <f t="shared" si="38"/>
        <v>1.6873480445521007</v>
      </c>
      <c r="F202">
        <f t="shared" si="39"/>
        <v>-1.2989796166807626</v>
      </c>
      <c r="G202">
        <f t="shared" si="30"/>
        <v>-2.062764688547134</v>
      </c>
      <c r="H202">
        <f t="shared" si="31"/>
        <v>7.0674659281336289</v>
      </c>
      <c r="I202">
        <f t="shared" si="32"/>
        <v>0.76378507186637101</v>
      </c>
      <c r="V202">
        <v>11.706250000000001</v>
      </c>
      <c r="W202">
        <v>10.085099973330388</v>
      </c>
      <c r="X202">
        <f t="shared" si="33"/>
        <v>1.6211500266696124</v>
      </c>
      <c r="Z202">
        <f t="shared" si="34"/>
        <v>1.6211500266696124</v>
      </c>
      <c r="AB202">
        <f t="shared" si="35"/>
        <v>2.6281274089708848</v>
      </c>
    </row>
    <row r="203" spans="1:28" x14ac:dyDescent="0.25">
      <c r="A203">
        <f t="shared" si="40"/>
        <v>197</v>
      </c>
      <c r="B203">
        <v>9.5250020000000006</v>
      </c>
      <c r="C203">
        <f t="shared" si="36"/>
        <v>-7.3416386477560609</v>
      </c>
      <c r="D203">
        <f t="shared" si="37"/>
        <v>9.1204163714220314</v>
      </c>
      <c r="E203">
        <f t="shared" si="38"/>
        <v>0.16368953085183044</v>
      </c>
      <c r="F203">
        <f t="shared" si="39"/>
        <v>0.4045856285779692</v>
      </c>
      <c r="G203">
        <f t="shared" ref="G203:G266" si="41">$L$3*F202+$L$4*F201+$L$5*F200</f>
        <v>-0.40344564802883837</v>
      </c>
      <c r="H203">
        <f t="shared" ref="H203:H266" si="42">D203+G203</f>
        <v>8.7169707233931923</v>
      </c>
      <c r="I203">
        <f t="shared" ref="I203:I266" si="43">B203-H203</f>
        <v>0.80803127660680829</v>
      </c>
      <c r="V203">
        <v>14.375</v>
      </c>
      <c r="W203">
        <v>11.055884793255204</v>
      </c>
      <c r="X203">
        <f t="shared" si="33"/>
        <v>3.3191152067447955</v>
      </c>
      <c r="Z203">
        <f t="shared" si="34"/>
        <v>3.3191152067447955</v>
      </c>
      <c r="AB203">
        <f t="shared" si="35"/>
        <v>11.016525755644548</v>
      </c>
    </row>
    <row r="204" spans="1:28" x14ac:dyDescent="0.25">
      <c r="A204">
        <f t="shared" si="40"/>
        <v>198</v>
      </c>
      <c r="B204">
        <v>12.762499999999999</v>
      </c>
      <c r="C204">
        <f t="shared" si="36"/>
        <v>-7.3492774070379232</v>
      </c>
      <c r="D204">
        <f t="shared" si="37"/>
        <v>9.1127776121401673</v>
      </c>
      <c r="E204">
        <f t="shared" si="38"/>
        <v>13.320473508445273</v>
      </c>
      <c r="F204">
        <f t="shared" si="39"/>
        <v>3.6497223878598319</v>
      </c>
      <c r="G204">
        <f t="shared" si="41"/>
        <v>0.29089573827707732</v>
      </c>
      <c r="H204">
        <f t="shared" si="42"/>
        <v>9.4036733504172449</v>
      </c>
      <c r="I204">
        <f t="shared" si="43"/>
        <v>3.3588266495827543</v>
      </c>
      <c r="V204">
        <v>13.0625</v>
      </c>
      <c r="W204">
        <v>12.932193054656764</v>
      </c>
      <c r="X204">
        <f t="shared" si="33"/>
        <v>0.13030694534323572</v>
      </c>
      <c r="Z204">
        <f t="shared" si="34"/>
        <v>0.13030694534323572</v>
      </c>
      <c r="AB204">
        <f t="shared" si="35"/>
        <v>1.6979900004685022E-2</v>
      </c>
    </row>
    <row r="205" spans="1:28" x14ac:dyDescent="0.25">
      <c r="A205">
        <f t="shared" si="40"/>
        <v>199</v>
      </c>
      <c r="B205">
        <v>9.5437510000000003</v>
      </c>
      <c r="C205">
        <f t="shared" si="36"/>
        <v>-7.3547384168136825</v>
      </c>
      <c r="D205">
        <f t="shared" si="37"/>
        <v>9.1073166023644099</v>
      </c>
      <c r="E205">
        <f t="shared" si="38"/>
        <v>0.19047498343954067</v>
      </c>
      <c r="F205">
        <f t="shared" si="39"/>
        <v>0.43643439763559044</v>
      </c>
      <c r="G205">
        <f t="shared" si="41"/>
        <v>2.7703234404801198</v>
      </c>
      <c r="H205">
        <f t="shared" si="42"/>
        <v>11.877640042844529</v>
      </c>
      <c r="I205">
        <f t="shared" si="43"/>
        <v>-2.3338890428445289</v>
      </c>
      <c r="V205">
        <v>8.8812499999999996</v>
      </c>
      <c r="W205">
        <v>11.164980890896555</v>
      </c>
      <c r="X205">
        <f t="shared" si="33"/>
        <v>-2.283730890896555</v>
      </c>
      <c r="Z205">
        <f t="shared" si="34"/>
        <v>2.283730890896555</v>
      </c>
      <c r="AB205">
        <f t="shared" si="35"/>
        <v>5.2154267820351725</v>
      </c>
    </row>
    <row r="206" spans="1:28" x14ac:dyDescent="0.25">
      <c r="A206">
        <f t="shared" si="40"/>
        <v>200</v>
      </c>
      <c r="B206">
        <v>6.3250000000000002</v>
      </c>
      <c r="C206">
        <f t="shared" si="36"/>
        <v>-7.358020058868286</v>
      </c>
      <c r="D206">
        <f t="shared" si="37"/>
        <v>9.1040349603098054</v>
      </c>
      <c r="E206">
        <f t="shared" si="38"/>
        <v>7.7230353106241205</v>
      </c>
      <c r="F206">
        <f t="shared" si="39"/>
        <v>-2.7790349603098052</v>
      </c>
      <c r="G206">
        <f t="shared" si="41"/>
        <v>-0.74187064841311579</v>
      </c>
      <c r="H206">
        <f t="shared" si="42"/>
        <v>8.3621643118966897</v>
      </c>
      <c r="I206">
        <f t="shared" si="43"/>
        <v>-2.0371643118966896</v>
      </c>
      <c r="V206">
        <v>9.1937510000000007</v>
      </c>
      <c r="W206">
        <v>8.4419898497033223</v>
      </c>
      <c r="X206">
        <f t="shared" si="33"/>
        <v>0.75176115029667834</v>
      </c>
      <c r="Z206">
        <f t="shared" si="34"/>
        <v>0.75176115029667834</v>
      </c>
      <c r="AB206">
        <f t="shared" si="35"/>
        <v>0.56514482709538505</v>
      </c>
    </row>
    <row r="207" spans="1:28" x14ac:dyDescent="0.25">
      <c r="A207">
        <f t="shared" si="40"/>
        <v>201</v>
      </c>
      <c r="B207">
        <v>10.612500000000001</v>
      </c>
      <c r="C207">
        <f t="shared" si="36"/>
        <v>-7.3591213607803665</v>
      </c>
      <c r="D207">
        <f t="shared" si="37"/>
        <v>9.1029336583977241</v>
      </c>
      <c r="E207">
        <f t="shared" si="38"/>
        <v>2.2787905396984813</v>
      </c>
      <c r="F207">
        <f t="shared" si="39"/>
        <v>1.5095663416022767</v>
      </c>
      <c r="G207">
        <f t="shared" si="41"/>
        <v>-1.9594710678536935</v>
      </c>
      <c r="H207">
        <f t="shared" si="42"/>
        <v>7.143462590544031</v>
      </c>
      <c r="I207">
        <f t="shared" si="43"/>
        <v>3.4690374094559697</v>
      </c>
      <c r="V207">
        <v>11.19375</v>
      </c>
      <c r="W207">
        <v>9.862463365240453</v>
      </c>
      <c r="X207">
        <f t="shared" si="33"/>
        <v>1.3312866347595467</v>
      </c>
      <c r="Z207">
        <f t="shared" si="34"/>
        <v>1.3312866347595467</v>
      </c>
      <c r="AB207">
        <f t="shared" si="35"/>
        <v>1.7723241038893986</v>
      </c>
    </row>
    <row r="208" spans="1:28" x14ac:dyDescent="0.25">
      <c r="A208">
        <f t="shared" si="40"/>
        <v>202</v>
      </c>
      <c r="B208">
        <v>10.106249999999999</v>
      </c>
      <c r="C208">
        <f t="shared" si="36"/>
        <v>-7.3580419962104022</v>
      </c>
      <c r="D208">
        <f t="shared" si="37"/>
        <v>9.1040130229676883</v>
      </c>
      <c r="E208">
        <f t="shared" si="38"/>
        <v>1.0044789581308651</v>
      </c>
      <c r="F208">
        <f t="shared" si="39"/>
        <v>1.002236977032311</v>
      </c>
      <c r="G208">
        <f t="shared" si="41"/>
        <v>2.2329984420664015</v>
      </c>
      <c r="H208">
        <f t="shared" si="42"/>
        <v>11.33701146503409</v>
      </c>
      <c r="I208">
        <f t="shared" si="43"/>
        <v>-1.2307614650340906</v>
      </c>
      <c r="V208">
        <v>9.1875020000000003</v>
      </c>
      <c r="W208">
        <v>10.852007829935626</v>
      </c>
      <c r="X208">
        <f t="shared" si="33"/>
        <v>-1.6645058299356261</v>
      </c>
      <c r="Z208">
        <f t="shared" si="34"/>
        <v>1.6645058299356261</v>
      </c>
      <c r="AB208">
        <f t="shared" si="35"/>
        <v>2.7705796578896873</v>
      </c>
    </row>
    <row r="209" spans="1:28" x14ac:dyDescent="0.25">
      <c r="A209">
        <f t="shared" si="40"/>
        <v>203</v>
      </c>
      <c r="B209">
        <v>10.375</v>
      </c>
      <c r="C209">
        <f t="shared" si="36"/>
        <v>-7.3547822849974089</v>
      </c>
      <c r="D209">
        <f t="shared" si="37"/>
        <v>9.1072727341806825</v>
      </c>
      <c r="E209">
        <f t="shared" si="38"/>
        <v>1.6071324205017226</v>
      </c>
      <c r="F209">
        <f t="shared" si="39"/>
        <v>1.2677272658193175</v>
      </c>
      <c r="G209">
        <f t="shared" si="41"/>
        <v>-4.1641108697558216E-2</v>
      </c>
      <c r="H209">
        <f t="shared" si="42"/>
        <v>9.0656316254831246</v>
      </c>
      <c r="I209">
        <f t="shared" si="43"/>
        <v>1.3093683745168754</v>
      </c>
      <c r="V209">
        <v>10.06875</v>
      </c>
      <c r="W209">
        <v>8.565923253872592</v>
      </c>
      <c r="X209">
        <f t="shared" si="33"/>
        <v>1.5028267461274076</v>
      </c>
      <c r="Z209">
        <f t="shared" si="34"/>
        <v>1.5028267461274076</v>
      </c>
      <c r="AB209">
        <f t="shared" si="35"/>
        <v>2.2584882288758918</v>
      </c>
    </row>
    <row r="210" spans="1:28" x14ac:dyDescent="0.25">
      <c r="A210">
        <f t="shared" si="40"/>
        <v>204</v>
      </c>
      <c r="B210">
        <v>11.706250000000001</v>
      </c>
      <c r="C210">
        <f t="shared" si="36"/>
        <v>-7.3493431930641684</v>
      </c>
      <c r="D210">
        <f t="shared" si="37"/>
        <v>9.1127118261139231</v>
      </c>
      <c r="E210">
        <f t="shared" si="38"/>
        <v>6.7264402594043302</v>
      </c>
      <c r="F210">
        <f t="shared" si="39"/>
        <v>2.5935381738860777</v>
      </c>
      <c r="G210">
        <f t="shared" si="41"/>
        <v>0.97238814721646472</v>
      </c>
      <c r="H210">
        <f t="shared" si="42"/>
        <v>10.085099973330388</v>
      </c>
      <c r="I210">
        <f t="shared" si="43"/>
        <v>1.6211500266696124</v>
      </c>
      <c r="V210">
        <v>11</v>
      </c>
      <c r="W210">
        <v>10.256440504544891</v>
      </c>
      <c r="X210">
        <f t="shared" si="33"/>
        <v>0.74355949545510924</v>
      </c>
      <c r="Z210">
        <f t="shared" si="34"/>
        <v>0.74355949545510924</v>
      </c>
      <c r="AB210">
        <f t="shared" si="35"/>
        <v>0.55288072328145665</v>
      </c>
    </row>
    <row r="211" spans="1:28" x14ac:dyDescent="0.25">
      <c r="A211">
        <f t="shared" si="40"/>
        <v>205</v>
      </c>
      <c r="B211">
        <v>14.375</v>
      </c>
      <c r="C211">
        <f t="shared" si="36"/>
        <v>-7.3417263321310067</v>
      </c>
      <c r="D211">
        <f t="shared" si="37"/>
        <v>9.1203286870470848</v>
      </c>
      <c r="E211">
        <f t="shared" si="38"/>
        <v>27.611570607170314</v>
      </c>
      <c r="F211">
        <f t="shared" si="39"/>
        <v>5.2546713129529152</v>
      </c>
      <c r="G211">
        <f t="shared" si="41"/>
        <v>1.935556106208119</v>
      </c>
      <c r="H211">
        <f t="shared" si="42"/>
        <v>11.055884793255204</v>
      </c>
      <c r="I211">
        <f t="shared" si="43"/>
        <v>3.3191152067447955</v>
      </c>
      <c r="V211">
        <v>10.21875</v>
      </c>
      <c r="W211">
        <v>10.478655014771329</v>
      </c>
      <c r="X211">
        <f t="shared" si="33"/>
        <v>-0.25990501477132888</v>
      </c>
      <c r="Z211">
        <f t="shared" si="34"/>
        <v>0.25990501477132888</v>
      </c>
      <c r="AB211">
        <f t="shared" si="35"/>
        <v>6.7550616703284688E-2</v>
      </c>
    </row>
    <row r="212" spans="1:28" x14ac:dyDescent="0.25">
      <c r="A212">
        <f t="shared" si="40"/>
        <v>206</v>
      </c>
      <c r="B212">
        <v>13.0625</v>
      </c>
      <c r="C212">
        <f t="shared" si="36"/>
        <v>-7.3319339592382038</v>
      </c>
      <c r="D212">
        <f t="shared" si="37"/>
        <v>9.1301210599398885</v>
      </c>
      <c r="E212">
        <f t="shared" si="38"/>
        <v>15.463604128228285</v>
      </c>
      <c r="F212">
        <f t="shared" si="39"/>
        <v>3.9323789400601115</v>
      </c>
      <c r="G212">
        <f t="shared" si="41"/>
        <v>3.8020719947168753</v>
      </c>
      <c r="H212">
        <f t="shared" si="42"/>
        <v>12.932193054656764</v>
      </c>
      <c r="I212">
        <f t="shared" si="43"/>
        <v>0.13030694534323572</v>
      </c>
      <c r="V212">
        <v>9.8562519999999996</v>
      </c>
      <c r="W212">
        <v>9.6575899403729739</v>
      </c>
      <c r="X212">
        <f t="shared" si="33"/>
        <v>0.19866205962702566</v>
      </c>
      <c r="Z212">
        <f t="shared" si="34"/>
        <v>0.19866205962702566</v>
      </c>
      <c r="AB212">
        <f t="shared" si="35"/>
        <v>3.9466613935251894E-2</v>
      </c>
    </row>
    <row r="213" spans="1:28" x14ac:dyDescent="0.25">
      <c r="A213">
        <f t="shared" si="40"/>
        <v>207</v>
      </c>
      <c r="B213">
        <v>8.8812499999999996</v>
      </c>
      <c r="C213">
        <f t="shared" si="36"/>
        <v>-7.3199689760771829</v>
      </c>
      <c r="D213">
        <f t="shared" si="37"/>
        <v>9.1420860431009086</v>
      </c>
      <c r="E213">
        <f t="shared" si="38"/>
        <v>6.8035441380539213E-2</v>
      </c>
      <c r="F213">
        <f t="shared" si="39"/>
        <v>-0.26083604310090891</v>
      </c>
      <c r="G213">
        <f t="shared" si="41"/>
        <v>2.0228948477956465</v>
      </c>
      <c r="H213">
        <f t="shared" si="42"/>
        <v>11.164980890896555</v>
      </c>
      <c r="I213">
        <f t="shared" si="43"/>
        <v>-2.283730890896555</v>
      </c>
      <c r="V213">
        <v>10.9125</v>
      </c>
      <c r="W213">
        <v>9.7482367074114915</v>
      </c>
      <c r="X213">
        <f t="shared" si="33"/>
        <v>1.1642632925885081</v>
      </c>
      <c r="Z213">
        <f t="shared" si="34"/>
        <v>1.1642632925885081</v>
      </c>
      <c r="AB213">
        <f t="shared" si="35"/>
        <v>1.355509014469034</v>
      </c>
    </row>
    <row r="214" spans="1:28" x14ac:dyDescent="0.25">
      <c r="A214">
        <f t="shared" si="40"/>
        <v>208</v>
      </c>
      <c r="B214">
        <v>9.1937510000000007</v>
      </c>
      <c r="C214">
        <f t="shared" si="36"/>
        <v>-7.3058349281306816</v>
      </c>
      <c r="D214">
        <f t="shared" si="37"/>
        <v>9.156220091047409</v>
      </c>
      <c r="E214">
        <f t="shared" si="38"/>
        <v>1.4085691268077279E-3</v>
      </c>
      <c r="F214">
        <f t="shared" si="39"/>
        <v>3.7530908952591702E-2</v>
      </c>
      <c r="G214">
        <f t="shared" si="41"/>
        <v>-0.71423024134408619</v>
      </c>
      <c r="H214">
        <f t="shared" si="42"/>
        <v>8.4419898497033223</v>
      </c>
      <c r="I214">
        <f t="shared" si="43"/>
        <v>0.75176115029667834</v>
      </c>
      <c r="V214">
        <v>9.6000010000000007</v>
      </c>
      <c r="W214">
        <v>10.656192937388496</v>
      </c>
      <c r="X214">
        <f t="shared" si="33"/>
        <v>-1.0561919373884958</v>
      </c>
      <c r="Z214">
        <f t="shared" si="34"/>
        <v>1.0561919373884958</v>
      </c>
      <c r="AB214">
        <f t="shared" si="35"/>
        <v>1.1155414086044642</v>
      </c>
    </row>
    <row r="215" spans="1:28" x14ac:dyDescent="0.25">
      <c r="A215">
        <f t="shared" si="40"/>
        <v>209</v>
      </c>
      <c r="B215">
        <v>11.19375</v>
      </c>
      <c r="C215">
        <f t="shared" si="36"/>
        <v>-7.2895360036221453</v>
      </c>
      <c r="D215">
        <f t="shared" si="37"/>
        <v>9.1725190155559453</v>
      </c>
      <c r="E215">
        <f t="shared" si="38"/>
        <v>4.0853746924766812</v>
      </c>
      <c r="F215">
        <f t="shared" si="39"/>
        <v>2.0212309844440544</v>
      </c>
      <c r="G215">
        <f t="shared" si="41"/>
        <v>0.68994434968450791</v>
      </c>
      <c r="H215">
        <f t="shared" si="42"/>
        <v>9.862463365240453</v>
      </c>
      <c r="I215">
        <f t="shared" si="43"/>
        <v>1.3312866347595467</v>
      </c>
      <c r="V215">
        <v>8.7875010000000007</v>
      </c>
      <c r="W215">
        <v>9.1656414534057564</v>
      </c>
      <c r="X215">
        <f t="shared" si="33"/>
        <v>-0.37814045340575575</v>
      </c>
      <c r="Z215">
        <f t="shared" si="34"/>
        <v>0.37814045340575575</v>
      </c>
      <c r="AB215">
        <f t="shared" si="35"/>
        <v>0.14299020250191052</v>
      </c>
    </row>
    <row r="216" spans="1:28" x14ac:dyDescent="0.25">
      <c r="A216">
        <f t="shared" si="40"/>
        <v>210</v>
      </c>
      <c r="B216">
        <v>9.1875020000000003</v>
      </c>
      <c r="C216">
        <f t="shared" si="36"/>
        <v>-7.271077032274663</v>
      </c>
      <c r="D216">
        <f t="shared" si="37"/>
        <v>9.1909779869034285</v>
      </c>
      <c r="E216">
        <f t="shared" si="38"/>
        <v>1.2082484952804419E-5</v>
      </c>
      <c r="F216">
        <f t="shared" si="39"/>
        <v>-3.4759869034282076E-3</v>
      </c>
      <c r="G216">
        <f t="shared" si="41"/>
        <v>1.6610298430321977</v>
      </c>
      <c r="H216">
        <f t="shared" si="42"/>
        <v>10.852007829935626</v>
      </c>
      <c r="I216">
        <f t="shared" si="43"/>
        <v>-1.6645058299356261</v>
      </c>
      <c r="V216">
        <v>10.112500000000001</v>
      </c>
      <c r="W216">
        <v>9.0660070998858355</v>
      </c>
      <c r="X216">
        <f t="shared" si="33"/>
        <v>1.0464929001141652</v>
      </c>
      <c r="Z216">
        <f t="shared" si="34"/>
        <v>1.0464929001141652</v>
      </c>
      <c r="AB216">
        <f t="shared" si="35"/>
        <v>1.095147389989356</v>
      </c>
    </row>
    <row r="217" spans="1:28" x14ac:dyDescent="0.25">
      <c r="A217">
        <f t="shared" si="40"/>
        <v>211</v>
      </c>
      <c r="B217">
        <v>10.06875</v>
      </c>
      <c r="C217">
        <f t="shared" si="36"/>
        <v>-7.2504634838798232</v>
      </c>
      <c r="D217">
        <f t="shared" si="37"/>
        <v>9.2115915352982682</v>
      </c>
      <c r="E217">
        <f t="shared" si="38"/>
        <v>0.73472063360982931</v>
      </c>
      <c r="F217">
        <f t="shared" si="39"/>
        <v>0.8571584647017314</v>
      </c>
      <c r="G217">
        <f t="shared" si="41"/>
        <v>-0.64566828142567689</v>
      </c>
      <c r="H217">
        <f t="shared" si="42"/>
        <v>8.565923253872592</v>
      </c>
      <c r="I217">
        <f t="shared" si="43"/>
        <v>1.5028267461274076</v>
      </c>
      <c r="V217">
        <v>7.46875</v>
      </c>
      <c r="W217">
        <v>10.270233957553005</v>
      </c>
      <c r="X217">
        <f t="shared" si="33"/>
        <v>-2.8014839575530051</v>
      </c>
      <c r="Z217">
        <f t="shared" si="34"/>
        <v>2.8014839575530051</v>
      </c>
      <c r="AB217">
        <f t="shared" si="35"/>
        <v>7.8483123644268478</v>
      </c>
    </row>
    <row r="218" spans="1:28" x14ac:dyDescent="0.25">
      <c r="A218">
        <f t="shared" si="40"/>
        <v>212</v>
      </c>
      <c r="B218">
        <v>11</v>
      </c>
      <c r="C218">
        <f t="shared" si="36"/>
        <v>-7.2277014666768924</v>
      </c>
      <c r="D218">
        <f t="shared" si="37"/>
        <v>9.234353552501199</v>
      </c>
      <c r="E218">
        <f t="shared" si="38"/>
        <v>3.1175073775651359</v>
      </c>
      <c r="F218">
        <f t="shared" si="39"/>
        <v>1.765646447498801</v>
      </c>
      <c r="G218">
        <f t="shared" si="41"/>
        <v>1.0220869520436917</v>
      </c>
      <c r="H218">
        <f t="shared" si="42"/>
        <v>10.256440504544891</v>
      </c>
      <c r="I218">
        <f t="shared" si="43"/>
        <v>0.74355949545510924</v>
      </c>
      <c r="V218">
        <v>8.3312500000000007</v>
      </c>
      <c r="W218">
        <v>7.5027459594740105</v>
      </c>
      <c r="X218">
        <f t="shared" si="33"/>
        <v>0.82850404052599025</v>
      </c>
      <c r="Z218">
        <f t="shared" si="34"/>
        <v>0.82850404052599025</v>
      </c>
      <c r="AB218">
        <f t="shared" si="35"/>
        <v>0.6864189451678917</v>
      </c>
    </row>
    <row r="219" spans="1:28" x14ac:dyDescent="0.25">
      <c r="A219">
        <f t="shared" si="40"/>
        <v>213</v>
      </c>
      <c r="B219">
        <v>10.21875</v>
      </c>
      <c r="C219">
        <f t="shared" si="36"/>
        <v>-7.2027977255428119</v>
      </c>
      <c r="D219">
        <f t="shared" si="37"/>
        <v>9.2592572936352795</v>
      </c>
      <c r="E219">
        <f t="shared" si="38"/>
        <v>0.92062625356709571</v>
      </c>
      <c r="F219">
        <f t="shared" si="39"/>
        <v>0.9594927063647205</v>
      </c>
      <c r="G219">
        <f t="shared" si="41"/>
        <v>1.2193977211360489</v>
      </c>
      <c r="H219">
        <f t="shared" si="42"/>
        <v>10.478655014771329</v>
      </c>
      <c r="I219">
        <f t="shared" si="43"/>
        <v>-0.25990501477132888</v>
      </c>
      <c r="V219">
        <v>12.237500000000001</v>
      </c>
      <c r="W219">
        <v>9.2893854921583792</v>
      </c>
      <c r="X219">
        <f t="shared" si="33"/>
        <v>2.9481145078416215</v>
      </c>
      <c r="Z219">
        <f t="shared" si="34"/>
        <v>2.9481145078416215</v>
      </c>
      <c r="AB219">
        <f t="shared" si="35"/>
        <v>8.6913791513462471</v>
      </c>
    </row>
    <row r="220" spans="1:28" x14ac:dyDescent="0.25">
      <c r="A220">
        <f t="shared" si="40"/>
        <v>214</v>
      </c>
      <c r="B220">
        <v>9.8562519999999996</v>
      </c>
      <c r="C220">
        <f t="shared" si="36"/>
        <v>-7.1757596399935473</v>
      </c>
      <c r="D220">
        <f t="shared" si="37"/>
        <v>9.2862953791845442</v>
      </c>
      <c r="E220">
        <f t="shared" si="38"/>
        <v>0.32485054961137277</v>
      </c>
      <c r="F220">
        <f t="shared" si="39"/>
        <v>0.56995662081545539</v>
      </c>
      <c r="G220">
        <f t="shared" si="41"/>
        <v>0.37129456118843002</v>
      </c>
      <c r="H220">
        <f t="shared" si="42"/>
        <v>9.6575899403729739</v>
      </c>
      <c r="I220">
        <f t="shared" si="43"/>
        <v>0.19866205962702566</v>
      </c>
      <c r="V220">
        <v>8.7937510000000003</v>
      </c>
      <c r="W220">
        <v>11.949240594517942</v>
      </c>
      <c r="X220">
        <f t="shared" si="33"/>
        <v>-3.1554895945179418</v>
      </c>
      <c r="Z220">
        <f t="shared" si="34"/>
        <v>3.1554895945179418</v>
      </c>
      <c r="AB220">
        <f t="shared" si="35"/>
        <v>9.9571145811110053</v>
      </c>
    </row>
    <row r="221" spans="1:28" x14ac:dyDescent="0.25">
      <c r="A221">
        <f t="shared" si="40"/>
        <v>215</v>
      </c>
      <c r="B221">
        <v>10.9125</v>
      </c>
      <c r="C221">
        <f t="shared" si="36"/>
        <v>-7.1465952219973738</v>
      </c>
      <c r="D221">
        <f t="shared" si="37"/>
        <v>9.3154597971807185</v>
      </c>
      <c r="E221">
        <f t="shared" si="38"/>
        <v>2.5505374094210507</v>
      </c>
      <c r="F221">
        <f t="shared" si="39"/>
        <v>1.5970402028192812</v>
      </c>
      <c r="G221">
        <f t="shared" si="41"/>
        <v>0.43277691023077353</v>
      </c>
      <c r="H221">
        <f t="shared" si="42"/>
        <v>9.7482367074114915</v>
      </c>
      <c r="I221">
        <f t="shared" si="43"/>
        <v>1.1642632925885081</v>
      </c>
      <c r="V221">
        <v>7.3187499999999996</v>
      </c>
      <c r="W221">
        <v>7.9233798208851764</v>
      </c>
      <c r="X221">
        <f t="shared" si="33"/>
        <v>-0.60462982088517681</v>
      </c>
      <c r="Z221">
        <f t="shared" si="34"/>
        <v>0.60462982088517681</v>
      </c>
      <c r="AB221">
        <f t="shared" si="35"/>
        <v>0.36557722030364098</v>
      </c>
    </row>
    <row r="222" spans="1:28" x14ac:dyDescent="0.25">
      <c r="A222">
        <f t="shared" si="40"/>
        <v>216</v>
      </c>
      <c r="B222">
        <v>9.6000010000000007</v>
      </c>
      <c r="C222">
        <f t="shared" si="36"/>
        <v>-7.1153131136007683</v>
      </c>
      <c r="D222">
        <f t="shared" si="37"/>
        <v>9.3467419055773231</v>
      </c>
      <c r="E222">
        <f t="shared" si="38"/>
        <v>6.4140168907794712E-2</v>
      </c>
      <c r="F222">
        <f t="shared" si="39"/>
        <v>0.25325909442267758</v>
      </c>
      <c r="G222">
        <f t="shared" si="41"/>
        <v>1.3094510318111727</v>
      </c>
      <c r="H222">
        <f t="shared" si="42"/>
        <v>10.656192937388496</v>
      </c>
      <c r="I222">
        <f t="shared" si="43"/>
        <v>-1.0561919373884958</v>
      </c>
      <c r="V222">
        <v>9.5500019999999992</v>
      </c>
      <c r="W222">
        <v>8.3667535937899338</v>
      </c>
      <c r="X222">
        <f t="shared" si="33"/>
        <v>1.1832484062100654</v>
      </c>
      <c r="Z222">
        <f t="shared" si="34"/>
        <v>1.1832484062100654</v>
      </c>
      <c r="AB222">
        <f t="shared" si="35"/>
        <v>1.40007679079866</v>
      </c>
    </row>
    <row r="223" spans="1:28" x14ac:dyDescent="0.25">
      <c r="A223">
        <f t="shared" si="40"/>
        <v>217</v>
      </c>
      <c r="B223">
        <v>8.7875010000000007</v>
      </c>
      <c r="C223">
        <f t="shared" si="36"/>
        <v>-7.0819225843675673</v>
      </c>
      <c r="D223">
        <f t="shared" si="37"/>
        <v>9.3801324348105233</v>
      </c>
      <c r="E223">
        <f t="shared" si="38"/>
        <v>0.35121201752557868</v>
      </c>
      <c r="F223">
        <f t="shared" si="39"/>
        <v>-0.59263143481052261</v>
      </c>
      <c r="G223">
        <f t="shared" si="41"/>
        <v>-0.21449098140476658</v>
      </c>
      <c r="H223">
        <f t="shared" si="42"/>
        <v>9.1656414534057564</v>
      </c>
      <c r="I223">
        <f t="shared" si="43"/>
        <v>-0.37814045340575575</v>
      </c>
      <c r="V223">
        <v>11.05</v>
      </c>
      <c r="W223">
        <v>10.243279718094252</v>
      </c>
      <c r="X223">
        <f t="shared" si="33"/>
        <v>0.80672028190574885</v>
      </c>
      <c r="Z223">
        <f t="shared" si="34"/>
        <v>0.80672028190574885</v>
      </c>
      <c r="AB223">
        <f t="shared" si="35"/>
        <v>0.65079761323809093</v>
      </c>
    </row>
    <row r="224" spans="1:28" x14ac:dyDescent="0.25">
      <c r="A224">
        <f t="shared" si="40"/>
        <v>218</v>
      </c>
      <c r="B224">
        <v>10.112500000000001</v>
      </c>
      <c r="C224">
        <f t="shared" si="36"/>
        <v>-7.0464335286322122</v>
      </c>
      <c r="D224">
        <f t="shared" si="37"/>
        <v>9.4156214905458793</v>
      </c>
      <c r="E224">
        <f t="shared" si="38"/>
        <v>0.48563965693899802</v>
      </c>
      <c r="F224">
        <f t="shared" si="39"/>
        <v>0.69687850945412144</v>
      </c>
      <c r="G224">
        <f t="shared" si="41"/>
        <v>-0.34961439066004424</v>
      </c>
      <c r="H224">
        <f t="shared" si="42"/>
        <v>9.0660070998858355</v>
      </c>
      <c r="I224">
        <f t="shared" si="43"/>
        <v>1.0464929001141652</v>
      </c>
      <c r="V224">
        <v>13.9</v>
      </c>
      <c r="W224">
        <v>10.600410621584718</v>
      </c>
      <c r="X224">
        <f t="shared" si="33"/>
        <v>3.2995893784152823</v>
      </c>
      <c r="Z224">
        <f t="shared" si="34"/>
        <v>3.2995893784152823</v>
      </c>
      <c r="AB224">
        <f t="shared" si="35"/>
        <v>10.88729006615095</v>
      </c>
    </row>
    <row r="225" spans="1:28" x14ac:dyDescent="0.25">
      <c r="A225">
        <f t="shared" si="40"/>
        <v>219</v>
      </c>
      <c r="B225">
        <v>7.46875</v>
      </c>
      <c r="C225">
        <f t="shared" si="36"/>
        <v>-7.0088564625678327</v>
      </c>
      <c r="D225">
        <f t="shared" si="37"/>
        <v>9.4531985566102588</v>
      </c>
      <c r="E225">
        <f t="shared" si="38"/>
        <v>3.9380360738325395</v>
      </c>
      <c r="F225">
        <f t="shared" si="39"/>
        <v>-1.9844485566102588</v>
      </c>
      <c r="G225">
        <f t="shared" si="41"/>
        <v>0.81703540094274707</v>
      </c>
      <c r="H225">
        <f t="shared" si="42"/>
        <v>10.270233957553005</v>
      </c>
      <c r="I225">
        <f t="shared" si="43"/>
        <v>-2.8014839575530051</v>
      </c>
      <c r="V225">
        <v>9.4124999999999996</v>
      </c>
      <c r="W225">
        <v>12.877090188721988</v>
      </c>
      <c r="X225">
        <f t="shared" si="33"/>
        <v>-3.4645901887219885</v>
      </c>
      <c r="Z225">
        <f t="shared" si="34"/>
        <v>3.4645901887219885</v>
      </c>
      <c r="AB225">
        <f t="shared" si="35"/>
        <v>12.003385175788663</v>
      </c>
    </row>
    <row r="226" spans="1:28" x14ac:dyDescent="0.25">
      <c r="A226">
        <f t="shared" si="40"/>
        <v>220</v>
      </c>
      <c r="B226">
        <v>8.3312500000000007</v>
      </c>
      <c r="C226">
        <f t="shared" si="36"/>
        <v>-6.9692025210700823</v>
      </c>
      <c r="D226">
        <f t="shared" si="37"/>
        <v>9.4928524981080091</v>
      </c>
      <c r="E226">
        <f t="shared" si="38"/>
        <v>1.3493203636107658</v>
      </c>
      <c r="F226">
        <f t="shared" si="39"/>
        <v>-1.1616024981080084</v>
      </c>
      <c r="G226">
        <f t="shared" si="41"/>
        <v>-1.9901065386339991</v>
      </c>
      <c r="H226">
        <f t="shared" si="42"/>
        <v>7.5027459594740105</v>
      </c>
      <c r="I226">
        <f t="shared" si="43"/>
        <v>0.82850404052599025</v>
      </c>
      <c r="V226">
        <v>8.3687509999999996</v>
      </c>
      <c r="W226">
        <v>8.4026950441470269</v>
      </c>
      <c r="X226">
        <f t="shared" si="33"/>
        <v>-3.3944044147027341E-2</v>
      </c>
      <c r="Z226">
        <f t="shared" si="34"/>
        <v>3.3944044147027341E-2</v>
      </c>
      <c r="AB226">
        <f t="shared" si="35"/>
        <v>1.1521981330553412E-3</v>
      </c>
    </row>
    <row r="227" spans="1:28" x14ac:dyDescent="0.25">
      <c r="A227">
        <f t="shared" si="40"/>
        <v>221</v>
      </c>
      <c r="B227">
        <v>12.237500000000001</v>
      </c>
      <c r="C227">
        <f t="shared" si="36"/>
        <v>-6.9274834544576303</v>
      </c>
      <c r="D227">
        <f t="shared" si="37"/>
        <v>9.5345715647204621</v>
      </c>
      <c r="E227">
        <f t="shared" si="38"/>
        <v>7.3058221262426954</v>
      </c>
      <c r="F227">
        <f t="shared" si="39"/>
        <v>2.7029284352795386</v>
      </c>
      <c r="G227">
        <f t="shared" si="41"/>
        <v>-0.24518607256208283</v>
      </c>
      <c r="H227">
        <f t="shared" si="42"/>
        <v>9.2893854921583792</v>
      </c>
      <c r="I227">
        <f t="shared" si="43"/>
        <v>2.9481145078416215</v>
      </c>
      <c r="V227">
        <v>7.5812499999999998</v>
      </c>
      <c r="W227">
        <v>9.3947798791435417</v>
      </c>
      <c r="X227">
        <f t="shared" si="33"/>
        <v>-1.8135298791435419</v>
      </c>
      <c r="Z227">
        <f t="shared" si="34"/>
        <v>1.8135298791435419</v>
      </c>
      <c r="AB227">
        <f t="shared" si="35"/>
        <v>3.2888906225463899</v>
      </c>
    </row>
    <row r="228" spans="1:28" x14ac:dyDescent="0.25">
      <c r="A228">
        <f t="shared" si="40"/>
        <v>222</v>
      </c>
      <c r="B228">
        <v>8.7937510000000003</v>
      </c>
      <c r="C228">
        <f t="shared" si="36"/>
        <v>-6.8837116249902852</v>
      </c>
      <c r="D228">
        <f t="shared" si="37"/>
        <v>9.5783433941878062</v>
      </c>
      <c r="E228">
        <f t="shared" si="38"/>
        <v>0.61558522501735347</v>
      </c>
      <c r="F228">
        <f t="shared" si="39"/>
        <v>-0.78459239418780591</v>
      </c>
      <c r="G228">
        <f t="shared" si="41"/>
        <v>2.3708972003301367</v>
      </c>
      <c r="H228">
        <f t="shared" si="42"/>
        <v>11.949240594517942</v>
      </c>
      <c r="I228">
        <f t="shared" si="43"/>
        <v>-3.1554895945179418</v>
      </c>
      <c r="V228">
        <v>10.481249999999999</v>
      </c>
      <c r="W228">
        <v>8.4280074313561393</v>
      </c>
      <c r="X228">
        <f t="shared" si="33"/>
        <v>2.05324256864386</v>
      </c>
      <c r="Z228">
        <f t="shared" si="34"/>
        <v>2.05324256864386</v>
      </c>
      <c r="AB228">
        <f t="shared" si="35"/>
        <v>4.2158050456912362</v>
      </c>
    </row>
    <row r="229" spans="1:28" x14ac:dyDescent="0.25">
      <c r="A229">
        <f t="shared" si="40"/>
        <v>223</v>
      </c>
      <c r="B229">
        <v>7.3187499999999996</v>
      </c>
      <c r="C229">
        <f t="shared" si="36"/>
        <v>-6.8379000032057906</v>
      </c>
      <c r="D229">
        <f t="shared" si="37"/>
        <v>9.6241550159723008</v>
      </c>
      <c r="E229">
        <f t="shared" si="38"/>
        <v>5.3148922876702462</v>
      </c>
      <c r="F229">
        <f t="shared" si="39"/>
        <v>-2.3054050159723012</v>
      </c>
      <c r="G229">
        <f t="shared" si="41"/>
        <v>-1.7007751950871246</v>
      </c>
      <c r="H229">
        <f t="shared" si="42"/>
        <v>7.9233798208851764</v>
      </c>
      <c r="I229">
        <f t="shared" si="43"/>
        <v>-0.60462982088517681</v>
      </c>
      <c r="V229">
        <v>9.3312519999999992</v>
      </c>
      <c r="W229">
        <v>11.004643304563727</v>
      </c>
      <c r="X229">
        <f t="shared" si="33"/>
        <v>-1.6733913045637276</v>
      </c>
      <c r="Z229">
        <f t="shared" si="34"/>
        <v>1.6733913045637276</v>
      </c>
      <c r="AB229">
        <f t="shared" si="35"/>
        <v>2.8002384581894941</v>
      </c>
    </row>
    <row r="230" spans="1:28" x14ac:dyDescent="0.25">
      <c r="A230">
        <f t="shared" si="40"/>
        <v>224</v>
      </c>
      <c r="B230">
        <v>9.5500019999999992</v>
      </c>
      <c r="C230">
        <f t="shared" si="36"/>
        <v>-6.7900621640763772</v>
      </c>
      <c r="D230">
        <f t="shared" si="37"/>
        <v>9.6719928551017134</v>
      </c>
      <c r="E230">
        <f t="shared" si="38"/>
        <v>1.4881768728447417E-2</v>
      </c>
      <c r="F230">
        <f t="shared" si="39"/>
        <v>-0.12199085510171415</v>
      </c>
      <c r="G230">
        <f t="shared" si="41"/>
        <v>-1.3052392613117805</v>
      </c>
      <c r="H230">
        <f t="shared" si="42"/>
        <v>8.3667535937899338</v>
      </c>
      <c r="I230">
        <f t="shared" si="43"/>
        <v>1.1832484062100654</v>
      </c>
      <c r="V230">
        <v>10.5875</v>
      </c>
      <c r="W230">
        <v>9.0080174680075675</v>
      </c>
      <c r="X230">
        <f t="shared" si="33"/>
        <v>1.5794825319924328</v>
      </c>
      <c r="Z230">
        <f t="shared" si="34"/>
        <v>1.5794825319924328</v>
      </c>
      <c r="AB230">
        <f t="shared" si="35"/>
        <v>2.4947650688692264</v>
      </c>
    </row>
    <row r="231" spans="1:28" x14ac:dyDescent="0.25">
      <c r="A231">
        <f t="shared" si="40"/>
        <v>225</v>
      </c>
      <c r="B231">
        <v>11.05</v>
      </c>
      <c r="C231">
        <f t="shared" si="36"/>
        <v>-6.7402122829862057</v>
      </c>
      <c r="D231">
        <f t="shared" si="37"/>
        <v>9.7218427361918849</v>
      </c>
      <c r="E231">
        <f t="shared" si="38"/>
        <v>1.764001717406261</v>
      </c>
      <c r="F231">
        <f t="shared" si="39"/>
        <v>1.3281572638081158</v>
      </c>
      <c r="G231">
        <f t="shared" si="41"/>
        <v>0.52143698190236731</v>
      </c>
      <c r="H231">
        <f t="shared" si="42"/>
        <v>10.243279718094252</v>
      </c>
      <c r="I231">
        <f t="shared" si="43"/>
        <v>0.80672028190574885</v>
      </c>
      <c r="V231">
        <v>11.637499999999999</v>
      </c>
      <c r="W231">
        <v>10.88670155187352</v>
      </c>
      <c r="X231">
        <f t="shared" si="33"/>
        <v>0.75079844812647956</v>
      </c>
      <c r="Z231">
        <f t="shared" si="34"/>
        <v>0.75079844812647956</v>
      </c>
      <c r="AB231">
        <f t="shared" si="35"/>
        <v>0.56369830970913004</v>
      </c>
    </row>
    <row r="232" spans="1:28" x14ac:dyDescent="0.25">
      <c r="A232">
        <f t="shared" si="40"/>
        <v>226</v>
      </c>
      <c r="B232">
        <v>13.9</v>
      </c>
      <c r="C232">
        <f t="shared" si="36"/>
        <v>-6.6883651315308903</v>
      </c>
      <c r="D232">
        <f t="shared" si="37"/>
        <v>9.7736898876472011</v>
      </c>
      <c r="E232">
        <f t="shared" si="38"/>
        <v>17.026435143304969</v>
      </c>
      <c r="F232">
        <f t="shared" si="39"/>
        <v>4.1263101123527992</v>
      </c>
      <c r="G232">
        <f t="shared" si="41"/>
        <v>0.82672073393751733</v>
      </c>
      <c r="H232">
        <f t="shared" si="42"/>
        <v>10.600410621584718</v>
      </c>
      <c r="I232">
        <f t="shared" si="43"/>
        <v>3.2995893784152823</v>
      </c>
      <c r="V232">
        <v>13.418749999999999</v>
      </c>
      <c r="W232">
        <v>11.227985369327829</v>
      </c>
      <c r="X232">
        <f t="shared" si="33"/>
        <v>2.1907646306721702</v>
      </c>
      <c r="Z232">
        <f t="shared" si="34"/>
        <v>2.1907646306721702</v>
      </c>
      <c r="AB232">
        <f t="shared" si="35"/>
        <v>4.7994496670041702</v>
      </c>
    </row>
    <row r="233" spans="1:28" x14ac:dyDescent="0.25">
      <c r="A233">
        <f t="shared" si="40"/>
        <v>227</v>
      </c>
      <c r="B233">
        <v>9.4124999999999996</v>
      </c>
      <c r="C233">
        <f t="shared" si="36"/>
        <v>-6.6345360731403611</v>
      </c>
      <c r="D233">
        <f t="shared" si="37"/>
        <v>9.8275189460377312</v>
      </c>
      <c r="E233">
        <f t="shared" si="38"/>
        <v>0.17224072557026956</v>
      </c>
      <c r="F233">
        <f t="shared" si="39"/>
        <v>-0.4150189460377316</v>
      </c>
      <c r="G233">
        <f t="shared" si="41"/>
        <v>3.0495712426842569</v>
      </c>
      <c r="H233">
        <f t="shared" si="42"/>
        <v>12.877090188721988</v>
      </c>
      <c r="I233">
        <f t="shared" si="43"/>
        <v>-3.4645901887219885</v>
      </c>
      <c r="V233">
        <v>12.4375</v>
      </c>
      <c r="W233">
        <v>12.60663191270598</v>
      </c>
      <c r="X233">
        <f t="shared" si="33"/>
        <v>-0.16913191270598027</v>
      </c>
      <c r="Z233">
        <f t="shared" si="34"/>
        <v>0.16913191270598027</v>
      </c>
      <c r="AB233">
        <f t="shared" si="35"/>
        <v>2.860560389558333E-2</v>
      </c>
    </row>
    <row r="234" spans="1:28" x14ac:dyDescent="0.25">
      <c r="A234">
        <f t="shared" si="40"/>
        <v>228</v>
      </c>
      <c r="B234">
        <v>8.3687509999999996</v>
      </c>
      <c r="C234">
        <f t="shared" si="36"/>
        <v>-6.5787410585263437</v>
      </c>
      <c r="D234">
        <f t="shared" si="37"/>
        <v>9.8833139606517477</v>
      </c>
      <c r="E234">
        <f t="shared" si="38"/>
        <v>2.2939009617781889</v>
      </c>
      <c r="F234">
        <f t="shared" si="39"/>
        <v>-1.5145629606517481</v>
      </c>
      <c r="G234">
        <f t="shared" si="41"/>
        <v>-1.4806189165047206</v>
      </c>
      <c r="H234">
        <f t="shared" si="42"/>
        <v>8.4026950441470269</v>
      </c>
      <c r="I234">
        <f t="shared" si="43"/>
        <v>-3.3944044147027341E-2</v>
      </c>
      <c r="V234">
        <v>10.856249999999999</v>
      </c>
      <c r="W234">
        <v>11.382484386453962</v>
      </c>
      <c r="X234">
        <f t="shared" si="33"/>
        <v>-0.5262343864539627</v>
      </c>
      <c r="Z234">
        <f t="shared" si="34"/>
        <v>0.5262343864539627</v>
      </c>
      <c r="AB234">
        <f t="shared" si="35"/>
        <v>0.27692262948657859</v>
      </c>
    </row>
    <row r="235" spans="1:28" x14ac:dyDescent="0.25">
      <c r="A235">
        <f t="shared" si="40"/>
        <v>229</v>
      </c>
      <c r="B235">
        <v>7.5812499999999998</v>
      </c>
      <c r="C235">
        <f t="shared" si="36"/>
        <v>-6.5209966209558248</v>
      </c>
      <c r="D235">
        <f t="shared" si="37"/>
        <v>9.9410583982222676</v>
      </c>
      <c r="E235">
        <f t="shared" si="38"/>
        <v>5.5686956763203446</v>
      </c>
      <c r="F235">
        <f t="shared" si="39"/>
        <v>-2.3598083982222677</v>
      </c>
      <c r="G235">
        <f t="shared" si="41"/>
        <v>-0.54627851907872549</v>
      </c>
      <c r="H235">
        <f t="shared" si="42"/>
        <v>9.3947798791435417</v>
      </c>
      <c r="I235">
        <f t="shared" si="43"/>
        <v>-1.8135298791435419</v>
      </c>
      <c r="V235">
        <v>10.8125</v>
      </c>
      <c r="W235">
        <v>10.643722137021307</v>
      </c>
      <c r="X235">
        <f t="shared" si="33"/>
        <v>0.16877786297869335</v>
      </c>
      <c r="Z235">
        <f t="shared" si="34"/>
        <v>0.16877786297869335</v>
      </c>
      <c r="AB235">
        <f t="shared" si="35"/>
        <v>2.8485967031654586E-2</v>
      </c>
    </row>
    <row r="236" spans="1:28" x14ac:dyDescent="0.25">
      <c r="A236">
        <f t="shared" si="40"/>
        <v>230</v>
      </c>
      <c r="B236">
        <v>10.481249999999999</v>
      </c>
      <c r="C236">
        <f t="shared" si="36"/>
        <v>-6.4613198713518836</v>
      </c>
      <c r="D236">
        <f t="shared" si="37"/>
        <v>10.000735147826209</v>
      </c>
      <c r="E236">
        <f t="shared" si="38"/>
        <v>0.23089452315959977</v>
      </c>
      <c r="F236">
        <f t="shared" si="39"/>
        <v>0.48051485217379053</v>
      </c>
      <c r="G236">
        <f t="shared" si="41"/>
        <v>-1.5727277164700688</v>
      </c>
      <c r="H236">
        <f t="shared" si="42"/>
        <v>8.4280074313561393</v>
      </c>
      <c r="I236">
        <f t="shared" si="43"/>
        <v>2.05324256864386</v>
      </c>
      <c r="V236">
        <v>11.34375</v>
      </c>
      <c r="W236">
        <v>10.995994632405441</v>
      </c>
      <c r="X236">
        <f t="shared" si="33"/>
        <v>0.34775536759455861</v>
      </c>
      <c r="Z236">
        <f t="shared" si="34"/>
        <v>0.34775536759455861</v>
      </c>
      <c r="AB236">
        <f t="shared" si="35"/>
        <v>0.12093379569082659</v>
      </c>
    </row>
    <row r="237" spans="1:28" x14ac:dyDescent="0.25">
      <c r="A237">
        <f t="shared" si="40"/>
        <v>231</v>
      </c>
      <c r="B237">
        <v>9.3312519999999992</v>
      </c>
      <c r="C237">
        <f t="shared" si="36"/>
        <v>-6.3997284932233578</v>
      </c>
      <c r="D237">
        <f t="shared" si="37"/>
        <v>10.062326525954735</v>
      </c>
      <c r="E237">
        <f t="shared" si="38"/>
        <v>0.53446996249994094</v>
      </c>
      <c r="F237">
        <f t="shared" si="39"/>
        <v>-0.73107452595473532</v>
      </c>
      <c r="G237">
        <f t="shared" si="41"/>
        <v>0.94231677860899188</v>
      </c>
      <c r="H237">
        <f t="shared" si="42"/>
        <v>11.004643304563727</v>
      </c>
      <c r="I237">
        <f t="shared" si="43"/>
        <v>-1.6733913045637276</v>
      </c>
      <c r="V237">
        <v>12.0625</v>
      </c>
      <c r="W237">
        <v>11.254886797146494</v>
      </c>
      <c r="X237">
        <f t="shared" si="33"/>
        <v>0.80761320285350635</v>
      </c>
      <c r="Z237">
        <f t="shared" si="34"/>
        <v>0.80761320285350635</v>
      </c>
      <c r="AB237">
        <f t="shared" si="35"/>
        <v>0.65223908542329878</v>
      </c>
    </row>
    <row r="238" spans="1:28" x14ac:dyDescent="0.25">
      <c r="A238">
        <f t="shared" si="40"/>
        <v>232</v>
      </c>
      <c r="B238">
        <v>10.5875</v>
      </c>
      <c r="C238">
        <f t="shared" si="36"/>
        <v>-6.3362407374248368</v>
      </c>
      <c r="D238">
        <f t="shared" si="37"/>
        <v>10.125814281753254</v>
      </c>
      <c r="E238">
        <f t="shared" si="38"/>
        <v>0.21315370243301432</v>
      </c>
      <c r="F238">
        <f t="shared" si="39"/>
        <v>0.46168571824674665</v>
      </c>
      <c r="G238">
        <f t="shared" si="41"/>
        <v>-1.1177968137456868</v>
      </c>
      <c r="H238">
        <f t="shared" si="42"/>
        <v>9.0080174680075675</v>
      </c>
      <c r="I238">
        <f t="shared" si="43"/>
        <v>1.5794825319924328</v>
      </c>
      <c r="V238">
        <v>11.831250000000001</v>
      </c>
      <c r="W238">
        <v>11.713295889572073</v>
      </c>
      <c r="X238">
        <f t="shared" si="33"/>
        <v>0.11795411042792736</v>
      </c>
      <c r="Z238">
        <f t="shared" si="34"/>
        <v>0.11795411042792736</v>
      </c>
      <c r="AB238">
        <f t="shared" si="35"/>
        <v>1.3913172166843683E-2</v>
      </c>
    </row>
    <row r="239" spans="1:28" x14ac:dyDescent="0.25">
      <c r="A239">
        <f t="shared" si="40"/>
        <v>233</v>
      </c>
      <c r="B239">
        <v>11.637499999999999</v>
      </c>
      <c r="C239">
        <f t="shared" si="36"/>
        <v>-6.2708754167485417</v>
      </c>
      <c r="D239">
        <f t="shared" si="37"/>
        <v>10.19117960242955</v>
      </c>
      <c r="E239">
        <f t="shared" si="38"/>
        <v>2.0918426924283433</v>
      </c>
      <c r="F239">
        <f t="shared" si="39"/>
        <v>1.4463203975704495</v>
      </c>
      <c r="G239">
        <f t="shared" si="41"/>
        <v>0.69552194944397017</v>
      </c>
      <c r="H239">
        <f t="shared" si="42"/>
        <v>10.88670155187352</v>
      </c>
      <c r="I239">
        <f t="shared" si="43"/>
        <v>0.75079844812647956</v>
      </c>
      <c r="V239">
        <v>10.4125</v>
      </c>
      <c r="W239">
        <v>11.391856504091329</v>
      </c>
      <c r="X239">
        <f t="shared" si="33"/>
        <v>-0.97935650409132968</v>
      </c>
      <c r="Z239">
        <f t="shared" si="34"/>
        <v>0.97935650409132968</v>
      </c>
      <c r="AB239">
        <f t="shared" si="35"/>
        <v>0.95913916210599071</v>
      </c>
    </row>
    <row r="240" spans="1:28" x14ac:dyDescent="0.25">
      <c r="A240">
        <f t="shared" si="40"/>
        <v>234</v>
      </c>
      <c r="B240">
        <v>13.418749999999999</v>
      </c>
      <c r="C240">
        <f t="shared" si="36"/>
        <v>-6.2036519003496871</v>
      </c>
      <c r="D240">
        <f t="shared" si="37"/>
        <v>10.258403118828404</v>
      </c>
      <c r="E240">
        <f t="shared" si="38"/>
        <v>9.9877924093310266</v>
      </c>
      <c r="F240">
        <f t="shared" si="39"/>
        <v>3.1603468811715949</v>
      </c>
      <c r="G240">
        <f t="shared" si="41"/>
        <v>0.96958225049942404</v>
      </c>
      <c r="H240">
        <f t="shared" si="42"/>
        <v>11.227985369327829</v>
      </c>
      <c r="I240">
        <f t="shared" si="43"/>
        <v>2.1907646306721702</v>
      </c>
      <c r="V240">
        <v>7.987501</v>
      </c>
      <c r="W240">
        <v>10.397675573537486</v>
      </c>
      <c r="X240">
        <f t="shared" si="33"/>
        <v>-2.4101745735374855</v>
      </c>
      <c r="Z240">
        <f t="shared" si="34"/>
        <v>2.4101745735374855</v>
      </c>
      <c r="AB240">
        <f t="shared" si="35"/>
        <v>5.8089414749266002</v>
      </c>
    </row>
    <row r="241" spans="1:28" x14ac:dyDescent="0.25">
      <c r="A241">
        <f t="shared" si="40"/>
        <v>235</v>
      </c>
      <c r="B241">
        <v>12.4375</v>
      </c>
      <c r="C241">
        <f t="shared" si="36"/>
        <v>-6.1345901080069893</v>
      </c>
      <c r="D241">
        <f t="shared" si="37"/>
        <v>10.327464911171102</v>
      </c>
      <c r="E241">
        <f t="shared" si="38"/>
        <v>4.4522480760891749</v>
      </c>
      <c r="F241">
        <f t="shared" si="39"/>
        <v>2.1100350888288979</v>
      </c>
      <c r="G241">
        <f t="shared" si="41"/>
        <v>2.2791670015348786</v>
      </c>
      <c r="H241">
        <f t="shared" si="42"/>
        <v>12.60663191270598</v>
      </c>
      <c r="I241">
        <f t="shared" si="43"/>
        <v>-0.16913191270598027</v>
      </c>
      <c r="V241">
        <v>8.956251</v>
      </c>
      <c r="W241">
        <v>8.7941694681583833</v>
      </c>
      <c r="X241">
        <f t="shared" si="33"/>
        <v>0.16208153184161667</v>
      </c>
      <c r="Z241">
        <f t="shared" si="34"/>
        <v>0.16208153184161667</v>
      </c>
      <c r="AB241">
        <f t="shared" si="35"/>
        <v>2.6270422964124997E-2</v>
      </c>
    </row>
    <row r="242" spans="1:28" x14ac:dyDescent="0.25">
      <c r="A242">
        <f t="shared" si="40"/>
        <v>236</v>
      </c>
      <c r="B242">
        <v>10.856249999999999</v>
      </c>
      <c r="C242">
        <f t="shared" si="36"/>
        <v>-6.063710504219987</v>
      </c>
      <c r="D242">
        <f t="shared" si="37"/>
        <v>10.398344514958104</v>
      </c>
      <c r="E242">
        <f t="shared" si="38"/>
        <v>0.20967743323145302</v>
      </c>
      <c r="F242">
        <f t="shared" si="39"/>
        <v>0.45790548504189488</v>
      </c>
      <c r="G242">
        <f t="shared" si="41"/>
        <v>0.98413987149585735</v>
      </c>
      <c r="H242">
        <f t="shared" si="42"/>
        <v>11.382484386453962</v>
      </c>
      <c r="I242">
        <f t="shared" si="43"/>
        <v>-0.5262343864539627</v>
      </c>
      <c r="V242">
        <v>9.3750009999999993</v>
      </c>
      <c r="W242">
        <v>10.213542165954088</v>
      </c>
      <c r="X242">
        <f t="shared" si="33"/>
        <v>-0.8385411659540889</v>
      </c>
      <c r="Z242">
        <f t="shared" si="34"/>
        <v>0.8385411659540889</v>
      </c>
      <c r="AB242">
        <f t="shared" si="35"/>
        <v>0.70315128699964291</v>
      </c>
    </row>
    <row r="243" spans="1:28" x14ac:dyDescent="0.25">
      <c r="A243">
        <f t="shared" si="40"/>
        <v>237</v>
      </c>
      <c r="B243">
        <v>10.8125</v>
      </c>
      <c r="C243">
        <f t="shared" si="36"/>
        <v>-5.9910340921449947</v>
      </c>
      <c r="D243">
        <f t="shared" si="37"/>
        <v>10.471020927033097</v>
      </c>
      <c r="E243">
        <f t="shared" si="38"/>
        <v>0.11660795727433565</v>
      </c>
      <c r="F243">
        <f t="shared" si="39"/>
        <v>0.34147907296690327</v>
      </c>
      <c r="G243">
        <f t="shared" si="41"/>
        <v>0.17270120998821076</v>
      </c>
      <c r="H243">
        <f t="shared" si="42"/>
        <v>10.643722137021307</v>
      </c>
      <c r="I243">
        <f t="shared" si="43"/>
        <v>0.16877786297869335</v>
      </c>
      <c r="V243">
        <v>11.706250000000001</v>
      </c>
      <c r="W243">
        <v>9.93240863866097</v>
      </c>
      <c r="X243">
        <f t="shared" si="33"/>
        <v>1.7738413613390307</v>
      </c>
      <c r="Z243">
        <f t="shared" si="34"/>
        <v>1.7738413613390307</v>
      </c>
      <c r="AB243">
        <f t="shared" si="35"/>
        <v>3.1465131751971058</v>
      </c>
    </row>
    <row r="244" spans="1:28" x14ac:dyDescent="0.25">
      <c r="A244">
        <f t="shared" si="40"/>
        <v>238</v>
      </c>
      <c r="B244">
        <v>11.34375</v>
      </c>
      <c r="C244">
        <f t="shared" si="36"/>
        <v>-5.9165824073713962</v>
      </c>
      <c r="D244">
        <f t="shared" si="37"/>
        <v>10.545472611806694</v>
      </c>
      <c r="E244">
        <f t="shared" si="38"/>
        <v>0.63724678850072558</v>
      </c>
      <c r="F244">
        <f t="shared" si="39"/>
        <v>0.79827738819330563</v>
      </c>
      <c r="G244">
        <f t="shared" si="41"/>
        <v>0.45052202059874663</v>
      </c>
      <c r="H244">
        <f t="shared" si="42"/>
        <v>10.995994632405441</v>
      </c>
      <c r="I244">
        <f t="shared" si="43"/>
        <v>0.34775536759455861</v>
      </c>
      <c r="V244">
        <v>14.5875</v>
      </c>
      <c r="W244">
        <v>11.943111862681567</v>
      </c>
      <c r="X244">
        <f t="shared" si="33"/>
        <v>2.6443881373184333</v>
      </c>
      <c r="Z244">
        <f t="shared" si="34"/>
        <v>2.6443881373184333</v>
      </c>
      <c r="AB244">
        <f t="shared" si="35"/>
        <v>6.9927886207904528</v>
      </c>
    </row>
    <row r="245" spans="1:28" x14ac:dyDescent="0.25">
      <c r="A245">
        <f t="shared" si="40"/>
        <v>239</v>
      </c>
      <c r="B245">
        <v>12.0625</v>
      </c>
      <c r="C245">
        <f t="shared" si="36"/>
        <v>-5.8403775115401846</v>
      </c>
      <c r="D245">
        <f t="shared" si="37"/>
        <v>10.621677507637907</v>
      </c>
      <c r="E245">
        <f t="shared" si="38"/>
        <v>2.0759694544965139</v>
      </c>
      <c r="F245">
        <f t="shared" si="39"/>
        <v>1.4408224923620931</v>
      </c>
      <c r="G245">
        <f t="shared" si="41"/>
        <v>0.63320928950858746</v>
      </c>
      <c r="H245">
        <f t="shared" si="42"/>
        <v>11.254886797146494</v>
      </c>
      <c r="I245">
        <f t="shared" si="43"/>
        <v>0.80761320285350635</v>
      </c>
      <c r="V245">
        <v>12.175000000000001</v>
      </c>
      <c r="W245">
        <v>13.726247034759279</v>
      </c>
      <c r="X245">
        <f t="shared" si="33"/>
        <v>-1.5512470347592782</v>
      </c>
      <c r="Z245">
        <f t="shared" si="34"/>
        <v>1.5512470347592782</v>
      </c>
      <c r="AB245">
        <f t="shared" si="35"/>
        <v>2.4063673628494531</v>
      </c>
    </row>
    <row r="246" spans="1:28" x14ac:dyDescent="0.25">
      <c r="A246">
        <f t="shared" si="40"/>
        <v>240</v>
      </c>
      <c r="B246">
        <v>11.831250000000001</v>
      </c>
      <c r="C246">
        <f t="shared" si="36"/>
        <v>-5.7624419858066371</v>
      </c>
      <c r="D246">
        <f t="shared" si="37"/>
        <v>10.699613033371454</v>
      </c>
      <c r="E246">
        <f t="shared" si="38"/>
        <v>1.2806022242402579</v>
      </c>
      <c r="F246">
        <f t="shared" si="39"/>
        <v>1.1316369666285464</v>
      </c>
      <c r="G246">
        <f t="shared" si="41"/>
        <v>1.0136828562006195</v>
      </c>
      <c r="H246">
        <f t="shared" si="42"/>
        <v>11.713295889572073</v>
      </c>
      <c r="I246">
        <f t="shared" si="43"/>
        <v>0.11795411042792736</v>
      </c>
      <c r="V246">
        <v>12.55625</v>
      </c>
      <c r="W246">
        <v>11.131209785997385</v>
      </c>
      <c r="X246">
        <f t="shared" si="33"/>
        <v>1.4250402140026157</v>
      </c>
      <c r="Z246">
        <f t="shared" si="34"/>
        <v>1.4250402140026157</v>
      </c>
      <c r="AB246">
        <f t="shared" si="35"/>
        <v>2.0307396115246208</v>
      </c>
    </row>
    <row r="247" spans="1:28" x14ac:dyDescent="0.25">
      <c r="A247">
        <f t="shared" si="40"/>
        <v>241</v>
      </c>
      <c r="B247">
        <v>10.4125</v>
      </c>
      <c r="C247">
        <f t="shared" si="36"/>
        <v>-5.6827989241490089</v>
      </c>
      <c r="D247">
        <f t="shared" si="37"/>
        <v>10.779256095029083</v>
      </c>
      <c r="E247">
        <f t="shared" si="38"/>
        <v>0.13451003324098235</v>
      </c>
      <c r="F247">
        <f t="shared" si="39"/>
        <v>-0.3667560950290838</v>
      </c>
      <c r="G247">
        <f t="shared" si="41"/>
        <v>0.61260040906224622</v>
      </c>
      <c r="H247">
        <f t="shared" si="42"/>
        <v>11.391856504091329</v>
      </c>
      <c r="I247">
        <f t="shared" si="43"/>
        <v>-0.97935650409132968</v>
      </c>
      <c r="V247">
        <v>12.775</v>
      </c>
      <c r="W247">
        <v>12.67989847562143</v>
      </c>
      <c r="X247">
        <f t="shared" si="33"/>
        <v>9.5101524378570446E-2</v>
      </c>
      <c r="Z247">
        <f t="shared" si="34"/>
        <v>9.5101524378570446E-2</v>
      </c>
      <c r="AB247">
        <f t="shared" si="35"/>
        <v>9.044299939127828E-3</v>
      </c>
    </row>
    <row r="248" spans="1:28" x14ac:dyDescent="0.25">
      <c r="A248">
        <f t="shared" si="40"/>
        <v>242</v>
      </c>
      <c r="B248">
        <v>7.987501</v>
      </c>
      <c r="C248">
        <f t="shared" si="36"/>
        <v>-5.601471926525309</v>
      </c>
      <c r="D248">
        <f t="shared" si="37"/>
        <v>10.860583092652782</v>
      </c>
      <c r="E248">
        <f t="shared" si="38"/>
        <v>8.2546007111220874</v>
      </c>
      <c r="F248">
        <f t="shared" si="39"/>
        <v>-2.8730820926527816</v>
      </c>
      <c r="G248">
        <f t="shared" si="41"/>
        <v>-0.46290751911529537</v>
      </c>
      <c r="H248">
        <f t="shared" si="42"/>
        <v>10.397675573537486</v>
      </c>
      <c r="I248">
        <f t="shared" si="43"/>
        <v>-2.4101745735374855</v>
      </c>
      <c r="V248">
        <v>15.86875</v>
      </c>
      <c r="W248">
        <v>12.422109312684203</v>
      </c>
      <c r="X248">
        <f t="shared" si="33"/>
        <v>3.4466406873157975</v>
      </c>
      <c r="Z248">
        <f t="shared" si="34"/>
        <v>3.4466406873157975</v>
      </c>
      <c r="AB248">
        <f t="shared" si="35"/>
        <v>11.879332027460713</v>
      </c>
    </row>
    <row r="249" spans="1:28" x14ac:dyDescent="0.25">
      <c r="A249">
        <f t="shared" si="40"/>
        <v>243</v>
      </c>
      <c r="B249">
        <v>8.956251</v>
      </c>
      <c r="C249">
        <f t="shared" si="36"/>
        <v>-5.5184850918801187</v>
      </c>
      <c r="D249">
        <f t="shared" si="37"/>
        <v>10.943569927297972</v>
      </c>
      <c r="E249">
        <f t="shared" si="38"/>
        <v>3.9494365187967615</v>
      </c>
      <c r="F249">
        <f t="shared" si="39"/>
        <v>-1.9873189272979719</v>
      </c>
      <c r="G249">
        <f t="shared" si="41"/>
        <v>-2.1494004591395877</v>
      </c>
      <c r="H249">
        <f t="shared" si="42"/>
        <v>8.7941694681583833</v>
      </c>
      <c r="I249">
        <f t="shared" si="43"/>
        <v>0.16208153184161667</v>
      </c>
      <c r="V249">
        <v>20.149999999999999</v>
      </c>
      <c r="W249">
        <v>15.059033513912665</v>
      </c>
      <c r="X249">
        <f t="shared" si="33"/>
        <v>5.0909664860873338</v>
      </c>
      <c r="Z249">
        <f t="shared" si="34"/>
        <v>5.0909664860873338</v>
      </c>
      <c r="AB249">
        <f t="shared" si="35"/>
        <v>25.917939762464414</v>
      </c>
    </row>
    <row r="250" spans="1:28" x14ac:dyDescent="0.25">
      <c r="A250">
        <f t="shared" si="40"/>
        <v>244</v>
      </c>
      <c r="B250">
        <v>9.3750009999999993</v>
      </c>
      <c r="C250">
        <f t="shared" si="36"/>
        <v>-5.4338630110035373</v>
      </c>
      <c r="D250">
        <f t="shared" si="37"/>
        <v>11.028192008174553</v>
      </c>
      <c r="E250">
        <f t="shared" si="38"/>
        <v>2.7330405095091983</v>
      </c>
      <c r="F250">
        <f t="shared" si="39"/>
        <v>-1.653191008174554</v>
      </c>
      <c r="G250">
        <f t="shared" si="41"/>
        <v>-0.81464984222046521</v>
      </c>
      <c r="H250">
        <f t="shared" si="42"/>
        <v>10.213542165954088</v>
      </c>
      <c r="I250">
        <f t="shared" si="43"/>
        <v>-0.8385411659540889</v>
      </c>
      <c r="V250">
        <v>13.40625</v>
      </c>
      <c r="W250">
        <v>17.755989660395745</v>
      </c>
      <c r="X250">
        <f t="shared" si="33"/>
        <v>-4.3497396603957448</v>
      </c>
      <c r="Z250">
        <f t="shared" si="34"/>
        <v>4.3497396603957448</v>
      </c>
      <c r="AB250">
        <f t="shared" si="35"/>
        <v>18.92023511321969</v>
      </c>
    </row>
    <row r="251" spans="1:28" x14ac:dyDescent="0.25">
      <c r="A251">
        <f t="shared" si="40"/>
        <v>245</v>
      </c>
      <c r="B251">
        <v>11.706250000000001</v>
      </c>
      <c r="C251">
        <f t="shared" si="36"/>
        <v>-5.3476307592444314</v>
      </c>
      <c r="D251">
        <f t="shared" si="37"/>
        <v>11.11442425993366</v>
      </c>
      <c r="E251">
        <f t="shared" si="38"/>
        <v>0.35025770660507188</v>
      </c>
      <c r="F251">
        <f t="shared" si="39"/>
        <v>0.5918257400663407</v>
      </c>
      <c r="G251">
        <f t="shared" si="41"/>
        <v>-1.1820156212726891</v>
      </c>
      <c r="H251">
        <f t="shared" si="42"/>
        <v>9.93240863866097</v>
      </c>
      <c r="I251">
        <f t="shared" si="43"/>
        <v>1.7738413613390307</v>
      </c>
      <c r="V251">
        <v>9.5750019999999996</v>
      </c>
      <c r="W251">
        <v>11.158825575412468</v>
      </c>
      <c r="X251">
        <f t="shared" si="33"/>
        <v>-1.5838235754124685</v>
      </c>
      <c r="Z251">
        <f t="shared" si="34"/>
        <v>1.5838235754124685</v>
      </c>
      <c r="AB251">
        <f t="shared" si="35"/>
        <v>2.5084971180323352</v>
      </c>
    </row>
    <row r="252" spans="1:28" x14ac:dyDescent="0.25">
      <c r="A252">
        <f t="shared" si="40"/>
        <v>246</v>
      </c>
      <c r="B252">
        <v>14.5875</v>
      </c>
      <c r="C252">
        <f t="shared" si="36"/>
        <v>-5.2598138890800339</v>
      </c>
      <c r="D252">
        <f t="shared" si="37"/>
        <v>11.202241130098058</v>
      </c>
      <c r="E252">
        <f t="shared" si="38"/>
        <v>11.459977616249779</v>
      </c>
      <c r="F252">
        <f t="shared" si="39"/>
        <v>3.3852588699019428</v>
      </c>
      <c r="G252">
        <f t="shared" si="41"/>
        <v>0.74087073258350977</v>
      </c>
      <c r="H252">
        <f t="shared" si="42"/>
        <v>11.943111862681567</v>
      </c>
      <c r="I252">
        <f t="shared" si="43"/>
        <v>2.6443881373184333</v>
      </c>
      <c r="V252">
        <v>10.24375</v>
      </c>
      <c r="W252">
        <v>10.73702564549936</v>
      </c>
      <c r="X252">
        <f t="shared" si="33"/>
        <v>-0.49327564549935943</v>
      </c>
      <c r="Z252">
        <f t="shared" si="34"/>
        <v>0.49327564549935943</v>
      </c>
      <c r="AB252">
        <f t="shared" si="35"/>
        <v>0.2433208624428097</v>
      </c>
    </row>
    <row r="253" spans="1:28" x14ac:dyDescent="0.25">
      <c r="A253">
        <f t="shared" si="40"/>
        <v>247</v>
      </c>
      <c r="B253">
        <v>12.175000000000001</v>
      </c>
      <c r="C253">
        <f t="shared" si="36"/>
        <v>-5.170438422544219</v>
      </c>
      <c r="D253">
        <f t="shared" si="37"/>
        <v>11.291616596633872</v>
      </c>
      <c r="E253">
        <f t="shared" si="38"/>
        <v>0.7803662373427237</v>
      </c>
      <c r="F253">
        <f t="shared" si="39"/>
        <v>0.88338340336612831</v>
      </c>
      <c r="G253">
        <f t="shared" si="41"/>
        <v>2.4346304381254074</v>
      </c>
      <c r="H253">
        <f t="shared" si="42"/>
        <v>13.726247034759279</v>
      </c>
      <c r="I253">
        <f t="shared" si="43"/>
        <v>-1.5512470347592782</v>
      </c>
      <c r="V253">
        <v>11.09375</v>
      </c>
      <c r="W253">
        <v>11.580549215956331</v>
      </c>
      <c r="X253">
        <f t="shared" si="33"/>
        <v>-0.48679921595633147</v>
      </c>
      <c r="Z253">
        <f t="shared" si="34"/>
        <v>0.48679921595633147</v>
      </c>
      <c r="AB253">
        <f t="shared" si="35"/>
        <v>0.23697347665569904</v>
      </c>
    </row>
    <row r="254" spans="1:28" x14ac:dyDescent="0.25">
      <c r="A254">
        <f t="shared" si="40"/>
        <v>248</v>
      </c>
      <c r="B254">
        <v>12.55625</v>
      </c>
      <c r="C254">
        <f t="shared" si="36"/>
        <v>-5.0795308435166104</v>
      </c>
      <c r="D254">
        <f t="shared" si="37"/>
        <v>11.38252417566148</v>
      </c>
      <c r="E254">
        <f t="shared" si="38"/>
        <v>1.3776323107191388</v>
      </c>
      <c r="F254">
        <f t="shared" si="39"/>
        <v>1.1737258243385202</v>
      </c>
      <c r="G254">
        <f t="shared" si="41"/>
        <v>-0.25131438966409636</v>
      </c>
      <c r="H254">
        <f t="shared" si="42"/>
        <v>11.131209785997385</v>
      </c>
      <c r="I254">
        <f t="shared" si="43"/>
        <v>1.4250402140026157</v>
      </c>
      <c r="V254">
        <v>11.231249999999999</v>
      </c>
      <c r="W254">
        <v>11.560297274990333</v>
      </c>
      <c r="X254">
        <f t="shared" si="33"/>
        <v>-0.3290472749903337</v>
      </c>
      <c r="Z254">
        <f t="shared" si="34"/>
        <v>0.3290472749903337</v>
      </c>
      <c r="AB254">
        <f t="shared" si="35"/>
        <v>0.10827210917856429</v>
      </c>
    </row>
    <row r="255" spans="1:28" x14ac:dyDescent="0.25">
      <c r="A255">
        <f t="shared" si="40"/>
        <v>249</v>
      </c>
      <c r="B255">
        <v>12.775</v>
      </c>
      <c r="C255">
        <f t="shared" si="36"/>
        <v>-4.9871180898748086</v>
      </c>
      <c r="D255">
        <f t="shared" si="37"/>
        <v>11.474936929303283</v>
      </c>
      <c r="E255">
        <f t="shared" si="38"/>
        <v>1.6901639877893784</v>
      </c>
      <c r="F255">
        <f t="shared" si="39"/>
        <v>1.3000630706967176</v>
      </c>
      <c r="G255">
        <f t="shared" si="41"/>
        <v>1.2049615463181476</v>
      </c>
      <c r="H255">
        <f t="shared" si="42"/>
        <v>12.67989847562143</v>
      </c>
      <c r="I255">
        <f t="shared" si="43"/>
        <v>9.5101524378570446E-2</v>
      </c>
      <c r="V255">
        <v>12.9375</v>
      </c>
      <c r="W255">
        <v>11.536563274695604</v>
      </c>
      <c r="X255">
        <f t="shared" si="33"/>
        <v>1.4009367253043958</v>
      </c>
      <c r="Z255">
        <f t="shared" si="34"/>
        <v>1.4009367253043958</v>
      </c>
      <c r="AB255">
        <f t="shared" si="35"/>
        <v>1.9626237083066043</v>
      </c>
    </row>
    <row r="256" spans="1:28" x14ac:dyDescent="0.25">
      <c r="A256">
        <f t="shared" si="40"/>
        <v>250</v>
      </c>
      <c r="B256">
        <v>15.86875</v>
      </c>
      <c r="C256">
        <f t="shared" si="36"/>
        <v>-4.8932275455121585</v>
      </c>
      <c r="D256">
        <f t="shared" si="37"/>
        <v>11.568827473665934</v>
      </c>
      <c r="E256">
        <f t="shared" si="38"/>
        <v>18.489333732475142</v>
      </c>
      <c r="F256">
        <f t="shared" si="39"/>
        <v>4.2999225263340666</v>
      </c>
      <c r="G256">
        <f t="shared" si="41"/>
        <v>0.85328183901826904</v>
      </c>
      <c r="H256">
        <f t="shared" si="42"/>
        <v>12.422109312684203</v>
      </c>
      <c r="I256">
        <f t="shared" si="43"/>
        <v>3.4466406873157975</v>
      </c>
      <c r="V256">
        <v>8.3312500000000007</v>
      </c>
      <c r="W256">
        <v>13.096300936069966</v>
      </c>
      <c r="X256">
        <f t="shared" si="33"/>
        <v>-4.7650509360699651</v>
      </c>
      <c r="Z256">
        <f t="shared" si="34"/>
        <v>4.7650509360699651</v>
      </c>
      <c r="AB256">
        <f t="shared" si="35"/>
        <v>22.705710423341252</v>
      </c>
    </row>
    <row r="257" spans="1:28" x14ac:dyDescent="0.25">
      <c r="A257">
        <f t="shared" si="40"/>
        <v>251</v>
      </c>
      <c r="B257">
        <v>20.149999999999999</v>
      </c>
      <c r="C257">
        <f t="shared" si="36"/>
        <v>-4.7978870322232687</v>
      </c>
      <c r="D257">
        <f t="shared" si="37"/>
        <v>11.664167986954823</v>
      </c>
      <c r="E257">
        <f t="shared" si="38"/>
        <v>72.009344953622346</v>
      </c>
      <c r="F257">
        <f t="shared" si="39"/>
        <v>8.4858320130451759</v>
      </c>
      <c r="G257">
        <f t="shared" si="41"/>
        <v>3.3948655269578416</v>
      </c>
      <c r="H257">
        <f t="shared" si="42"/>
        <v>15.059033513912665</v>
      </c>
      <c r="I257">
        <f t="shared" si="43"/>
        <v>5.0909664860873338</v>
      </c>
      <c r="V257">
        <v>8.5187500000000007</v>
      </c>
      <c r="W257">
        <v>8.705059554866029</v>
      </c>
      <c r="X257">
        <f t="shared" si="33"/>
        <v>-0.18630955486602829</v>
      </c>
      <c r="Z257">
        <f t="shared" si="34"/>
        <v>0.18630955486602829</v>
      </c>
      <c r="AB257">
        <f t="shared" si="35"/>
        <v>3.4711250234377607E-2</v>
      </c>
    </row>
    <row r="258" spans="1:28" x14ac:dyDescent="0.25">
      <c r="A258">
        <f t="shared" si="40"/>
        <v>252</v>
      </c>
      <c r="B258">
        <v>13.40625</v>
      </c>
      <c r="C258">
        <f t="shared" si="36"/>
        <v>-4.7011248014598479</v>
      </c>
      <c r="D258">
        <f t="shared" si="37"/>
        <v>11.760930217718244</v>
      </c>
      <c r="E258">
        <f t="shared" si="38"/>
        <v>2.7070771859676865</v>
      </c>
      <c r="F258">
        <f t="shared" si="39"/>
        <v>1.6453197822817565</v>
      </c>
      <c r="G258">
        <f t="shared" si="41"/>
        <v>5.9950594426775012</v>
      </c>
      <c r="H258">
        <f t="shared" si="42"/>
        <v>17.755989660395745</v>
      </c>
      <c r="I258">
        <f t="shared" si="43"/>
        <v>-4.3497396603957448</v>
      </c>
      <c r="V258">
        <v>11.80625</v>
      </c>
      <c r="W258">
        <v>10.626187357076473</v>
      </c>
      <c r="X258">
        <f t="shared" si="33"/>
        <v>1.1800626429235272</v>
      </c>
      <c r="Z258">
        <f t="shared" si="34"/>
        <v>1.1800626429235272</v>
      </c>
      <c r="AB258">
        <f t="shared" si="35"/>
        <v>1.3925478412236603</v>
      </c>
    </row>
    <row r="259" spans="1:28" x14ac:dyDescent="0.25">
      <c r="A259">
        <f t="shared" si="40"/>
        <v>253</v>
      </c>
      <c r="B259">
        <v>9.5750019999999996</v>
      </c>
      <c r="C259">
        <f t="shared" si="36"/>
        <v>-4.6029695259591774</v>
      </c>
      <c r="D259">
        <f t="shared" si="37"/>
        <v>11.859085493218913</v>
      </c>
      <c r="E259">
        <f t="shared" si="38"/>
        <v>5.2170374039951151</v>
      </c>
      <c r="F259">
        <f t="shared" si="39"/>
        <v>-2.2840834932189136</v>
      </c>
      <c r="G259">
        <f t="shared" si="41"/>
        <v>-0.70025991780644536</v>
      </c>
      <c r="H259">
        <f t="shared" si="42"/>
        <v>11.158825575412468</v>
      </c>
      <c r="I259">
        <f t="shared" si="43"/>
        <v>-1.5838235754124685</v>
      </c>
      <c r="V259">
        <v>12.46875</v>
      </c>
      <c r="W259">
        <v>12.712519959852617</v>
      </c>
      <c r="X259">
        <f t="shared" ref="X259:X322" si="44">V259-W259</f>
        <v>-0.24376995985261729</v>
      </c>
      <c r="Z259">
        <f t="shared" ref="Z259:Z322" si="45">ABS(X259)</f>
        <v>0.24376995985261729</v>
      </c>
      <c r="AB259">
        <f t="shared" ref="AB259:AB322" si="46">Z259^2</f>
        <v>5.9423793326546646E-2</v>
      </c>
    </row>
    <row r="260" spans="1:28" x14ac:dyDescent="0.25">
      <c r="A260">
        <f t="shared" si="40"/>
        <v>254</v>
      </c>
      <c r="B260">
        <v>10.24375</v>
      </c>
      <c r="C260">
        <f t="shared" si="36"/>
        <v>-4.5034502912477414</v>
      </c>
      <c r="D260">
        <f t="shared" si="37"/>
        <v>11.95860472793035</v>
      </c>
      <c r="E260">
        <f t="shared" si="38"/>
        <v>2.9407267379050737</v>
      </c>
      <c r="F260">
        <f t="shared" si="39"/>
        <v>-1.7148547279303497</v>
      </c>
      <c r="G260">
        <f t="shared" si="41"/>
        <v>-1.2215790824309909</v>
      </c>
      <c r="H260">
        <f t="shared" si="42"/>
        <v>10.73702564549936</v>
      </c>
      <c r="I260">
        <f t="shared" si="43"/>
        <v>-0.49327564549935943</v>
      </c>
      <c r="V260">
        <v>9.3500010000000007</v>
      </c>
      <c r="W260">
        <v>12.283070374655063</v>
      </c>
      <c r="X260">
        <f t="shared" si="44"/>
        <v>-2.9330693746550622</v>
      </c>
      <c r="Z260">
        <f t="shared" si="45"/>
        <v>2.9330693746550622</v>
      </c>
      <c r="AB260">
        <f t="shared" si="46"/>
        <v>8.6028959565394381</v>
      </c>
    </row>
    <row r="261" spans="1:28" x14ac:dyDescent="0.25">
      <c r="A261">
        <f t="shared" si="40"/>
        <v>255</v>
      </c>
      <c r="B261">
        <v>11.09375</v>
      </c>
      <c r="C261">
        <f t="shared" si="36"/>
        <v>-4.4025965870225967</v>
      </c>
      <c r="D261">
        <f t="shared" si="37"/>
        <v>12.059458432155495</v>
      </c>
      <c r="E261">
        <f t="shared" si="38"/>
        <v>0.93259277593622381</v>
      </c>
      <c r="F261">
        <f t="shared" si="39"/>
        <v>-0.96570843215549473</v>
      </c>
      <c r="G261">
        <f t="shared" si="41"/>
        <v>-0.47890921619916382</v>
      </c>
      <c r="H261">
        <f t="shared" si="42"/>
        <v>11.580549215956331</v>
      </c>
      <c r="I261">
        <f t="shared" si="43"/>
        <v>-0.48679921595633147</v>
      </c>
      <c r="V261">
        <v>12.768750000000001</v>
      </c>
      <c r="W261">
        <v>9.9474979820358307</v>
      </c>
      <c r="X261">
        <f t="shared" si="44"/>
        <v>2.82125201796417</v>
      </c>
      <c r="Z261">
        <f t="shared" si="45"/>
        <v>2.82125201796417</v>
      </c>
      <c r="AB261">
        <f t="shared" si="46"/>
        <v>7.9594629488669018</v>
      </c>
    </row>
    <row r="262" spans="1:28" x14ac:dyDescent="0.25">
      <c r="A262">
        <f t="shared" si="40"/>
        <v>256</v>
      </c>
      <c r="B262">
        <v>11.231249999999999</v>
      </c>
      <c r="C262">
        <f t="shared" si="36"/>
        <v>-4.300438298412895</v>
      </c>
      <c r="D262">
        <f t="shared" si="37"/>
        <v>12.161616720765196</v>
      </c>
      <c r="E262">
        <f t="shared" si="38"/>
        <v>0.86558223510738463</v>
      </c>
      <c r="F262">
        <f t="shared" si="39"/>
        <v>-0.93036672076519622</v>
      </c>
      <c r="G262">
        <f t="shared" si="41"/>
        <v>-0.60131944577486207</v>
      </c>
      <c r="H262">
        <f t="shared" si="42"/>
        <v>11.560297274990333</v>
      </c>
      <c r="I262">
        <f t="shared" si="43"/>
        <v>-0.3290472749903337</v>
      </c>
      <c r="V262">
        <v>11.86875</v>
      </c>
      <c r="W262">
        <v>13.976029606150776</v>
      </c>
      <c r="X262">
        <f t="shared" si="44"/>
        <v>-2.1072796061507759</v>
      </c>
      <c r="Z262">
        <f t="shared" si="45"/>
        <v>2.1072796061507759</v>
      </c>
      <c r="AB262">
        <f t="shared" si="46"/>
        <v>4.4406273384989694</v>
      </c>
    </row>
    <row r="263" spans="1:28" x14ac:dyDescent="0.25">
      <c r="A263">
        <f t="shared" si="40"/>
        <v>257</v>
      </c>
      <c r="B263">
        <v>12.9375</v>
      </c>
      <c r="C263">
        <f t="shared" si="36"/>
        <v>-4.1970056971243146</v>
      </c>
      <c r="D263">
        <f t="shared" si="37"/>
        <v>12.265049322053777</v>
      </c>
      <c r="E263">
        <f t="shared" si="38"/>
        <v>0.45218991427033511</v>
      </c>
      <c r="F263">
        <f t="shared" si="39"/>
        <v>0.67245067794622315</v>
      </c>
      <c r="G263">
        <f t="shared" si="41"/>
        <v>-0.72848604735817213</v>
      </c>
      <c r="H263">
        <f t="shared" si="42"/>
        <v>11.536563274695604</v>
      </c>
      <c r="I263">
        <f t="shared" si="43"/>
        <v>1.4009367253043958</v>
      </c>
      <c r="V263">
        <v>13.456250000000001</v>
      </c>
      <c r="W263">
        <v>11.699605358601419</v>
      </c>
      <c r="X263">
        <f t="shared" si="44"/>
        <v>1.7566446413985819</v>
      </c>
      <c r="Z263">
        <f t="shared" si="45"/>
        <v>1.7566446413985819</v>
      </c>
      <c r="AB263">
        <f t="shared" si="46"/>
        <v>3.0858003961543523</v>
      </c>
    </row>
    <row r="264" spans="1:28" x14ac:dyDescent="0.25">
      <c r="A264">
        <f t="shared" si="40"/>
        <v>258</v>
      </c>
      <c r="B264">
        <v>8.3312500000000007</v>
      </c>
      <c r="C264">
        <f t="shared" ref="C264:C327" si="47">$C$2*COS($C$1*A264)+$C$3*SIN($C$1*A264)</f>
        <v>-4.0923294324688797</v>
      </c>
      <c r="D264">
        <f t="shared" ref="D264:D327" si="48">$B$1+C264</f>
        <v>12.369725586709212</v>
      </c>
      <c r="E264">
        <f t="shared" ref="E264:E327" si="49">(B264-D264)^2</f>
        <v>16.309285064446307</v>
      </c>
      <c r="F264">
        <f t="shared" ref="F264:F327" si="50">B264-D264</f>
        <v>-4.038475586709211</v>
      </c>
      <c r="G264">
        <f t="shared" si="41"/>
        <v>0.72657534936075319</v>
      </c>
      <c r="H264">
        <f t="shared" si="42"/>
        <v>13.096300936069966</v>
      </c>
      <c r="I264">
        <f t="shared" si="43"/>
        <v>-4.7650509360699651</v>
      </c>
      <c r="V264">
        <v>11.625</v>
      </c>
      <c r="W264">
        <v>13.869551863205327</v>
      </c>
      <c r="X264">
        <f t="shared" si="44"/>
        <v>-2.2445518632053272</v>
      </c>
      <c r="Z264">
        <f t="shared" si="45"/>
        <v>2.2445518632053272</v>
      </c>
      <c r="AB264">
        <f t="shared" si="46"/>
        <v>5.0380130666185057</v>
      </c>
    </row>
    <row r="265" spans="1:28" x14ac:dyDescent="0.25">
      <c r="A265">
        <f t="shared" ref="A265:A328" si="51">A264+1</f>
        <v>259</v>
      </c>
      <c r="B265">
        <v>8.5187500000000007</v>
      </c>
      <c r="C265">
        <f t="shared" si="47"/>
        <v>-3.986440522282896</v>
      </c>
      <c r="D265">
        <f t="shared" si="48"/>
        <v>12.475614496895195</v>
      </c>
      <c r="E265">
        <f t="shared" si="49"/>
        <v>15.656776646789663</v>
      </c>
      <c r="F265">
        <f t="shared" si="50"/>
        <v>-3.9568644968951947</v>
      </c>
      <c r="G265">
        <f t="shared" si="41"/>
        <v>-3.7705549420291669</v>
      </c>
      <c r="H265">
        <f t="shared" si="42"/>
        <v>8.705059554866029</v>
      </c>
      <c r="I265">
        <f t="shared" si="43"/>
        <v>-0.18630955486602829</v>
      </c>
      <c r="V265">
        <v>10.862500000000001</v>
      </c>
      <c r="W265">
        <v>11.716764910293858</v>
      </c>
      <c r="X265">
        <f t="shared" si="44"/>
        <v>-0.85426491029385687</v>
      </c>
      <c r="Z265">
        <f t="shared" si="45"/>
        <v>0.85426491029385687</v>
      </c>
      <c r="AB265">
        <f t="shared" si="46"/>
        <v>0.72976853695937138</v>
      </c>
    </row>
    <row r="266" spans="1:28" x14ac:dyDescent="0.25">
      <c r="A266">
        <f t="shared" si="51"/>
        <v>260</v>
      </c>
      <c r="B266">
        <v>11.80625</v>
      </c>
      <c r="C266">
        <f t="shared" si="47"/>
        <v>-3.879370343735733</v>
      </c>
      <c r="D266">
        <f t="shared" si="48"/>
        <v>12.582684675442358</v>
      </c>
      <c r="E266">
        <f t="shared" si="49"/>
        <v>0.60285080522928003</v>
      </c>
      <c r="F266">
        <f t="shared" si="50"/>
        <v>-0.77643467544235811</v>
      </c>
      <c r="G266">
        <f t="shared" si="41"/>
        <v>-1.9564973183658847</v>
      </c>
      <c r="H266">
        <f t="shared" si="42"/>
        <v>10.626187357076473</v>
      </c>
      <c r="I266">
        <f t="shared" si="43"/>
        <v>1.1800626429235272</v>
      </c>
      <c r="V266">
        <v>9.0312509999999993</v>
      </c>
      <c r="W266">
        <v>11.928878048936564</v>
      </c>
      <c r="X266">
        <f t="shared" si="44"/>
        <v>-2.897627048936565</v>
      </c>
      <c r="Z266">
        <f t="shared" si="45"/>
        <v>2.897627048936565</v>
      </c>
      <c r="AB266">
        <f t="shared" si="46"/>
        <v>8.3962425147288258</v>
      </c>
    </row>
    <row r="267" spans="1:28" x14ac:dyDescent="0.25">
      <c r="A267">
        <f t="shared" si="51"/>
        <v>261</v>
      </c>
      <c r="B267">
        <v>12.46875</v>
      </c>
      <c r="C267">
        <f t="shared" si="47"/>
        <v>-3.771150624032046</v>
      </c>
      <c r="D267">
        <f t="shared" si="48"/>
        <v>12.690904395146045</v>
      </c>
      <c r="E267">
        <f t="shared" si="49"/>
        <v>4.9352575282705279E-2</v>
      </c>
      <c r="F267">
        <f t="shared" si="50"/>
        <v>-0.2221543951460454</v>
      </c>
      <c r="G267">
        <f t="shared" ref="G267:G330" si="52">$L$3*F266+$L$4*F265+$L$5*F264</f>
        <v>2.1615564706572776E-2</v>
      </c>
      <c r="H267">
        <f t="shared" ref="H267:H330" si="53">D267+G267</f>
        <v>12.712519959852617</v>
      </c>
      <c r="I267">
        <f t="shared" ref="I267:I330" si="54">B267-H267</f>
        <v>-0.24376995985261729</v>
      </c>
      <c r="V267">
        <v>9.050001</v>
      </c>
      <c r="W267">
        <v>10.394228863091021</v>
      </c>
      <c r="X267">
        <f t="shared" si="44"/>
        <v>-1.3442278630910209</v>
      </c>
      <c r="Z267">
        <f t="shared" si="45"/>
        <v>1.3442278630910209</v>
      </c>
      <c r="AB267">
        <f t="shared" si="46"/>
        <v>1.8069485479102525</v>
      </c>
    </row>
    <row r="268" spans="1:28" x14ac:dyDescent="0.25">
      <c r="A268">
        <f t="shared" si="51"/>
        <v>262</v>
      </c>
      <c r="B268">
        <v>9.3500010000000007</v>
      </c>
      <c r="C268">
        <f t="shared" si="47"/>
        <v>-3.6618134310103629</v>
      </c>
      <c r="D268">
        <f t="shared" si="48"/>
        <v>12.800241588167729</v>
      </c>
      <c r="E268">
        <f t="shared" si="49"/>
        <v>11.904160116239995</v>
      </c>
      <c r="F268">
        <f t="shared" si="50"/>
        <v>-3.4502405881677287</v>
      </c>
      <c r="G268">
        <f t="shared" si="52"/>
        <v>-0.51717121351266582</v>
      </c>
      <c r="H268">
        <f t="shared" si="53"/>
        <v>12.283070374655063</v>
      </c>
      <c r="I268">
        <f t="shared" si="54"/>
        <v>-2.9330693746550622</v>
      </c>
      <c r="V268">
        <v>10.050000000000001</v>
      </c>
      <c r="W268">
        <v>10.924937621777213</v>
      </c>
      <c r="X268">
        <f t="shared" si="44"/>
        <v>-0.87493762177721202</v>
      </c>
      <c r="Z268">
        <f t="shared" si="45"/>
        <v>0.87493762177721202</v>
      </c>
      <c r="AB268">
        <f t="shared" si="46"/>
        <v>0.76551584200116374</v>
      </c>
    </row>
    <row r="269" spans="1:28" x14ac:dyDescent="0.25">
      <c r="A269">
        <f t="shared" si="51"/>
        <v>263</v>
      </c>
      <c r="B269">
        <v>12.768750000000001</v>
      </c>
      <c r="C269">
        <f t="shared" si="47"/>
        <v>-3.5513911636406705</v>
      </c>
      <c r="D269">
        <f t="shared" si="48"/>
        <v>12.910663855537422</v>
      </c>
      <c r="E269">
        <f t="shared" si="49"/>
        <v>2.013954239349602E-2</v>
      </c>
      <c r="F269">
        <f t="shared" si="50"/>
        <v>-0.14191385553742109</v>
      </c>
      <c r="G269">
        <f t="shared" si="52"/>
        <v>-2.9631658735015911</v>
      </c>
      <c r="H269">
        <f t="shared" si="53"/>
        <v>9.9474979820358307</v>
      </c>
      <c r="I269">
        <f t="shared" si="54"/>
        <v>2.82125201796417</v>
      </c>
      <c r="V269">
        <v>11.53125</v>
      </c>
      <c r="W269">
        <v>11.537177944375543</v>
      </c>
      <c r="X269">
        <f t="shared" si="44"/>
        <v>-5.9279443755428929E-3</v>
      </c>
      <c r="Z269">
        <f t="shared" si="45"/>
        <v>5.9279443755428929E-3</v>
      </c>
      <c r="AB269">
        <f t="shared" si="46"/>
        <v>3.5140524519530618E-5</v>
      </c>
    </row>
    <row r="270" spans="1:28" x14ac:dyDescent="0.25">
      <c r="A270">
        <f t="shared" si="51"/>
        <v>264</v>
      </c>
      <c r="B270">
        <v>11.86875</v>
      </c>
      <c r="C270">
        <f t="shared" si="47"/>
        <v>-3.4399165424238864</v>
      </c>
      <c r="D270">
        <f t="shared" si="48"/>
        <v>13.022138476754204</v>
      </c>
      <c r="E270">
        <f t="shared" si="49"/>
        <v>1.3303049783093823</v>
      </c>
      <c r="F270">
        <f t="shared" si="50"/>
        <v>-1.1533884767542038</v>
      </c>
      <c r="G270">
        <f t="shared" si="52"/>
        <v>0.95389112939657261</v>
      </c>
      <c r="H270">
        <f t="shared" si="53"/>
        <v>13.976029606150776</v>
      </c>
      <c r="I270">
        <f t="shared" si="54"/>
        <v>-2.1072796061507759</v>
      </c>
      <c r="V270">
        <v>12.775</v>
      </c>
      <c r="W270">
        <v>12.512677116147223</v>
      </c>
      <c r="X270">
        <f t="shared" si="44"/>
        <v>0.26232288385277691</v>
      </c>
      <c r="Z270">
        <f t="shared" si="45"/>
        <v>0.26232288385277691</v>
      </c>
      <c r="AB270">
        <f t="shared" si="46"/>
        <v>6.8813295392837481E-2</v>
      </c>
    </row>
    <row r="271" spans="1:28" x14ac:dyDescent="0.25">
      <c r="A271">
        <f t="shared" si="51"/>
        <v>265</v>
      </c>
      <c r="B271">
        <v>13.456250000000001</v>
      </c>
      <c r="C271">
        <f t="shared" si="47"/>
        <v>-3.3274225996961091</v>
      </c>
      <c r="D271">
        <f t="shared" si="48"/>
        <v>13.134632419481981</v>
      </c>
      <c r="E271">
        <f t="shared" si="49"/>
        <v>0.10343786809826459</v>
      </c>
      <c r="F271">
        <f t="shared" si="50"/>
        <v>0.32161758051801925</v>
      </c>
      <c r="G271">
        <f t="shared" si="52"/>
        <v>-1.4350270608805633</v>
      </c>
      <c r="H271">
        <f t="shared" si="53"/>
        <v>11.699605358601419</v>
      </c>
      <c r="I271">
        <f t="shared" si="54"/>
        <v>1.7566446413985819</v>
      </c>
      <c r="V271">
        <v>12.975</v>
      </c>
      <c r="W271">
        <v>13.27635383917633</v>
      </c>
      <c r="X271">
        <f t="shared" si="44"/>
        <v>-0.30135383917633085</v>
      </c>
      <c r="Z271">
        <f t="shared" si="45"/>
        <v>0.30135383917633085</v>
      </c>
      <c r="AB271">
        <f t="shared" si="46"/>
        <v>9.0814136386313873E-2</v>
      </c>
    </row>
    <row r="272" spans="1:28" x14ac:dyDescent="0.25">
      <c r="A272">
        <f t="shared" si="51"/>
        <v>266</v>
      </c>
      <c r="B272">
        <v>11.625</v>
      </c>
      <c r="C272">
        <f t="shared" si="47"/>
        <v>-3.2139426698403755</v>
      </c>
      <c r="D272">
        <f t="shared" si="48"/>
        <v>13.248112349337717</v>
      </c>
      <c r="E272">
        <f t="shared" si="49"/>
        <v>2.6344936985726024</v>
      </c>
      <c r="F272">
        <f t="shared" si="50"/>
        <v>-1.6231123493377169</v>
      </c>
      <c r="G272">
        <f t="shared" si="52"/>
        <v>0.62143951386761109</v>
      </c>
      <c r="H272">
        <f t="shared" si="53"/>
        <v>13.869551863205327</v>
      </c>
      <c r="I272">
        <f t="shared" si="54"/>
        <v>-2.2445518632053272</v>
      </c>
      <c r="V272">
        <v>16.7</v>
      </c>
      <c r="W272">
        <v>13.303078850732296</v>
      </c>
      <c r="X272">
        <f t="shared" si="44"/>
        <v>3.3969211492677029</v>
      </c>
      <c r="Z272">
        <f t="shared" si="45"/>
        <v>3.3969211492677029</v>
      </c>
      <c r="AB272">
        <f t="shared" si="46"/>
        <v>11.539073294342211</v>
      </c>
    </row>
    <row r="273" spans="1:28" x14ac:dyDescent="0.25">
      <c r="A273">
        <f t="shared" si="51"/>
        <v>267</v>
      </c>
      <c r="B273">
        <v>10.862500000000001</v>
      </c>
      <c r="C273">
        <f t="shared" si="47"/>
        <v>-3.0995103794090038</v>
      </c>
      <c r="D273">
        <f t="shared" si="48"/>
        <v>13.362544639769087</v>
      </c>
      <c r="E273">
        <f t="shared" si="49"/>
        <v>6.2502232008381418</v>
      </c>
      <c r="F273">
        <f t="shared" si="50"/>
        <v>-2.5000446397690865</v>
      </c>
      <c r="G273">
        <f t="shared" si="52"/>
        <v>-1.645779729475229</v>
      </c>
      <c r="H273">
        <f t="shared" si="53"/>
        <v>11.716764910293858</v>
      </c>
      <c r="I273">
        <f t="shared" si="54"/>
        <v>-0.85426491029385687</v>
      </c>
      <c r="V273">
        <v>20.5</v>
      </c>
      <c r="W273">
        <v>16.614298941851814</v>
      </c>
      <c r="X273">
        <f t="shared" si="44"/>
        <v>3.8857010581481859</v>
      </c>
      <c r="Z273">
        <f t="shared" si="45"/>
        <v>3.8857010581481859</v>
      </c>
      <c r="AB273">
        <f t="shared" si="46"/>
        <v>15.098672713293931</v>
      </c>
    </row>
    <row r="274" spans="1:28" x14ac:dyDescent="0.25">
      <c r="A274">
        <f t="shared" si="51"/>
        <v>268</v>
      </c>
      <c r="B274">
        <v>9.0312509999999993</v>
      </c>
      <c r="C274">
        <f t="shared" si="47"/>
        <v>-2.9841596371593062</v>
      </c>
      <c r="D274">
        <f t="shared" si="48"/>
        <v>13.477895382018785</v>
      </c>
      <c r="E274">
        <f t="shared" si="49"/>
        <v>19.772646260139226</v>
      </c>
      <c r="F274">
        <f t="shared" si="50"/>
        <v>-4.4466443820187855</v>
      </c>
      <c r="G274">
        <f t="shared" si="52"/>
        <v>-1.5490173330822203</v>
      </c>
      <c r="H274">
        <f t="shared" si="53"/>
        <v>11.928878048936564</v>
      </c>
      <c r="I274">
        <f t="shared" si="54"/>
        <v>-2.897627048936565</v>
      </c>
      <c r="V274">
        <v>16.824999999999999</v>
      </c>
      <c r="W274">
        <v>18.706240990939342</v>
      </c>
      <c r="X274">
        <f t="shared" si="44"/>
        <v>-1.881240990939343</v>
      </c>
      <c r="Z274">
        <f t="shared" si="45"/>
        <v>1.881240990939343</v>
      </c>
      <c r="AB274">
        <f t="shared" si="46"/>
        <v>3.5390676659904412</v>
      </c>
    </row>
    <row r="275" spans="1:28" x14ac:dyDescent="0.25">
      <c r="A275">
        <f t="shared" si="51"/>
        <v>269</v>
      </c>
      <c r="B275">
        <v>9.050001</v>
      </c>
      <c r="C275">
        <f t="shared" si="47"/>
        <v>-2.8679246240056728</v>
      </c>
      <c r="D275">
        <f t="shared" si="48"/>
        <v>13.594130395172419</v>
      </c>
      <c r="E275">
        <f t="shared" si="49"/>
        <v>20.649111960070055</v>
      </c>
      <c r="F275">
        <f t="shared" si="50"/>
        <v>-4.5441293951724191</v>
      </c>
      <c r="G275">
        <f t="shared" si="52"/>
        <v>-3.1999015320813986</v>
      </c>
      <c r="H275">
        <f t="shared" si="53"/>
        <v>10.394228863091021</v>
      </c>
      <c r="I275">
        <f t="shared" si="54"/>
        <v>-1.3442278630910209</v>
      </c>
      <c r="V275">
        <v>26.068750000000001</v>
      </c>
      <c r="W275">
        <v>14.960972446184805</v>
      </c>
      <c r="X275">
        <f t="shared" si="44"/>
        <v>11.107777553815197</v>
      </c>
      <c r="Z275">
        <f t="shared" si="45"/>
        <v>11.107777553815197</v>
      </c>
      <c r="AB275">
        <f t="shared" si="46"/>
        <v>123.38272218504072</v>
      </c>
    </row>
    <row r="276" spans="1:28" x14ac:dyDescent="0.25">
      <c r="A276">
        <f t="shared" si="51"/>
        <v>270</v>
      </c>
      <c r="B276">
        <v>10.050000000000001</v>
      </c>
      <c r="C276">
        <f t="shared" si="47"/>
        <v>-2.7508397828910702</v>
      </c>
      <c r="D276">
        <f t="shared" si="48"/>
        <v>13.711215236287021</v>
      </c>
      <c r="E276">
        <f t="shared" si="49"/>
        <v>13.404497006420224</v>
      </c>
      <c r="F276">
        <f t="shared" si="50"/>
        <v>-3.6612152362870205</v>
      </c>
      <c r="G276">
        <f t="shared" si="52"/>
        <v>-2.7862776145098089</v>
      </c>
      <c r="H276">
        <f t="shared" si="53"/>
        <v>10.924937621777213</v>
      </c>
      <c r="I276">
        <f t="shared" si="54"/>
        <v>-0.87493762177721202</v>
      </c>
      <c r="V276">
        <v>23.85</v>
      </c>
      <c r="W276">
        <v>24.561070079097849</v>
      </c>
      <c r="X276">
        <f t="shared" si="44"/>
        <v>-0.7110700790978477</v>
      </c>
      <c r="Z276">
        <f t="shared" si="45"/>
        <v>0.7110700790978477</v>
      </c>
      <c r="AB276">
        <f t="shared" si="46"/>
        <v>0.50562065738821937</v>
      </c>
    </row>
    <row r="277" spans="1:28" x14ac:dyDescent="0.25">
      <c r="A277">
        <f t="shared" si="51"/>
        <v>271</v>
      </c>
      <c r="B277">
        <v>11.53125</v>
      </c>
      <c r="C277">
        <f t="shared" si="47"/>
        <v>-2.6329398085808067</v>
      </c>
      <c r="D277">
        <f t="shared" si="48"/>
        <v>13.829115210597285</v>
      </c>
      <c r="E277">
        <f t="shared" si="49"/>
        <v>5.280184526073306</v>
      </c>
      <c r="F277">
        <f t="shared" si="50"/>
        <v>-2.2978652105972852</v>
      </c>
      <c r="G277">
        <f t="shared" si="52"/>
        <v>-2.2919372662217414</v>
      </c>
      <c r="H277">
        <f t="shared" si="53"/>
        <v>11.537177944375543</v>
      </c>
      <c r="I277">
        <f t="shared" si="54"/>
        <v>-5.9279443755428929E-3</v>
      </c>
      <c r="V277">
        <v>18.393750000000001</v>
      </c>
      <c r="W277">
        <v>19.222024988057303</v>
      </c>
      <c r="X277">
        <f t="shared" si="44"/>
        <v>-0.82827498805730215</v>
      </c>
      <c r="Z277">
        <f t="shared" si="45"/>
        <v>0.82827498805730215</v>
      </c>
      <c r="AB277">
        <f t="shared" si="46"/>
        <v>0.68603945584132398</v>
      </c>
    </row>
    <row r="278" spans="1:28" x14ac:dyDescent="0.25">
      <c r="A278">
        <f t="shared" si="51"/>
        <v>272</v>
      </c>
      <c r="B278">
        <v>12.775</v>
      </c>
      <c r="C278">
        <f t="shared" si="47"/>
        <v>-2.5142596373817647</v>
      </c>
      <c r="D278">
        <f t="shared" si="48"/>
        <v>13.947795381796327</v>
      </c>
      <c r="E278">
        <f t="shared" si="49"/>
        <v>1.3754490075627919</v>
      </c>
      <c r="F278">
        <f t="shared" si="50"/>
        <v>-1.1727953817963268</v>
      </c>
      <c r="G278">
        <f t="shared" si="52"/>
        <v>-1.4351182656491046</v>
      </c>
      <c r="H278">
        <f t="shared" si="53"/>
        <v>12.512677116147223</v>
      </c>
      <c r="I278">
        <f t="shared" si="54"/>
        <v>0.26232288385277691</v>
      </c>
      <c r="V278">
        <v>23.256250000000001</v>
      </c>
      <c r="W278">
        <v>16.705703851874887</v>
      </c>
      <c r="X278">
        <f t="shared" si="44"/>
        <v>6.5505461481251146</v>
      </c>
      <c r="Z278">
        <f t="shared" si="45"/>
        <v>6.5505461481251146</v>
      </c>
      <c r="AB278">
        <f t="shared" si="46"/>
        <v>42.909654838716776</v>
      </c>
    </row>
    <row r="279" spans="1:28" x14ac:dyDescent="0.25">
      <c r="A279">
        <f t="shared" si="51"/>
        <v>273</v>
      </c>
      <c r="B279">
        <v>12.975</v>
      </c>
      <c r="C279">
        <f t="shared" si="47"/>
        <v>-2.3948344367900063</v>
      </c>
      <c r="D279">
        <f t="shared" si="48"/>
        <v>14.067220582388085</v>
      </c>
      <c r="E279">
        <f t="shared" si="49"/>
        <v>1.1929458005921687</v>
      </c>
      <c r="F279">
        <f t="shared" si="50"/>
        <v>-1.0922205823880855</v>
      </c>
      <c r="G279">
        <f t="shared" si="52"/>
        <v>-0.79086674321175465</v>
      </c>
      <c r="H279">
        <f t="shared" si="53"/>
        <v>13.27635383917633</v>
      </c>
      <c r="I279">
        <f t="shared" si="54"/>
        <v>-0.30135383917633085</v>
      </c>
      <c r="V279">
        <v>14.775</v>
      </c>
      <c r="W279">
        <v>22.288957683372242</v>
      </c>
      <c r="X279">
        <f t="shared" si="44"/>
        <v>-7.5139576833722419</v>
      </c>
      <c r="Z279">
        <f t="shared" si="45"/>
        <v>7.5139576833722419</v>
      </c>
      <c r="AB279">
        <f t="shared" si="46"/>
        <v>56.459560067508747</v>
      </c>
    </row>
    <row r="280" spans="1:28" x14ac:dyDescent="0.25">
      <c r="A280">
        <f t="shared" si="51"/>
        <v>274</v>
      </c>
      <c r="B280">
        <v>16.7</v>
      </c>
      <c r="C280">
        <f t="shared" si="47"/>
        <v>-2.2746995950698601</v>
      </c>
      <c r="D280">
        <f t="shared" si="48"/>
        <v>14.187355424108231</v>
      </c>
      <c r="E280">
        <f t="shared" si="49"/>
        <v>6.3133827647583223</v>
      </c>
      <c r="F280">
        <f t="shared" si="50"/>
        <v>2.5126445758917679</v>
      </c>
      <c r="G280">
        <f t="shared" si="52"/>
        <v>-0.88427657337593457</v>
      </c>
      <c r="H280">
        <f t="shared" si="53"/>
        <v>13.303078850732296</v>
      </c>
      <c r="I280">
        <f t="shared" si="54"/>
        <v>3.3969211492677029</v>
      </c>
      <c r="V280">
        <v>13.24375</v>
      </c>
      <c r="W280">
        <v>12.793284957969949</v>
      </c>
      <c r="X280">
        <f t="shared" si="44"/>
        <v>0.45046504203005178</v>
      </c>
      <c r="Z280">
        <f t="shared" si="45"/>
        <v>0.45046504203005178</v>
      </c>
      <c r="AB280">
        <f t="shared" si="46"/>
        <v>0.20291875409113633</v>
      </c>
    </row>
    <row r="281" spans="1:28" x14ac:dyDescent="0.25">
      <c r="A281">
        <f t="shared" si="51"/>
        <v>275</v>
      </c>
      <c r="B281">
        <v>20.5</v>
      </c>
      <c r="C281">
        <f t="shared" si="47"/>
        <v>-2.153890710767663</v>
      </c>
      <c r="D281">
        <f t="shared" si="48"/>
        <v>14.308164308410429</v>
      </c>
      <c r="E281">
        <f t="shared" si="49"/>
        <v>38.338829231642499</v>
      </c>
      <c r="F281">
        <f t="shared" si="50"/>
        <v>6.1918356915895707</v>
      </c>
      <c r="G281">
        <f t="shared" si="52"/>
        <v>2.3061346334413861</v>
      </c>
      <c r="H281">
        <f t="shared" si="53"/>
        <v>16.614298941851814</v>
      </c>
      <c r="I281">
        <f t="shared" si="54"/>
        <v>3.8857010581481859</v>
      </c>
      <c r="V281">
        <v>15.206250000000001</v>
      </c>
      <c r="W281">
        <v>14.968494117287765</v>
      </c>
      <c r="X281">
        <f t="shared" si="44"/>
        <v>0.23775588271223569</v>
      </c>
      <c r="Z281">
        <f t="shared" si="45"/>
        <v>0.23775588271223569</v>
      </c>
      <c r="AB281">
        <f t="shared" si="46"/>
        <v>5.6527859764274373E-2</v>
      </c>
    </row>
    <row r="282" spans="1:28" x14ac:dyDescent="0.25">
      <c r="A282">
        <f t="shared" si="51"/>
        <v>276</v>
      </c>
      <c r="B282">
        <v>16.824999999999999</v>
      </c>
      <c r="C282">
        <f t="shared" si="47"/>
        <v>-2.0324435821630908</v>
      </c>
      <c r="D282">
        <f t="shared" si="48"/>
        <v>14.429611437015001</v>
      </c>
      <c r="E282">
        <f t="shared" si="49"/>
        <v>5.7378863676793328</v>
      </c>
      <c r="F282">
        <f t="shared" si="50"/>
        <v>2.3953885629849978</v>
      </c>
      <c r="G282">
        <f t="shared" si="52"/>
        <v>4.2766295539243417</v>
      </c>
      <c r="H282">
        <f t="shared" si="53"/>
        <v>18.706240990939342</v>
      </c>
      <c r="I282">
        <f t="shared" si="54"/>
        <v>-1.881240990939343</v>
      </c>
      <c r="V282">
        <v>19.21875</v>
      </c>
      <c r="W282">
        <v>15.923214822754817</v>
      </c>
      <c r="X282">
        <f t="shared" si="44"/>
        <v>3.2955351772451831</v>
      </c>
      <c r="Z282">
        <f t="shared" si="45"/>
        <v>3.2955351772451831</v>
      </c>
      <c r="AB282">
        <f t="shared" si="46"/>
        <v>10.860552104460441</v>
      </c>
    </row>
    <row r="283" spans="1:28" x14ac:dyDescent="0.25">
      <c r="A283">
        <f t="shared" si="51"/>
        <v>277</v>
      </c>
      <c r="B283">
        <v>26.068750000000001</v>
      </c>
      <c r="C283">
        <f t="shared" si="47"/>
        <v>-1.9103941966613986</v>
      </c>
      <c r="D283">
        <f t="shared" si="48"/>
        <v>14.551660822516693</v>
      </c>
      <c r="E283">
        <f t="shared" si="49"/>
        <v>132.64334312210315</v>
      </c>
      <c r="F283">
        <f t="shared" si="50"/>
        <v>11.517089177483308</v>
      </c>
      <c r="G283">
        <f t="shared" si="52"/>
        <v>0.40931162366811136</v>
      </c>
      <c r="H283">
        <f t="shared" si="53"/>
        <v>14.960972446184805</v>
      </c>
      <c r="I283">
        <f t="shared" si="54"/>
        <v>11.107777553815197</v>
      </c>
      <c r="V283">
        <v>15.78125</v>
      </c>
      <c r="W283">
        <v>18.508492334228702</v>
      </c>
      <c r="X283">
        <f t="shared" si="44"/>
        <v>-2.727242334228702</v>
      </c>
      <c r="Z283">
        <f t="shared" si="45"/>
        <v>2.727242334228702</v>
      </c>
      <c r="AB283">
        <f t="shared" si="46"/>
        <v>7.4378507496092192</v>
      </c>
    </row>
    <row r="284" spans="1:28" x14ac:dyDescent="0.25">
      <c r="A284">
        <f t="shared" si="51"/>
        <v>278</v>
      </c>
      <c r="B284">
        <v>23.85</v>
      </c>
      <c r="C284">
        <f t="shared" si="47"/>
        <v>-1.7877787201295581</v>
      </c>
      <c r="D284">
        <f t="shared" si="48"/>
        <v>14.674276299048532</v>
      </c>
      <c r="E284">
        <f t="shared" si="49"/>
        <v>84.193905436202527</v>
      </c>
      <c r="F284">
        <f t="shared" si="50"/>
        <v>9.1757237009514689</v>
      </c>
      <c r="G284">
        <f t="shared" si="52"/>
        <v>9.8867937800493166</v>
      </c>
      <c r="H284">
        <f t="shared" si="53"/>
        <v>24.561070079097849</v>
      </c>
      <c r="I284">
        <f t="shared" si="54"/>
        <v>-0.7110700790978477</v>
      </c>
      <c r="V284">
        <v>14.425000000000001</v>
      </c>
      <c r="W284">
        <v>14.639666888622587</v>
      </c>
      <c r="X284">
        <f t="shared" si="44"/>
        <v>-0.21466688862258643</v>
      </c>
      <c r="Z284">
        <f t="shared" si="45"/>
        <v>0.21466688862258643</v>
      </c>
      <c r="AB284">
        <f t="shared" si="46"/>
        <v>4.6081873070901926E-2</v>
      </c>
    </row>
    <row r="285" spans="1:28" x14ac:dyDescent="0.25">
      <c r="A285">
        <f t="shared" si="51"/>
        <v>279</v>
      </c>
      <c r="B285">
        <v>18.393750000000001</v>
      </c>
      <c r="C285">
        <f t="shared" si="47"/>
        <v>-1.6646334861795129</v>
      </c>
      <c r="D285">
        <f t="shared" si="48"/>
        <v>14.797421532998579</v>
      </c>
      <c r="E285">
        <f t="shared" si="49"/>
        <v>12.9335784425648</v>
      </c>
      <c r="F285">
        <f t="shared" si="50"/>
        <v>3.5963284670014222</v>
      </c>
      <c r="G285">
        <f t="shared" si="52"/>
        <v>4.4246034550587252</v>
      </c>
      <c r="H285">
        <f t="shared" si="53"/>
        <v>19.222024988057303</v>
      </c>
      <c r="I285">
        <f t="shared" si="54"/>
        <v>-0.82827498805730215</v>
      </c>
      <c r="V285">
        <v>11.59375</v>
      </c>
      <c r="W285">
        <v>15.221600578538931</v>
      </c>
      <c r="X285">
        <f t="shared" si="44"/>
        <v>-3.627850578538931</v>
      </c>
      <c r="Z285">
        <f t="shared" si="45"/>
        <v>3.627850578538931</v>
      </c>
      <c r="AB285">
        <f t="shared" si="46"/>
        <v>13.161299820205256</v>
      </c>
    </row>
    <row r="286" spans="1:28" x14ac:dyDescent="0.25">
      <c r="A286">
        <f t="shared" si="51"/>
        <v>280</v>
      </c>
      <c r="B286">
        <v>23.256250000000001</v>
      </c>
      <c r="C286">
        <f t="shared" si="47"/>
        <v>-1.5409949854017855</v>
      </c>
      <c r="D286">
        <f t="shared" si="48"/>
        <v>14.921060033776307</v>
      </c>
      <c r="E286">
        <f t="shared" si="49"/>
        <v>69.475391773036151</v>
      </c>
      <c r="F286">
        <f t="shared" si="50"/>
        <v>8.3351899662236946</v>
      </c>
      <c r="G286">
        <f t="shared" si="52"/>
        <v>1.7846438180985797</v>
      </c>
      <c r="H286">
        <f t="shared" si="53"/>
        <v>16.705703851874887</v>
      </c>
      <c r="I286">
        <f t="shared" si="54"/>
        <v>6.5505461481251146</v>
      </c>
      <c r="V286">
        <v>12.40625</v>
      </c>
      <c r="W286">
        <v>12.798937980909086</v>
      </c>
      <c r="X286">
        <f t="shared" si="44"/>
        <v>-0.39268798090908597</v>
      </c>
      <c r="Z286">
        <f t="shared" si="45"/>
        <v>0.39268798090908597</v>
      </c>
      <c r="AB286">
        <f t="shared" si="46"/>
        <v>0.15420385035045467</v>
      </c>
    </row>
    <row r="287" spans="1:28" x14ac:dyDescent="0.25">
      <c r="A287">
        <f t="shared" si="51"/>
        <v>281</v>
      </c>
      <c r="B287">
        <v>14.775</v>
      </c>
      <c r="C287">
        <f t="shared" si="47"/>
        <v>-1.4168998545524816</v>
      </c>
      <c r="D287">
        <f t="shared" si="48"/>
        <v>15.04515516462561</v>
      </c>
      <c r="E287">
        <f t="shared" si="49"/>
        <v>7.2983812973890422E-2</v>
      </c>
      <c r="F287">
        <f t="shared" si="50"/>
        <v>-0.27015516462560996</v>
      </c>
      <c r="G287">
        <f t="shared" si="52"/>
        <v>7.2438025187466328</v>
      </c>
      <c r="H287">
        <f t="shared" si="53"/>
        <v>22.288957683372242</v>
      </c>
      <c r="I287">
        <f t="shared" si="54"/>
        <v>-7.5139576833722419</v>
      </c>
      <c r="V287">
        <v>16.981249999999999</v>
      </c>
      <c r="W287">
        <v>14.238205535637494</v>
      </c>
      <c r="X287">
        <f t="shared" si="44"/>
        <v>2.7430444643625052</v>
      </c>
      <c r="Z287">
        <f t="shared" si="45"/>
        <v>2.7430444643625052</v>
      </c>
      <c r="AB287">
        <f t="shared" si="46"/>
        <v>7.5242929334697832</v>
      </c>
    </row>
    <row r="288" spans="1:28" x14ac:dyDescent="0.25">
      <c r="A288">
        <f t="shared" si="51"/>
        <v>282</v>
      </c>
      <c r="B288">
        <v>13.24375</v>
      </c>
      <c r="C288">
        <f t="shared" si="47"/>
        <v>-1.2923848656970705</v>
      </c>
      <c r="D288">
        <f t="shared" si="48"/>
        <v>15.169670153481022</v>
      </c>
      <c r="E288">
        <f t="shared" si="49"/>
        <v>3.7091684375843608</v>
      </c>
      <c r="F288">
        <f t="shared" si="50"/>
        <v>-1.9259201534810213</v>
      </c>
      <c r="G288">
        <f t="shared" si="52"/>
        <v>-2.3763851955110722</v>
      </c>
      <c r="H288">
        <f t="shared" si="53"/>
        <v>12.793284957969949</v>
      </c>
      <c r="I288">
        <f t="shared" si="54"/>
        <v>0.45046504203005178</v>
      </c>
      <c r="V288">
        <v>16.28125</v>
      </c>
      <c r="W288">
        <v>17.478773424249351</v>
      </c>
      <c r="X288">
        <f t="shared" si="44"/>
        <v>-1.1975234242493507</v>
      </c>
      <c r="Z288">
        <f t="shared" si="45"/>
        <v>1.1975234242493507</v>
      </c>
      <c r="AB288">
        <f t="shared" si="46"/>
        <v>1.4340623516258904</v>
      </c>
    </row>
    <row r="289" spans="1:28" x14ac:dyDescent="0.25">
      <c r="A289">
        <f t="shared" si="51"/>
        <v>283</v>
      </c>
      <c r="B289">
        <v>15.206250000000001</v>
      </c>
      <c r="C289">
        <f t="shared" si="47"/>
        <v>-1.1674869153140102</v>
      </c>
      <c r="D289">
        <f t="shared" si="48"/>
        <v>15.294568103864082</v>
      </c>
      <c r="E289">
        <f t="shared" si="49"/>
        <v>7.8000874701466012E-3</v>
      </c>
      <c r="F289">
        <f t="shared" si="50"/>
        <v>-8.831810386408101E-2</v>
      </c>
      <c r="G289">
        <f t="shared" si="52"/>
        <v>-0.32607398657631759</v>
      </c>
      <c r="H289">
        <f t="shared" si="53"/>
        <v>14.968494117287765</v>
      </c>
      <c r="I289">
        <f t="shared" si="54"/>
        <v>0.23775588271223569</v>
      </c>
      <c r="V289">
        <v>14.487500000000001</v>
      </c>
      <c r="W289">
        <v>15.579248073540956</v>
      </c>
      <c r="X289">
        <f t="shared" si="44"/>
        <v>-1.0917480735409555</v>
      </c>
      <c r="Z289">
        <f t="shared" si="45"/>
        <v>1.0917480735409555</v>
      </c>
      <c r="AB289">
        <f t="shared" si="46"/>
        <v>1.1919138560803875</v>
      </c>
    </row>
    <row r="290" spans="1:28" x14ac:dyDescent="0.25">
      <c r="A290">
        <f t="shared" si="51"/>
        <v>284</v>
      </c>
      <c r="B290">
        <v>19.21875</v>
      </c>
      <c r="C290">
        <f t="shared" si="47"/>
        <v>-1.0422430133615042</v>
      </c>
      <c r="D290">
        <f t="shared" si="48"/>
        <v>15.419812005816587</v>
      </c>
      <c r="E290">
        <f t="shared" si="49"/>
        <v>14.431929883650296</v>
      </c>
      <c r="F290">
        <f t="shared" si="50"/>
        <v>3.7989379941834134</v>
      </c>
      <c r="G290">
        <f t="shared" si="52"/>
        <v>0.50340281693823086</v>
      </c>
      <c r="H290">
        <f t="shared" si="53"/>
        <v>15.923214822754817</v>
      </c>
      <c r="I290">
        <f t="shared" si="54"/>
        <v>3.2955351772451831</v>
      </c>
      <c r="V290">
        <v>16.587499999999999</v>
      </c>
      <c r="W290">
        <v>14.995139034231215</v>
      </c>
      <c r="X290">
        <f t="shared" si="44"/>
        <v>1.5923609657687834</v>
      </c>
      <c r="Z290">
        <f t="shared" si="45"/>
        <v>1.5923609657687834</v>
      </c>
      <c r="AB290">
        <f t="shared" si="46"/>
        <v>2.5356134453040924</v>
      </c>
    </row>
    <row r="291" spans="1:28" x14ac:dyDescent="0.25">
      <c r="A291">
        <f t="shared" si="51"/>
        <v>285</v>
      </c>
      <c r="B291">
        <v>15.78125</v>
      </c>
      <c r="C291">
        <f t="shared" si="47"/>
        <v>-0.91669027231069977</v>
      </c>
      <c r="D291">
        <f t="shared" si="48"/>
        <v>15.545364746867392</v>
      </c>
      <c r="E291">
        <f t="shared" si="49"/>
        <v>5.5641852645434496E-2</v>
      </c>
      <c r="F291">
        <f t="shared" si="50"/>
        <v>0.23588525313260789</v>
      </c>
      <c r="G291">
        <f t="shared" si="52"/>
        <v>2.9631275873613108</v>
      </c>
      <c r="H291">
        <f t="shared" si="53"/>
        <v>18.508492334228702</v>
      </c>
      <c r="I291">
        <f t="shared" si="54"/>
        <v>-2.727242334228702</v>
      </c>
      <c r="V291">
        <v>12.918749999999999</v>
      </c>
      <c r="W291">
        <v>17.28754585961369</v>
      </c>
      <c r="X291">
        <f t="shared" si="44"/>
        <v>-4.3687958596136909</v>
      </c>
      <c r="Z291">
        <f t="shared" si="45"/>
        <v>4.3687958596136909</v>
      </c>
      <c r="AB291">
        <f t="shared" si="46"/>
        <v>19.086377262977727</v>
      </c>
    </row>
    <row r="292" spans="1:28" x14ac:dyDescent="0.25">
      <c r="A292">
        <f t="shared" si="51"/>
        <v>286</v>
      </c>
      <c r="B292">
        <v>14.425000000000001</v>
      </c>
      <c r="C292">
        <f t="shared" si="47"/>
        <v>-0.7908658961484063</v>
      </c>
      <c r="D292">
        <f t="shared" si="48"/>
        <v>15.671189123029684</v>
      </c>
      <c r="E292">
        <f t="shared" si="49"/>
        <v>1.5529873303574917</v>
      </c>
      <c r="F292">
        <f t="shared" si="50"/>
        <v>-1.2461891230296835</v>
      </c>
      <c r="G292">
        <f t="shared" si="52"/>
        <v>-1.0315222344070969</v>
      </c>
      <c r="H292">
        <f t="shared" si="53"/>
        <v>14.639666888622587</v>
      </c>
      <c r="I292">
        <f t="shared" si="54"/>
        <v>-0.21466688862258643</v>
      </c>
      <c r="V292">
        <v>15.143750000000001</v>
      </c>
      <c r="W292">
        <v>13.287573109207766</v>
      </c>
      <c r="X292">
        <f t="shared" si="44"/>
        <v>1.8561768907922342</v>
      </c>
      <c r="Z292">
        <f t="shared" si="45"/>
        <v>1.8561768907922342</v>
      </c>
      <c r="AB292">
        <f t="shared" si="46"/>
        <v>3.4453926499111258</v>
      </c>
    </row>
    <row r="293" spans="1:28" x14ac:dyDescent="0.25">
      <c r="A293">
        <f t="shared" si="51"/>
        <v>287</v>
      </c>
      <c r="B293">
        <v>11.59375</v>
      </c>
      <c r="C293">
        <f t="shared" si="47"/>
        <v>-0.6648071693528006</v>
      </c>
      <c r="D293">
        <f t="shared" si="48"/>
        <v>15.797247849825292</v>
      </c>
      <c r="E293">
        <f t="shared" si="49"/>
        <v>17.669394173485848</v>
      </c>
      <c r="F293">
        <f t="shared" si="50"/>
        <v>-4.2034978498252915</v>
      </c>
      <c r="G293">
        <f t="shared" si="52"/>
        <v>-0.57564727128636073</v>
      </c>
      <c r="H293">
        <f t="shared" si="53"/>
        <v>15.221600578538931</v>
      </c>
      <c r="I293">
        <f t="shared" si="54"/>
        <v>-3.627850578538931</v>
      </c>
      <c r="V293">
        <v>13.1625</v>
      </c>
      <c r="W293">
        <v>16.696118477407918</v>
      </c>
      <c r="X293">
        <f t="shared" si="44"/>
        <v>-3.5336184774079182</v>
      </c>
      <c r="Z293">
        <f t="shared" si="45"/>
        <v>3.5336184774079182</v>
      </c>
      <c r="AB293">
        <f t="shared" si="46"/>
        <v>12.486459543878654</v>
      </c>
    </row>
    <row r="294" spans="1:28" x14ac:dyDescent="0.25">
      <c r="A294">
        <f t="shared" si="51"/>
        <v>288</v>
      </c>
      <c r="B294">
        <v>12.40625</v>
      </c>
      <c r="C294">
        <f t="shared" si="47"/>
        <v>-0.53855144584520764</v>
      </c>
      <c r="D294">
        <f t="shared" si="48"/>
        <v>15.923503573332884</v>
      </c>
      <c r="E294">
        <f t="shared" si="49"/>
        <v>12.371072699122939</v>
      </c>
      <c r="F294">
        <f t="shared" si="50"/>
        <v>-3.5172535733328836</v>
      </c>
      <c r="G294">
        <f t="shared" si="52"/>
        <v>-3.1245655924237981</v>
      </c>
      <c r="H294">
        <f t="shared" si="53"/>
        <v>12.798937980909086</v>
      </c>
      <c r="I294">
        <f t="shared" si="54"/>
        <v>-0.39268798090908597</v>
      </c>
      <c r="V294">
        <v>15.1</v>
      </c>
      <c r="W294">
        <v>13.810654672130257</v>
      </c>
      <c r="X294">
        <f t="shared" si="44"/>
        <v>1.2893453278697429</v>
      </c>
      <c r="Z294">
        <f t="shared" si="45"/>
        <v>1.2893453278697429</v>
      </c>
      <c r="AB294">
        <f t="shared" si="46"/>
        <v>1.6624113744995348</v>
      </c>
    </row>
    <row r="295" spans="1:28" x14ac:dyDescent="0.25">
      <c r="A295">
        <f t="shared" si="51"/>
        <v>289</v>
      </c>
      <c r="B295">
        <v>16.981249999999999</v>
      </c>
      <c r="C295">
        <f t="shared" si="47"/>
        <v>-0.41213613792131243</v>
      </c>
      <c r="D295">
        <f t="shared" si="48"/>
        <v>16.049918881256779</v>
      </c>
      <c r="E295">
        <f t="shared" si="49"/>
        <v>0.86737765273949741</v>
      </c>
      <c r="F295">
        <f t="shared" si="50"/>
        <v>0.93133111874321983</v>
      </c>
      <c r="G295">
        <f t="shared" si="52"/>
        <v>-1.8117133456192853</v>
      </c>
      <c r="H295">
        <f t="shared" si="53"/>
        <v>14.238205535637494</v>
      </c>
      <c r="I295">
        <f t="shared" si="54"/>
        <v>2.7430444643625052</v>
      </c>
      <c r="V295">
        <v>15.918749999999999</v>
      </c>
      <c r="W295">
        <v>16.452755668454827</v>
      </c>
      <c r="X295">
        <f t="shared" si="44"/>
        <v>-0.534005668454828</v>
      </c>
      <c r="Z295">
        <f t="shared" si="45"/>
        <v>0.534005668454828</v>
      </c>
      <c r="AB295">
        <f t="shared" si="46"/>
        <v>0.28516205394188771</v>
      </c>
    </row>
    <row r="296" spans="1:28" x14ac:dyDescent="0.25">
      <c r="A296">
        <f t="shared" si="51"/>
        <v>290</v>
      </c>
      <c r="B296">
        <v>16.28125</v>
      </c>
      <c r="C296">
        <f t="shared" si="47"/>
        <v>-0.28559870516513119</v>
      </c>
      <c r="D296">
        <f t="shared" si="48"/>
        <v>16.17645631401296</v>
      </c>
      <c r="E296">
        <f t="shared" si="49"/>
        <v>1.0981716622750432E-2</v>
      </c>
      <c r="F296">
        <f t="shared" si="50"/>
        <v>0.10479368598704042</v>
      </c>
      <c r="G296">
        <f t="shared" si="52"/>
        <v>1.3023171102363904</v>
      </c>
      <c r="H296">
        <f t="shared" si="53"/>
        <v>17.478773424249351</v>
      </c>
      <c r="I296">
        <f t="shared" si="54"/>
        <v>-1.1975234242493507</v>
      </c>
      <c r="V296">
        <v>13.6875</v>
      </c>
      <c r="W296">
        <v>16.276364212262973</v>
      </c>
      <c r="X296">
        <f t="shared" si="44"/>
        <v>-2.5888642122629726</v>
      </c>
      <c r="Z296">
        <f t="shared" si="45"/>
        <v>2.5888642122629726</v>
      </c>
      <c r="AB296">
        <f t="shared" si="46"/>
        <v>6.7022179095359817</v>
      </c>
    </row>
    <row r="297" spans="1:28" x14ac:dyDescent="0.25">
      <c r="A297">
        <f t="shared" si="51"/>
        <v>291</v>
      </c>
      <c r="B297">
        <v>14.487500000000001</v>
      </c>
      <c r="C297">
        <f t="shared" si="47"/>
        <v>-0.15897664334887907</v>
      </c>
      <c r="D297">
        <f t="shared" si="48"/>
        <v>16.303078375829212</v>
      </c>
      <c r="E297">
        <f t="shared" si="49"/>
        <v>3.2963248387786384</v>
      </c>
      <c r="F297">
        <f t="shared" si="50"/>
        <v>-1.8155783758292117</v>
      </c>
      <c r="G297">
        <f t="shared" si="52"/>
        <v>-0.72383030228825651</v>
      </c>
      <c r="H297">
        <f t="shared" si="53"/>
        <v>15.579248073540956</v>
      </c>
      <c r="I297">
        <f t="shared" si="54"/>
        <v>-1.0917480735409555</v>
      </c>
      <c r="V297">
        <v>16.725000000000001</v>
      </c>
      <c r="W297">
        <v>14.44906057386854</v>
      </c>
      <c r="X297">
        <f t="shared" si="44"/>
        <v>2.2759394261314618</v>
      </c>
      <c r="Z297">
        <f t="shared" si="45"/>
        <v>2.2759394261314618</v>
      </c>
      <c r="AB297">
        <f t="shared" si="46"/>
        <v>5.1799002714196076</v>
      </c>
    </row>
    <row r="298" spans="1:28" x14ac:dyDescent="0.25">
      <c r="A298">
        <f t="shared" si="51"/>
        <v>292</v>
      </c>
      <c r="B298">
        <v>16.587499999999999</v>
      </c>
      <c r="C298">
        <f t="shared" si="47"/>
        <v>-3.2307473322205293E-2</v>
      </c>
      <c r="D298">
        <f t="shared" si="48"/>
        <v>16.429747545855886</v>
      </c>
      <c r="E298">
        <f t="shared" si="49"/>
        <v>2.4885836788490434E-2</v>
      </c>
      <c r="F298">
        <f t="shared" si="50"/>
        <v>0.15775245414411287</v>
      </c>
      <c r="G298">
        <f t="shared" si="52"/>
        <v>-1.4346085116246701</v>
      </c>
      <c r="H298">
        <f t="shared" si="53"/>
        <v>14.995139034231215</v>
      </c>
      <c r="I298">
        <f t="shared" si="54"/>
        <v>1.5923609657687834</v>
      </c>
      <c r="V298">
        <v>21.668749999999999</v>
      </c>
      <c r="W298">
        <v>17.896859426641694</v>
      </c>
      <c r="X298">
        <f t="shared" si="44"/>
        <v>3.7718905733583057</v>
      </c>
      <c r="Z298">
        <f t="shared" si="45"/>
        <v>3.7718905733583057</v>
      </c>
      <c r="AB298">
        <f t="shared" si="46"/>
        <v>14.227158497389247</v>
      </c>
    </row>
    <row r="299" spans="1:28" x14ac:dyDescent="0.25">
      <c r="A299">
        <f t="shared" si="51"/>
        <v>293</v>
      </c>
      <c r="B299">
        <v>12.918749999999999</v>
      </c>
      <c r="C299">
        <f t="shared" si="47"/>
        <v>9.437127010606039E-2</v>
      </c>
      <c r="D299">
        <f t="shared" si="48"/>
        <v>16.55642628928415</v>
      </c>
      <c r="E299">
        <f t="shared" si="49"/>
        <v>13.232688785620113</v>
      </c>
      <c r="F299">
        <f t="shared" si="50"/>
        <v>-3.6376762892841512</v>
      </c>
      <c r="G299">
        <f t="shared" si="52"/>
        <v>0.73111957032954067</v>
      </c>
      <c r="H299">
        <f t="shared" si="53"/>
        <v>17.28754585961369</v>
      </c>
      <c r="I299">
        <f t="shared" si="54"/>
        <v>-4.3687958596136909</v>
      </c>
      <c r="V299">
        <v>20.662500000000001</v>
      </c>
      <c r="W299">
        <v>20.823077350624644</v>
      </c>
      <c r="X299">
        <f t="shared" si="44"/>
        <v>-0.16057735062464218</v>
      </c>
      <c r="Z299">
        <f t="shared" si="45"/>
        <v>0.16057735062464218</v>
      </c>
      <c r="AB299">
        <f t="shared" si="46"/>
        <v>2.5785085533629272E-2</v>
      </c>
    </row>
    <row r="300" spans="1:28" x14ac:dyDescent="0.25">
      <c r="A300">
        <f t="shared" si="51"/>
        <v>294</v>
      </c>
      <c r="B300">
        <v>15.143750000000001</v>
      </c>
      <c r="C300">
        <f t="shared" si="47"/>
        <v>0.22102204929030078</v>
      </c>
      <c r="D300">
        <f t="shared" si="48"/>
        <v>16.683077068468393</v>
      </c>
      <c r="E300">
        <f t="shared" si="49"/>
        <v>2.3695278237194937</v>
      </c>
      <c r="F300">
        <f t="shared" si="50"/>
        <v>-1.539327068468392</v>
      </c>
      <c r="G300">
        <f t="shared" si="52"/>
        <v>-3.3955039592606271</v>
      </c>
      <c r="H300">
        <f t="shared" si="53"/>
        <v>13.287573109207766</v>
      </c>
      <c r="I300">
        <f t="shared" si="54"/>
        <v>1.8561768907922342</v>
      </c>
      <c r="V300">
        <v>12.6625</v>
      </c>
      <c r="W300">
        <v>18.87032408613776</v>
      </c>
      <c r="X300">
        <f t="shared" si="44"/>
        <v>-6.2078240861377605</v>
      </c>
      <c r="Z300">
        <f t="shared" si="45"/>
        <v>6.2078240861377605</v>
      </c>
      <c r="AB300">
        <f t="shared" si="46"/>
        <v>38.537079884432124</v>
      </c>
    </row>
    <row r="301" spans="1:28" x14ac:dyDescent="0.25">
      <c r="A301">
        <f t="shared" si="51"/>
        <v>295</v>
      </c>
      <c r="B301">
        <v>13.1625</v>
      </c>
      <c r="C301">
        <f t="shared" si="47"/>
        <v>0.34760733487128359</v>
      </c>
      <c r="D301">
        <f t="shared" si="48"/>
        <v>16.809662354049376</v>
      </c>
      <c r="E301">
        <f t="shared" si="49"/>
        <v>13.301793236794987</v>
      </c>
      <c r="F301">
        <f t="shared" si="50"/>
        <v>-3.6471623540493763</v>
      </c>
      <c r="G301">
        <f t="shared" si="52"/>
        <v>-0.11354387664145862</v>
      </c>
      <c r="H301">
        <f t="shared" si="53"/>
        <v>16.696118477407918</v>
      </c>
      <c r="I301">
        <f t="shared" si="54"/>
        <v>-3.5336184774079182</v>
      </c>
      <c r="V301">
        <v>13.581250000000001</v>
      </c>
      <c r="W301">
        <v>13.183186912375415</v>
      </c>
      <c r="X301">
        <f t="shared" si="44"/>
        <v>0.39806308762458542</v>
      </c>
      <c r="Z301">
        <f t="shared" si="45"/>
        <v>0.39806308762458542</v>
      </c>
      <c r="AB301">
        <f t="shared" si="46"/>
        <v>0.15845422172921836</v>
      </c>
    </row>
    <row r="302" spans="1:28" x14ac:dyDescent="0.25">
      <c r="A302">
        <f t="shared" si="51"/>
        <v>296</v>
      </c>
      <c r="B302">
        <v>15.1</v>
      </c>
      <c r="C302">
        <f t="shared" si="47"/>
        <v>0.47408961689696971</v>
      </c>
      <c r="D302">
        <f t="shared" si="48"/>
        <v>16.93614463607506</v>
      </c>
      <c r="E302">
        <f t="shared" si="49"/>
        <v>3.3714271245872154</v>
      </c>
      <c r="F302">
        <f t="shared" si="50"/>
        <v>-1.8361446360750602</v>
      </c>
      <c r="G302">
        <f t="shared" si="52"/>
        <v>-3.1254899639448035</v>
      </c>
      <c r="H302">
        <f t="shared" si="53"/>
        <v>13.810654672130257</v>
      </c>
      <c r="I302">
        <f t="shared" si="54"/>
        <v>1.2893453278697429</v>
      </c>
      <c r="V302">
        <v>15</v>
      </c>
      <c r="W302">
        <v>16.420108775990208</v>
      </c>
      <c r="X302">
        <f t="shared" si="44"/>
        <v>-1.420108775990208</v>
      </c>
      <c r="Z302">
        <f t="shared" si="45"/>
        <v>1.420108775990208</v>
      </c>
      <c r="AB302">
        <f t="shared" si="46"/>
        <v>2.0167089356444068</v>
      </c>
    </row>
    <row r="303" spans="1:28" x14ac:dyDescent="0.25">
      <c r="A303">
        <f t="shared" si="51"/>
        <v>297</v>
      </c>
      <c r="B303">
        <v>15.918749999999999</v>
      </c>
      <c r="C303">
        <f t="shared" si="47"/>
        <v>0.60043141593747773</v>
      </c>
      <c r="D303">
        <f t="shared" si="48"/>
        <v>17.06248643511557</v>
      </c>
      <c r="E303">
        <f t="shared" si="49"/>
        <v>1.3081330330108742</v>
      </c>
      <c r="F303">
        <f t="shared" si="50"/>
        <v>-1.1437364351155708</v>
      </c>
      <c r="G303">
        <f t="shared" si="52"/>
        <v>-0.60973076666074311</v>
      </c>
      <c r="H303">
        <f t="shared" si="53"/>
        <v>16.452755668454827</v>
      </c>
      <c r="I303">
        <f t="shared" si="54"/>
        <v>-0.534005668454828</v>
      </c>
      <c r="V303">
        <v>16.100000000000001</v>
      </c>
      <c r="W303">
        <v>16.19813329466459</v>
      </c>
      <c r="X303">
        <f t="shared" si="44"/>
        <v>-9.8133294664588533E-2</v>
      </c>
      <c r="Z303">
        <f t="shared" si="45"/>
        <v>9.8133294664588533E-2</v>
      </c>
      <c r="AB303">
        <f t="shared" si="46"/>
        <v>9.630143521726961E-3</v>
      </c>
    </row>
    <row r="304" spans="1:28" x14ac:dyDescent="0.25">
      <c r="A304">
        <f t="shared" si="51"/>
        <v>298</v>
      </c>
      <c r="B304">
        <v>13.6875</v>
      </c>
      <c r="C304">
        <f t="shared" si="47"/>
        <v>0.72659529419106539</v>
      </c>
      <c r="D304">
        <f t="shared" si="48"/>
        <v>17.188650313369155</v>
      </c>
      <c r="E304">
        <f t="shared" si="49"/>
        <v>12.258053516804935</v>
      </c>
      <c r="F304">
        <f t="shared" si="50"/>
        <v>-3.5011503133691555</v>
      </c>
      <c r="G304">
        <f t="shared" si="52"/>
        <v>-0.91228610110618424</v>
      </c>
      <c r="H304">
        <f t="shared" si="53"/>
        <v>16.276364212262973</v>
      </c>
      <c r="I304">
        <f t="shared" si="54"/>
        <v>-2.5888642122629726</v>
      </c>
      <c r="V304">
        <v>15.331250000000001</v>
      </c>
      <c r="W304">
        <v>16.848804135668995</v>
      </c>
      <c r="X304">
        <f t="shared" si="44"/>
        <v>-1.5175541356689948</v>
      </c>
      <c r="Z304">
        <f t="shared" si="45"/>
        <v>1.5175541356689948</v>
      </c>
      <c r="AB304">
        <f t="shared" si="46"/>
        <v>2.3029705546860697</v>
      </c>
    </row>
    <row r="305" spans="1:28" x14ac:dyDescent="0.25">
      <c r="A305">
        <f t="shared" si="51"/>
        <v>299</v>
      </c>
      <c r="B305">
        <v>16.725000000000001</v>
      </c>
      <c r="C305">
        <f t="shared" si="47"/>
        <v>0.85254386657777959</v>
      </c>
      <c r="D305">
        <f t="shared" si="48"/>
        <v>17.314598885755871</v>
      </c>
      <c r="E305">
        <f t="shared" si="49"/>
        <v>0.34762684608456246</v>
      </c>
      <c r="F305">
        <f t="shared" si="50"/>
        <v>-0.58959888575586916</v>
      </c>
      <c r="G305">
        <f t="shared" si="52"/>
        <v>-2.8655383118873301</v>
      </c>
      <c r="H305">
        <f t="shared" si="53"/>
        <v>14.44906057386854</v>
      </c>
      <c r="I305">
        <f t="shared" si="54"/>
        <v>2.2759394261314618</v>
      </c>
      <c r="V305">
        <v>16.15625</v>
      </c>
      <c r="W305">
        <v>16.092473144405034</v>
      </c>
      <c r="X305">
        <f t="shared" si="44"/>
        <v>6.3776855594966264E-2</v>
      </c>
      <c r="Z305">
        <f t="shared" si="45"/>
        <v>6.3776855594966264E-2</v>
      </c>
      <c r="AB305">
        <f t="shared" si="46"/>
        <v>4.06748730958118E-3</v>
      </c>
    </row>
    <row r="306" spans="1:28" x14ac:dyDescent="0.25">
      <c r="A306">
        <f t="shared" si="51"/>
        <v>300</v>
      </c>
      <c r="B306">
        <v>21.668749999999999</v>
      </c>
      <c r="C306">
        <f t="shared" si="47"/>
        <v>0.97823981181741759</v>
      </c>
      <c r="D306">
        <f t="shared" si="48"/>
        <v>17.440294830995509</v>
      </c>
      <c r="E306">
        <f t="shared" si="49"/>
        <v>17.879833116280796</v>
      </c>
      <c r="F306">
        <f t="shared" si="50"/>
        <v>4.2284551690044907</v>
      </c>
      <c r="G306">
        <f t="shared" si="52"/>
        <v>0.45656459564618446</v>
      </c>
      <c r="H306">
        <f t="shared" si="53"/>
        <v>17.896859426641694</v>
      </c>
      <c r="I306">
        <f t="shared" si="54"/>
        <v>3.7718905733583057</v>
      </c>
      <c r="V306">
        <v>20.931249999999999</v>
      </c>
      <c r="W306">
        <v>17.23794659793321</v>
      </c>
      <c r="X306">
        <f t="shared" si="44"/>
        <v>3.693303402066789</v>
      </c>
      <c r="Z306">
        <f t="shared" si="45"/>
        <v>3.693303402066789</v>
      </c>
      <c r="AB306">
        <f t="shared" si="46"/>
        <v>13.640490019718117</v>
      </c>
    </row>
    <row r="307" spans="1:28" x14ac:dyDescent="0.25">
      <c r="A307">
        <f t="shared" si="51"/>
        <v>301</v>
      </c>
      <c r="B307">
        <v>20.662500000000001</v>
      </c>
      <c r="C307">
        <f t="shared" si="47"/>
        <v>1.1036458834886766</v>
      </c>
      <c r="D307">
        <f t="shared" si="48"/>
        <v>17.565700902666769</v>
      </c>
      <c r="E307">
        <f t="shared" si="49"/>
        <v>9.5901646492439205</v>
      </c>
      <c r="F307">
        <f t="shared" si="50"/>
        <v>3.096799097333232</v>
      </c>
      <c r="G307">
        <f t="shared" si="52"/>
        <v>3.2573764479578755</v>
      </c>
      <c r="H307">
        <f t="shared" si="53"/>
        <v>20.823077350624644</v>
      </c>
      <c r="I307">
        <f t="shared" si="54"/>
        <v>-0.16057735062464218</v>
      </c>
      <c r="V307">
        <v>17.625</v>
      </c>
      <c r="W307">
        <v>20.943135208483657</v>
      </c>
      <c r="X307">
        <f t="shared" si="44"/>
        <v>-3.3181352084836568</v>
      </c>
      <c r="Z307">
        <f t="shared" si="45"/>
        <v>3.3181352084836568</v>
      </c>
      <c r="AB307">
        <f t="shared" si="46"/>
        <v>11.010021261778881</v>
      </c>
    </row>
    <row r="308" spans="1:28" x14ac:dyDescent="0.25">
      <c r="A308">
        <f t="shared" si="51"/>
        <v>302</v>
      </c>
      <c r="B308">
        <v>12.6625</v>
      </c>
      <c r="C308">
        <f t="shared" si="47"/>
        <v>1.228724921066028</v>
      </c>
      <c r="D308">
        <f t="shared" si="48"/>
        <v>17.69077994024412</v>
      </c>
      <c r="E308">
        <f t="shared" si="49"/>
        <v>25.283599157461413</v>
      </c>
      <c r="F308">
        <f t="shared" si="50"/>
        <v>-5.0282799402441203</v>
      </c>
      <c r="G308">
        <f t="shared" si="52"/>
        <v>1.1795441458936418</v>
      </c>
      <c r="H308">
        <f t="shared" si="53"/>
        <v>18.87032408613776</v>
      </c>
      <c r="I308">
        <f t="shared" si="54"/>
        <v>-6.2078240861377605</v>
      </c>
      <c r="V308">
        <v>15.518750000000001</v>
      </c>
      <c r="W308">
        <v>16.772592876949098</v>
      </c>
      <c r="X308">
        <f t="shared" si="44"/>
        <v>-1.253842876949097</v>
      </c>
      <c r="Z308">
        <f t="shared" si="45"/>
        <v>1.253842876949097</v>
      </c>
      <c r="AB308">
        <f t="shared" si="46"/>
        <v>1.5721219600759884</v>
      </c>
    </row>
    <row r="309" spans="1:28" x14ac:dyDescent="0.25">
      <c r="A309">
        <f t="shared" si="51"/>
        <v>303</v>
      </c>
      <c r="B309">
        <v>13.581250000000001</v>
      </c>
      <c r="C309">
        <f t="shared" si="47"/>
        <v>1.3534398609312057</v>
      </c>
      <c r="D309">
        <f t="shared" si="48"/>
        <v>17.815494880109298</v>
      </c>
      <c r="E309">
        <f t="shared" si="49"/>
        <v>17.9288297047318</v>
      </c>
      <c r="F309">
        <f t="shared" si="50"/>
        <v>-4.2342448801092978</v>
      </c>
      <c r="G309">
        <f t="shared" si="52"/>
        <v>-4.6323079677338832</v>
      </c>
      <c r="H309">
        <f t="shared" si="53"/>
        <v>13.183186912375415</v>
      </c>
      <c r="I309">
        <f t="shared" si="54"/>
        <v>0.39806308762458542</v>
      </c>
      <c r="V309">
        <v>17.78125</v>
      </c>
      <c r="W309">
        <v>16.786484196359005</v>
      </c>
      <c r="X309">
        <f t="shared" si="44"/>
        <v>0.99476580364099476</v>
      </c>
      <c r="Z309">
        <f t="shared" si="45"/>
        <v>0.99476580364099476</v>
      </c>
      <c r="AB309">
        <f t="shared" si="46"/>
        <v>0.98955900409351416</v>
      </c>
    </row>
    <row r="310" spans="1:28" x14ac:dyDescent="0.25">
      <c r="A310">
        <f t="shared" si="51"/>
        <v>304</v>
      </c>
      <c r="B310">
        <v>15</v>
      </c>
      <c r="C310">
        <f t="shared" si="47"/>
        <v>1.4777537473559714</v>
      </c>
      <c r="D310">
        <f t="shared" si="48"/>
        <v>17.939808766534064</v>
      </c>
      <c r="E310">
        <f t="shared" si="49"/>
        <v>8.6424755837905352</v>
      </c>
      <c r="F310">
        <f t="shared" si="50"/>
        <v>-2.939808766534064</v>
      </c>
      <c r="G310">
        <f t="shared" si="52"/>
        <v>-1.5196999905438573</v>
      </c>
      <c r="H310">
        <f t="shared" si="53"/>
        <v>16.420108775990208</v>
      </c>
      <c r="I310">
        <f t="shared" si="54"/>
        <v>-1.420108775990208</v>
      </c>
      <c r="V310">
        <v>21.006250000000001</v>
      </c>
      <c r="W310">
        <v>18.933198830333744</v>
      </c>
      <c r="X310">
        <f t="shared" si="44"/>
        <v>2.0730511696662575</v>
      </c>
      <c r="Z310">
        <f t="shared" si="45"/>
        <v>2.0730511696662575</v>
      </c>
      <c r="AB310">
        <f t="shared" si="46"/>
        <v>4.297541152054638</v>
      </c>
    </row>
    <row r="311" spans="1:28" x14ac:dyDescent="0.25">
      <c r="A311">
        <f t="shared" si="51"/>
        <v>305</v>
      </c>
      <c r="B311">
        <v>16.100000000000001</v>
      </c>
      <c r="C311">
        <f t="shared" si="47"/>
        <v>1.6016297434528513</v>
      </c>
      <c r="D311">
        <f t="shared" si="48"/>
        <v>18.063684762630942</v>
      </c>
      <c r="E311">
        <f t="shared" si="49"/>
        <v>3.8560578469889326</v>
      </c>
      <c r="F311">
        <f t="shared" si="50"/>
        <v>-1.9636847626309404</v>
      </c>
      <c r="G311">
        <f t="shared" si="52"/>
        <v>-1.865551467966353</v>
      </c>
      <c r="H311">
        <f t="shared" si="53"/>
        <v>16.19813329466459</v>
      </c>
      <c r="I311">
        <f t="shared" si="54"/>
        <v>-9.8133294664588533E-2</v>
      </c>
      <c r="V311">
        <v>24.925000000000001</v>
      </c>
      <c r="W311">
        <v>20.668766516517934</v>
      </c>
      <c r="X311">
        <f t="shared" si="44"/>
        <v>4.2562334834820668</v>
      </c>
      <c r="Z311">
        <f t="shared" si="45"/>
        <v>4.2562334834820668</v>
      </c>
      <c r="AB311">
        <f t="shared" si="46"/>
        <v>18.115523465913888</v>
      </c>
    </row>
    <row r="312" spans="1:28" x14ac:dyDescent="0.25">
      <c r="A312">
        <f t="shared" si="51"/>
        <v>306</v>
      </c>
      <c r="B312">
        <v>15.331250000000001</v>
      </c>
      <c r="C312">
        <f t="shared" si="47"/>
        <v>1.7250311420907516</v>
      </c>
      <c r="D312">
        <f t="shared" si="48"/>
        <v>18.187086161268844</v>
      </c>
      <c r="E312">
        <f t="shared" si="49"/>
        <v>8.1558001800107647</v>
      </c>
      <c r="F312">
        <f t="shared" si="50"/>
        <v>-2.8558361612688437</v>
      </c>
      <c r="G312">
        <f t="shared" si="52"/>
        <v>-1.3382820255998484</v>
      </c>
      <c r="H312">
        <f t="shared" si="53"/>
        <v>16.848804135668995</v>
      </c>
      <c r="I312">
        <f t="shared" si="54"/>
        <v>-1.5175541356689948</v>
      </c>
      <c r="V312">
        <v>22.8</v>
      </c>
      <c r="W312">
        <v>23.320990819991763</v>
      </c>
      <c r="X312">
        <f t="shared" si="44"/>
        <v>-0.52099081999176278</v>
      </c>
      <c r="Z312">
        <f t="shared" si="45"/>
        <v>0.52099081999176278</v>
      </c>
      <c r="AB312">
        <f t="shared" si="46"/>
        <v>0.27143143451568935</v>
      </c>
    </row>
    <row r="313" spans="1:28" x14ac:dyDescent="0.25">
      <c r="A313">
        <f t="shared" si="51"/>
        <v>307</v>
      </c>
      <c r="B313">
        <v>16.15625</v>
      </c>
      <c r="C313">
        <f t="shared" si="47"/>
        <v>1.8479213767720293</v>
      </c>
      <c r="D313">
        <f t="shared" si="48"/>
        <v>18.30997639595012</v>
      </c>
      <c r="E313">
        <f t="shared" si="49"/>
        <v>4.6385373886122911</v>
      </c>
      <c r="F313">
        <f t="shared" si="50"/>
        <v>-2.1537263959501196</v>
      </c>
      <c r="G313">
        <f t="shared" si="52"/>
        <v>-2.2175032515450872</v>
      </c>
      <c r="H313">
        <f t="shared" si="53"/>
        <v>16.092473144405034</v>
      </c>
      <c r="I313">
        <f t="shared" si="54"/>
        <v>6.3776855594966264E-2</v>
      </c>
      <c r="V313">
        <v>18.5</v>
      </c>
      <c r="W313">
        <v>20.774427886659417</v>
      </c>
      <c r="X313">
        <f t="shared" si="44"/>
        <v>-2.2744278866594172</v>
      </c>
      <c r="Z313">
        <f t="shared" si="45"/>
        <v>2.2744278866594172</v>
      </c>
      <c r="AB313">
        <f t="shared" si="46"/>
        <v>5.1730222116140228</v>
      </c>
    </row>
    <row r="314" spans="1:28" x14ac:dyDescent="0.25">
      <c r="A314">
        <f t="shared" si="51"/>
        <v>308</v>
      </c>
      <c r="B314">
        <v>20.931249999999999</v>
      </c>
      <c r="C314">
        <f t="shared" si="47"/>
        <v>1.9702640324679532</v>
      </c>
      <c r="D314">
        <f t="shared" si="48"/>
        <v>18.432319051646044</v>
      </c>
      <c r="E314">
        <f t="shared" si="49"/>
        <v>6.2446558846411966</v>
      </c>
      <c r="F314">
        <f t="shared" si="50"/>
        <v>2.498930948353955</v>
      </c>
      <c r="G314">
        <f t="shared" si="52"/>
        <v>-1.1943724537128337</v>
      </c>
      <c r="H314">
        <f t="shared" si="53"/>
        <v>17.23794659793321</v>
      </c>
      <c r="I314">
        <f t="shared" si="54"/>
        <v>3.693303402066789</v>
      </c>
      <c r="V314">
        <v>18.462499999999999</v>
      </c>
      <c r="W314">
        <v>18.425802071613546</v>
      </c>
      <c r="X314">
        <f t="shared" si="44"/>
        <v>3.6697928386452361E-2</v>
      </c>
      <c r="Z314">
        <f t="shared" si="45"/>
        <v>3.6697928386452361E-2</v>
      </c>
      <c r="AB314">
        <f t="shared" si="46"/>
        <v>1.3467379478571859E-3</v>
      </c>
    </row>
    <row r="315" spans="1:28" x14ac:dyDescent="0.25">
      <c r="A315">
        <f t="shared" si="51"/>
        <v>309</v>
      </c>
      <c r="B315">
        <v>17.625</v>
      </c>
      <c r="C315">
        <f t="shared" si="47"/>
        <v>2.0920228564092831</v>
      </c>
      <c r="D315">
        <f t="shared" si="48"/>
        <v>18.554077875587375</v>
      </c>
      <c r="E315">
        <f t="shared" si="49"/>
        <v>0.86318569890594898</v>
      </c>
      <c r="F315">
        <f t="shared" si="50"/>
        <v>-0.92907787558737454</v>
      </c>
      <c r="G315">
        <f t="shared" si="52"/>
        <v>2.3890573328962836</v>
      </c>
      <c r="H315">
        <f t="shared" si="53"/>
        <v>20.943135208483657</v>
      </c>
      <c r="I315">
        <f t="shared" si="54"/>
        <v>-3.3181352084836568</v>
      </c>
      <c r="V315">
        <v>17.931249999999999</v>
      </c>
      <c r="W315">
        <v>19.500032817474764</v>
      </c>
      <c r="X315">
        <f t="shared" si="44"/>
        <v>-1.5687828174747658</v>
      </c>
      <c r="Z315">
        <f t="shared" si="45"/>
        <v>1.5687828174747658</v>
      </c>
      <c r="AB315">
        <f t="shared" si="46"/>
        <v>2.4610795284040643</v>
      </c>
    </row>
    <row r="316" spans="1:28" x14ac:dyDescent="0.25">
      <c r="A316">
        <f t="shared" si="51"/>
        <v>310</v>
      </c>
      <c r="B316">
        <v>15.518750000000001</v>
      </c>
      <c r="C316">
        <f t="shared" si="47"/>
        <v>2.2131617688287015</v>
      </c>
      <c r="D316">
        <f t="shared" si="48"/>
        <v>18.675216788006793</v>
      </c>
      <c r="E316">
        <f t="shared" si="49"/>
        <v>9.9632825837899155</v>
      </c>
      <c r="F316">
        <f t="shared" si="50"/>
        <v>-3.1564667880067923</v>
      </c>
      <c r="G316">
        <f t="shared" si="52"/>
        <v>-1.902623911057697</v>
      </c>
      <c r="H316">
        <f t="shared" si="53"/>
        <v>16.772592876949098</v>
      </c>
      <c r="I316">
        <f t="shared" si="54"/>
        <v>-1.253842876949097</v>
      </c>
      <c r="V316">
        <v>15.34375</v>
      </c>
      <c r="W316">
        <v>18.471185907705255</v>
      </c>
      <c r="X316">
        <f t="shared" si="44"/>
        <v>-3.1274359077052551</v>
      </c>
      <c r="Z316">
        <f t="shared" si="45"/>
        <v>3.1274359077052551</v>
      </c>
      <c r="AB316">
        <f t="shared" si="46"/>
        <v>9.780855356804194</v>
      </c>
    </row>
    <row r="317" spans="1:28" x14ac:dyDescent="0.25">
      <c r="A317">
        <f t="shared" si="51"/>
        <v>311</v>
      </c>
      <c r="B317">
        <v>17.78125</v>
      </c>
      <c r="C317">
        <f t="shared" si="47"/>
        <v>2.3336448736520801</v>
      </c>
      <c r="D317">
        <f t="shared" si="48"/>
        <v>18.795699892830172</v>
      </c>
      <c r="E317">
        <f t="shared" si="49"/>
        <v>1.0291085850631465</v>
      </c>
      <c r="F317">
        <f t="shared" si="50"/>
        <v>-1.0144498928301715</v>
      </c>
      <c r="G317">
        <f t="shared" si="52"/>
        <v>-2.0092156964711667</v>
      </c>
      <c r="H317">
        <f t="shared" si="53"/>
        <v>16.786484196359005</v>
      </c>
      <c r="I317">
        <f t="shared" si="54"/>
        <v>0.99476580364099476</v>
      </c>
      <c r="V317">
        <v>10.1625</v>
      </c>
      <c r="W317">
        <v>16.482285969895425</v>
      </c>
      <c r="X317">
        <f t="shared" si="44"/>
        <v>-6.3197859698954257</v>
      </c>
      <c r="Z317">
        <f t="shared" si="45"/>
        <v>6.3197859698954257</v>
      </c>
      <c r="AB317">
        <f t="shared" si="46"/>
        <v>39.939694705287067</v>
      </c>
    </row>
    <row r="318" spans="1:28" x14ac:dyDescent="0.25">
      <c r="A318">
        <f t="shared" si="51"/>
        <v>312</v>
      </c>
      <c r="B318">
        <v>21.006250000000001</v>
      </c>
      <c r="C318">
        <f t="shared" si="47"/>
        <v>2.4534364691352133</v>
      </c>
      <c r="D318">
        <f t="shared" si="48"/>
        <v>18.915491488313304</v>
      </c>
      <c r="E318">
        <f t="shared" si="49"/>
        <v>4.3712711541903744</v>
      </c>
      <c r="F318">
        <f t="shared" si="50"/>
        <v>2.0907585116866976</v>
      </c>
      <c r="G318">
        <f t="shared" si="52"/>
        <v>1.770734202043972E-2</v>
      </c>
      <c r="H318">
        <f t="shared" si="53"/>
        <v>18.933198830333744</v>
      </c>
      <c r="I318">
        <f t="shared" si="54"/>
        <v>2.0730511696662575</v>
      </c>
      <c r="V318">
        <v>13.0625</v>
      </c>
      <c r="W318">
        <v>12.88448022902265</v>
      </c>
      <c r="X318">
        <f t="shared" si="44"/>
        <v>0.17801977097735033</v>
      </c>
      <c r="Z318">
        <f t="shared" si="45"/>
        <v>0.17801977097735033</v>
      </c>
      <c r="AB318">
        <f t="shared" si="46"/>
        <v>3.1691038858828263E-2</v>
      </c>
    </row>
    <row r="319" spans="1:28" x14ac:dyDescent="0.25">
      <c r="A319">
        <f t="shared" si="51"/>
        <v>313</v>
      </c>
      <c r="B319">
        <v>24.925000000000001</v>
      </c>
      <c r="C319">
        <f t="shared" si="47"/>
        <v>2.5725010584430401</v>
      </c>
      <c r="D319">
        <f t="shared" si="48"/>
        <v>19.034556077621133</v>
      </c>
      <c r="E319">
        <f t="shared" si="49"/>
        <v>34.697329602690139</v>
      </c>
      <c r="F319">
        <f t="shared" si="50"/>
        <v>5.8904439223788678</v>
      </c>
      <c r="G319">
        <f t="shared" si="52"/>
        <v>1.6342104388968017</v>
      </c>
      <c r="H319">
        <f t="shared" si="53"/>
        <v>20.668766516517934</v>
      </c>
      <c r="I319">
        <f t="shared" si="54"/>
        <v>4.2562334834820668</v>
      </c>
      <c r="V319">
        <v>15.55</v>
      </c>
      <c r="W319">
        <v>16.659307885681226</v>
      </c>
      <c r="X319">
        <f t="shared" si="44"/>
        <v>-1.1093078856812255</v>
      </c>
      <c r="Z319">
        <f t="shared" si="45"/>
        <v>1.1093078856812255</v>
      </c>
      <c r="AB319">
        <f t="shared" si="46"/>
        <v>1.2305639852345509</v>
      </c>
    </row>
    <row r="320" spans="1:28" x14ac:dyDescent="0.25">
      <c r="A320">
        <f t="shared" si="51"/>
        <v>314</v>
      </c>
      <c r="B320">
        <v>22.8</v>
      </c>
      <c r="C320">
        <f t="shared" si="47"/>
        <v>2.6908033601681369</v>
      </c>
      <c r="D320">
        <f t="shared" si="48"/>
        <v>19.152858379346227</v>
      </c>
      <c r="E320">
        <f t="shared" si="49"/>
        <v>13.301642001105032</v>
      </c>
      <c r="F320">
        <f t="shared" si="50"/>
        <v>3.6471416206537732</v>
      </c>
      <c r="G320">
        <f t="shared" si="52"/>
        <v>4.1681324406455378</v>
      </c>
      <c r="H320">
        <f t="shared" si="53"/>
        <v>23.320990819991763</v>
      </c>
      <c r="I320">
        <f t="shared" si="54"/>
        <v>-0.52099081999176278</v>
      </c>
      <c r="V320">
        <v>16.162500000000001</v>
      </c>
      <c r="W320">
        <v>17.113948244282433</v>
      </c>
      <c r="X320">
        <f t="shared" si="44"/>
        <v>-0.95144824428243169</v>
      </c>
      <c r="Z320">
        <f t="shared" si="45"/>
        <v>0.95144824428243169</v>
      </c>
      <c r="AB320">
        <f t="shared" si="46"/>
        <v>0.90525376154812176</v>
      </c>
    </row>
    <row r="321" spans="1:28" x14ac:dyDescent="0.25">
      <c r="A321">
        <f t="shared" si="51"/>
        <v>315</v>
      </c>
      <c r="B321">
        <v>18.5</v>
      </c>
      <c r="C321">
        <f t="shared" si="47"/>
        <v>2.8083083187853175</v>
      </c>
      <c r="D321">
        <f t="shared" si="48"/>
        <v>19.27036333796341</v>
      </c>
      <c r="E321">
        <f t="shared" si="49"/>
        <v>0.59345967247812681</v>
      </c>
      <c r="F321">
        <f t="shared" si="50"/>
        <v>-0.77036333796340983</v>
      </c>
      <c r="G321">
        <f t="shared" si="52"/>
        <v>1.5040645486960083</v>
      </c>
      <c r="H321">
        <f t="shared" si="53"/>
        <v>20.774427886659417</v>
      </c>
      <c r="I321">
        <f t="shared" si="54"/>
        <v>-2.2744278866594172</v>
      </c>
      <c r="V321">
        <v>17.45</v>
      </c>
      <c r="W321">
        <v>17.293801341223887</v>
      </c>
      <c r="X321">
        <f t="shared" si="44"/>
        <v>0.15619865877611261</v>
      </c>
      <c r="Z321">
        <f t="shared" si="45"/>
        <v>0.15619865877611261</v>
      </c>
      <c r="AB321">
        <f t="shared" si="46"/>
        <v>2.439802100345646E-2</v>
      </c>
    </row>
    <row r="322" spans="1:28" x14ac:dyDescent="0.25">
      <c r="A322">
        <f t="shared" si="51"/>
        <v>316</v>
      </c>
      <c r="B322">
        <v>18.462499999999999</v>
      </c>
      <c r="C322">
        <f t="shared" si="47"/>
        <v>2.924981115039389</v>
      </c>
      <c r="D322">
        <f t="shared" si="48"/>
        <v>19.387036134217482</v>
      </c>
      <c r="E322">
        <f t="shared" si="49"/>
        <v>0.85476706347380804</v>
      </c>
      <c r="F322">
        <f t="shared" si="50"/>
        <v>-0.92453613421748315</v>
      </c>
      <c r="G322">
        <f t="shared" si="52"/>
        <v>-0.96123406260393529</v>
      </c>
      <c r="H322">
        <f t="shared" si="53"/>
        <v>18.425802071613546</v>
      </c>
      <c r="I322">
        <f t="shared" si="54"/>
        <v>3.6697928386452361E-2</v>
      </c>
      <c r="V322">
        <v>21.518750000000001</v>
      </c>
      <c r="W322">
        <v>18.585773573027183</v>
      </c>
      <c r="X322">
        <f t="shared" si="44"/>
        <v>2.932976426972818</v>
      </c>
      <c r="Z322">
        <f t="shared" si="45"/>
        <v>2.932976426972818</v>
      </c>
      <c r="AB322">
        <f t="shared" si="46"/>
        <v>8.6023507211782384</v>
      </c>
    </row>
    <row r="323" spans="1:28" x14ac:dyDescent="0.25">
      <c r="A323">
        <f t="shared" si="51"/>
        <v>317</v>
      </c>
      <c r="B323">
        <v>17.931249999999999</v>
      </c>
      <c r="C323">
        <f t="shared" si="47"/>
        <v>3.0407871762628131</v>
      </c>
      <c r="D323">
        <f t="shared" si="48"/>
        <v>19.502842195440905</v>
      </c>
      <c r="E323">
        <f t="shared" si="49"/>
        <v>2.4699020287707696</v>
      </c>
      <c r="F323">
        <f t="shared" si="50"/>
        <v>-1.5715921954409069</v>
      </c>
      <c r="G323">
        <f t="shared" si="52"/>
        <v>-2.809377966139448E-3</v>
      </c>
      <c r="H323">
        <f t="shared" si="53"/>
        <v>19.500032817474764</v>
      </c>
      <c r="I323">
        <f t="shared" si="54"/>
        <v>-1.5687828174747658</v>
      </c>
      <c r="V323">
        <v>22.587499999999999</v>
      </c>
      <c r="W323">
        <v>21.741549574442843</v>
      </c>
      <c r="X323">
        <f t="shared" ref="X323:X363" si="55">V323-W323</f>
        <v>0.84595042555715594</v>
      </c>
      <c r="Z323">
        <f t="shared" ref="Z323:Z363" si="56">ABS(X323)</f>
        <v>0.84595042555715594</v>
      </c>
      <c r="AB323">
        <f t="shared" ref="AB323:AB363" si="57">Z323^2</f>
        <v>0.71563212250033326</v>
      </c>
    </row>
    <row r="324" spans="1:28" x14ac:dyDescent="0.25">
      <c r="A324">
        <f t="shared" si="51"/>
        <v>318</v>
      </c>
      <c r="B324">
        <v>15.34375</v>
      </c>
      <c r="C324">
        <f t="shared" si="47"/>
        <v>3.1556921866203425</v>
      </c>
      <c r="D324">
        <f t="shared" si="48"/>
        <v>19.617747205798434</v>
      </c>
      <c r="E324">
        <f t="shared" si="49"/>
        <v>18.26705211517282</v>
      </c>
      <c r="F324">
        <f t="shared" si="50"/>
        <v>-4.2739972057984339</v>
      </c>
      <c r="G324">
        <f t="shared" si="52"/>
        <v>-1.146561298093179</v>
      </c>
      <c r="H324">
        <f t="shared" si="53"/>
        <v>18.471185907705255</v>
      </c>
      <c r="I324">
        <f t="shared" si="54"/>
        <v>-3.1274359077052551</v>
      </c>
      <c r="V324">
        <v>23.206250000000001</v>
      </c>
      <c r="W324">
        <v>21.563793471521826</v>
      </c>
      <c r="X324">
        <f t="shared" si="55"/>
        <v>1.6424565284781742</v>
      </c>
      <c r="Z324">
        <f t="shared" si="56"/>
        <v>1.6424565284781742</v>
      </c>
      <c r="AB324">
        <f t="shared" si="57"/>
        <v>2.6976634479405757</v>
      </c>
    </row>
    <row r="325" spans="1:28" x14ac:dyDescent="0.25">
      <c r="A325">
        <f t="shared" si="51"/>
        <v>319</v>
      </c>
      <c r="B325">
        <v>10.1625</v>
      </c>
      <c r="C325">
        <f t="shared" si="47"/>
        <v>3.2696620972775658</v>
      </c>
      <c r="D325">
        <f t="shared" si="48"/>
        <v>19.731717116455656</v>
      </c>
      <c r="E325">
        <f t="shared" si="49"/>
        <v>91.569916221867899</v>
      </c>
      <c r="F325">
        <f t="shared" si="50"/>
        <v>-9.5692171164556559</v>
      </c>
      <c r="G325">
        <f t="shared" si="52"/>
        <v>-3.2494311465602297</v>
      </c>
      <c r="H325">
        <f t="shared" si="53"/>
        <v>16.482285969895425</v>
      </c>
      <c r="I325">
        <f t="shared" si="54"/>
        <v>-6.3197859698954257</v>
      </c>
      <c r="V325">
        <v>25.59375</v>
      </c>
      <c r="W325">
        <v>22.373095134652488</v>
      </c>
      <c r="X325">
        <f t="shared" si="55"/>
        <v>3.2206548653475124</v>
      </c>
      <c r="Z325">
        <f t="shared" si="56"/>
        <v>3.2206548653475124</v>
      </c>
      <c r="AB325">
        <f t="shared" si="57"/>
        <v>10.372617761686604</v>
      </c>
    </row>
    <row r="326" spans="1:28" x14ac:dyDescent="0.25">
      <c r="A326">
        <f t="shared" si="51"/>
        <v>320</v>
      </c>
      <c r="B326">
        <v>13.0625</v>
      </c>
      <c r="C326">
        <f t="shared" si="47"/>
        <v>3.3826631364902742</v>
      </c>
      <c r="D326">
        <f t="shared" si="48"/>
        <v>19.844718155668367</v>
      </c>
      <c r="E326">
        <f t="shared" si="49"/>
        <v>45.998483111077633</v>
      </c>
      <c r="F326">
        <f t="shared" si="50"/>
        <v>-6.7822181556683674</v>
      </c>
      <c r="G326">
        <f t="shared" si="52"/>
        <v>-6.9602379266457177</v>
      </c>
      <c r="H326">
        <f t="shared" si="53"/>
        <v>12.88448022902265</v>
      </c>
      <c r="I326">
        <f t="shared" si="54"/>
        <v>0.17801977097735033</v>
      </c>
      <c r="V326">
        <v>25.762499999999999</v>
      </c>
      <c r="W326">
        <v>24.385412681562173</v>
      </c>
      <c r="X326">
        <f t="shared" si="55"/>
        <v>1.3770873184378267</v>
      </c>
      <c r="Z326">
        <f t="shared" si="56"/>
        <v>1.3770873184378267</v>
      </c>
      <c r="AB326">
        <f t="shared" si="57"/>
        <v>1.8963694826022843</v>
      </c>
    </row>
    <row r="327" spans="1:28" x14ac:dyDescent="0.25">
      <c r="A327">
        <f t="shared" si="51"/>
        <v>321</v>
      </c>
      <c r="B327">
        <v>15.55</v>
      </c>
      <c r="C327">
        <f t="shared" si="47"/>
        <v>3.4946618196117947</v>
      </c>
      <c r="D327">
        <f t="shared" si="48"/>
        <v>19.956716838789887</v>
      </c>
      <c r="E327">
        <f t="shared" si="49"/>
        <v>19.419153297274331</v>
      </c>
      <c r="F327">
        <f t="shared" si="50"/>
        <v>-4.4067168387898867</v>
      </c>
      <c r="G327">
        <f t="shared" si="52"/>
        <v>-3.2974089531086621</v>
      </c>
      <c r="H327">
        <f t="shared" si="53"/>
        <v>16.659307885681226</v>
      </c>
      <c r="I327">
        <f t="shared" si="54"/>
        <v>-1.1093078856812255</v>
      </c>
      <c r="V327">
        <v>19.75</v>
      </c>
      <c r="W327">
        <v>23.885920605282649</v>
      </c>
      <c r="X327">
        <f t="shared" si="55"/>
        <v>-4.1359206052826494</v>
      </c>
      <c r="Z327">
        <f t="shared" si="56"/>
        <v>4.1359206052826494</v>
      </c>
      <c r="AB327">
        <f t="shared" si="57"/>
        <v>17.105839253201598</v>
      </c>
    </row>
    <row r="328" spans="1:28" x14ac:dyDescent="0.25">
      <c r="A328">
        <f t="shared" si="51"/>
        <v>322</v>
      </c>
      <c r="B328">
        <v>16.162500000000001</v>
      </c>
      <c r="C328">
        <f t="shared" ref="C328:C371" si="58">$C$2*COS($C$1*A328)+$C$3*SIN($C$1*A328)</f>
        <v>3.605624959015187</v>
      </c>
      <c r="D328">
        <f t="shared" ref="D328:D371" si="59">$B$1+C328</f>
        <v>20.067679978193279</v>
      </c>
      <c r="E328">
        <f t="shared" ref="E328:E371" si="60">(B328-D328)^2</f>
        <v>15.25043066208165</v>
      </c>
      <c r="F328">
        <f t="shared" ref="F328:F371" si="61">B328-D328</f>
        <v>-3.9051799781932779</v>
      </c>
      <c r="G328">
        <f t="shared" si="52"/>
        <v>-2.9537317339108444</v>
      </c>
      <c r="H328">
        <f t="shared" si="53"/>
        <v>17.113948244282433</v>
      </c>
      <c r="I328">
        <f t="shared" si="54"/>
        <v>-0.95144824428243169</v>
      </c>
      <c r="V328">
        <v>17.118749999999999</v>
      </c>
      <c r="W328">
        <v>19.12290727707828</v>
      </c>
      <c r="X328">
        <f t="shared" si="55"/>
        <v>-2.0041572770782814</v>
      </c>
      <c r="Z328">
        <f t="shared" si="56"/>
        <v>2.0041572770782814</v>
      </c>
      <c r="AB328">
        <f t="shared" si="57"/>
        <v>4.016646391265831</v>
      </c>
    </row>
    <row r="329" spans="1:28" x14ac:dyDescent="0.25">
      <c r="A329">
        <f t="shared" ref="A329:A371" si="62">A328+1</f>
        <v>323</v>
      </c>
      <c r="B329">
        <v>17.45</v>
      </c>
      <c r="C329">
        <f t="shared" si="58"/>
        <v>3.7155196739274561</v>
      </c>
      <c r="D329">
        <f t="shared" si="59"/>
        <v>20.177574693105548</v>
      </c>
      <c r="E329">
        <f t="shared" si="60"/>
        <v>7.4396637064698279</v>
      </c>
      <c r="F329">
        <f t="shared" si="61"/>
        <v>-2.7275746931055487</v>
      </c>
      <c r="G329">
        <f t="shared" si="52"/>
        <v>-2.8837733518816608</v>
      </c>
      <c r="H329">
        <f t="shared" si="53"/>
        <v>17.293801341223887</v>
      </c>
      <c r="I329">
        <f t="shared" si="54"/>
        <v>0.15619865877611261</v>
      </c>
      <c r="V329">
        <v>21.9</v>
      </c>
      <c r="W329">
        <v>18.88017557433631</v>
      </c>
      <c r="X329">
        <f t="shared" si="55"/>
        <v>3.019824425663689</v>
      </c>
      <c r="Z329">
        <f t="shared" si="56"/>
        <v>3.019824425663689</v>
      </c>
      <c r="AB329">
        <f t="shared" si="57"/>
        <v>9.1193395618350301</v>
      </c>
    </row>
    <row r="330" spans="1:28" x14ac:dyDescent="0.25">
      <c r="A330">
        <f t="shared" si="62"/>
        <v>324</v>
      </c>
      <c r="B330">
        <v>21.518750000000001</v>
      </c>
      <c r="C330">
        <f t="shared" si="58"/>
        <v>3.8243134001728647</v>
      </c>
      <c r="D330">
        <f t="shared" si="59"/>
        <v>20.286368419350957</v>
      </c>
      <c r="E330">
        <f t="shared" si="60"/>
        <v>1.5187643603230354</v>
      </c>
      <c r="F330">
        <f t="shared" si="61"/>
        <v>1.2323815806490437</v>
      </c>
      <c r="G330">
        <f t="shared" si="52"/>
        <v>-1.7005948463237757</v>
      </c>
      <c r="H330">
        <f t="shared" si="53"/>
        <v>18.585773573027183</v>
      </c>
      <c r="I330">
        <f t="shared" si="54"/>
        <v>2.932976426972818</v>
      </c>
      <c r="V330">
        <v>24.45</v>
      </c>
      <c r="W330">
        <v>22.924957258418274</v>
      </c>
      <c r="X330">
        <f t="shared" si="55"/>
        <v>1.5250427415817249</v>
      </c>
      <c r="Z330">
        <f t="shared" si="56"/>
        <v>1.5250427415817249</v>
      </c>
      <c r="AB330">
        <f t="shared" si="57"/>
        <v>2.3257553636511039</v>
      </c>
    </row>
    <row r="331" spans="1:28" x14ac:dyDescent="0.25">
      <c r="A331">
        <f t="shared" si="62"/>
        <v>325</v>
      </c>
      <c r="B331">
        <v>22.587499999999999</v>
      </c>
      <c r="C331">
        <f t="shared" si="58"/>
        <v>3.931973899822359</v>
      </c>
      <c r="D331">
        <f t="shared" si="59"/>
        <v>20.394028919000451</v>
      </c>
      <c r="E331">
        <f t="shared" si="60"/>
        <v>4.8113153831813227</v>
      </c>
      <c r="F331">
        <f t="shared" si="61"/>
        <v>2.1934710809995472</v>
      </c>
      <c r="G331">
        <f t="shared" ref="G331:G371" si="63">$L$3*F330+$L$4*F329+$L$5*F328</f>
        <v>1.3475206554423917</v>
      </c>
      <c r="H331">
        <f t="shared" ref="H331:H371" si="64">D331+G331</f>
        <v>21.741549574442843</v>
      </c>
      <c r="I331">
        <f t="shared" ref="I331:I371" si="65">B331-H331</f>
        <v>0.84595042555715594</v>
      </c>
      <c r="V331">
        <v>22.331250000000001</v>
      </c>
      <c r="W331">
        <v>23.197103602471582</v>
      </c>
      <c r="X331">
        <f t="shared" si="55"/>
        <v>-0.8658536024715815</v>
      </c>
      <c r="Z331">
        <f t="shared" si="56"/>
        <v>0.8658536024715815</v>
      </c>
      <c r="AB331">
        <f t="shared" si="57"/>
        <v>0.74970246091301551</v>
      </c>
    </row>
    <row r="332" spans="1:28" x14ac:dyDescent="0.25">
      <c r="A332">
        <f t="shared" si="62"/>
        <v>326</v>
      </c>
      <c r="B332">
        <v>23.206250000000001</v>
      </c>
      <c r="C332">
        <f t="shared" si="58"/>
        <v>4.0384692707463845</v>
      </c>
      <c r="D332">
        <f t="shared" si="59"/>
        <v>20.500524289924478</v>
      </c>
      <c r="E332">
        <f t="shared" si="60"/>
        <v>7.3209516181636927</v>
      </c>
      <c r="F332">
        <f t="shared" si="61"/>
        <v>2.705725710075523</v>
      </c>
      <c r="G332">
        <f t="shared" si="63"/>
        <v>1.0632691815973478</v>
      </c>
      <c r="H332">
        <f t="shared" si="64"/>
        <v>21.563793471521826</v>
      </c>
      <c r="I332">
        <f t="shared" si="65"/>
        <v>1.6424565284781742</v>
      </c>
      <c r="V332">
        <v>25.056249999999999</v>
      </c>
      <c r="W332">
        <v>21.31473414420083</v>
      </c>
      <c r="X332">
        <f t="shared" si="55"/>
        <v>3.7415158557991681</v>
      </c>
      <c r="Z332">
        <f t="shared" si="56"/>
        <v>3.7415158557991681</v>
      </c>
      <c r="AB332">
        <f t="shared" si="57"/>
        <v>13.998940899196581</v>
      </c>
    </row>
    <row r="333" spans="1:28" x14ac:dyDescent="0.25">
      <c r="A333">
        <f t="shared" si="62"/>
        <v>327</v>
      </c>
      <c r="B333">
        <v>25.59375</v>
      </c>
      <c r="C333">
        <f t="shared" si="58"/>
        <v>4.1437679560681877</v>
      </c>
      <c r="D333">
        <f t="shared" si="59"/>
        <v>20.60582297524628</v>
      </c>
      <c r="E333">
        <f t="shared" si="60"/>
        <v>24.879416004268496</v>
      </c>
      <c r="F333">
        <f t="shared" si="61"/>
        <v>4.98792702475372</v>
      </c>
      <c r="G333">
        <f t="shared" si="63"/>
        <v>1.7672721594062084</v>
      </c>
      <c r="H333">
        <f t="shared" si="64"/>
        <v>22.373095134652488</v>
      </c>
      <c r="I333">
        <f t="shared" si="65"/>
        <v>3.2206548653475124</v>
      </c>
      <c r="V333">
        <v>24.181249999999999</v>
      </c>
      <c r="W333">
        <v>24.703876688597447</v>
      </c>
      <c r="X333">
        <f t="shared" si="55"/>
        <v>-0.52262668859744821</v>
      </c>
      <c r="Z333">
        <f t="shared" si="56"/>
        <v>0.52262668859744821</v>
      </c>
      <c r="AB333">
        <f t="shared" si="57"/>
        <v>0.27313865563433409</v>
      </c>
    </row>
    <row r="334" spans="1:28" x14ac:dyDescent="0.25">
      <c r="A334">
        <f t="shared" si="62"/>
        <v>328</v>
      </c>
      <c r="B334">
        <v>25.762499999999999</v>
      </c>
      <c r="C334">
        <f t="shared" si="58"/>
        <v>4.2478387535147659</v>
      </c>
      <c r="D334">
        <f t="shared" si="59"/>
        <v>20.709893772692858</v>
      </c>
      <c r="E334">
        <f t="shared" si="60"/>
        <v>25.528829688222903</v>
      </c>
      <c r="F334">
        <f t="shared" si="61"/>
        <v>5.052606227307141</v>
      </c>
      <c r="G334">
        <f t="shared" si="63"/>
        <v>3.6755189088693134</v>
      </c>
      <c r="H334">
        <f t="shared" si="64"/>
        <v>24.385412681562173</v>
      </c>
      <c r="I334">
        <f t="shared" si="65"/>
        <v>1.3770873184378267</v>
      </c>
      <c r="V334">
        <v>26.6</v>
      </c>
      <c r="W334">
        <v>22.809266060627447</v>
      </c>
      <c r="X334">
        <f t="shared" si="55"/>
        <v>3.7907339393725543</v>
      </c>
      <c r="Z334">
        <f t="shared" si="56"/>
        <v>3.7907339393725543</v>
      </c>
      <c r="AB334">
        <f t="shared" si="57"/>
        <v>14.369663799110965</v>
      </c>
    </row>
    <row r="335" spans="1:28" x14ac:dyDescent="0.25">
      <c r="A335">
        <f t="shared" si="62"/>
        <v>329</v>
      </c>
      <c r="B335">
        <v>19.75</v>
      </c>
      <c r="C335">
        <f t="shared" si="58"/>
        <v>4.3506508246628144</v>
      </c>
      <c r="D335">
        <f t="shared" si="59"/>
        <v>20.812705843840906</v>
      </c>
      <c r="E335">
        <f t="shared" si="60"/>
        <v>1.1293437105336117</v>
      </c>
      <c r="F335">
        <f t="shared" si="61"/>
        <v>-1.0627058438409058</v>
      </c>
      <c r="G335">
        <f t="shared" si="63"/>
        <v>3.0732147614417422</v>
      </c>
      <c r="H335">
        <f t="shared" si="64"/>
        <v>23.885920605282649</v>
      </c>
      <c r="I335">
        <f t="shared" si="65"/>
        <v>-4.1359206052826494</v>
      </c>
      <c r="V335">
        <v>31.737500000000001</v>
      </c>
      <c r="W335">
        <v>25.564829107876065</v>
      </c>
      <c r="X335">
        <f t="shared" si="55"/>
        <v>6.1726708921239357</v>
      </c>
      <c r="Z335">
        <f t="shared" si="56"/>
        <v>6.1726708921239357</v>
      </c>
      <c r="AB335">
        <f t="shared" si="57"/>
        <v>38.101865942474106</v>
      </c>
    </row>
    <row r="336" spans="1:28" x14ac:dyDescent="0.25">
      <c r="A336">
        <f t="shared" si="62"/>
        <v>330</v>
      </c>
      <c r="B336">
        <v>17.118749999999999</v>
      </c>
      <c r="C336">
        <f t="shared" si="58"/>
        <v>4.4521737040767793</v>
      </c>
      <c r="D336">
        <f t="shared" si="59"/>
        <v>20.914228723254872</v>
      </c>
      <c r="E336">
        <f t="shared" si="60"/>
        <v>14.405658738680447</v>
      </c>
      <c r="F336">
        <f t="shared" si="61"/>
        <v>-3.7954787232548739</v>
      </c>
      <c r="G336">
        <f t="shared" si="63"/>
        <v>-1.7913214461765923</v>
      </c>
      <c r="H336">
        <f t="shared" si="64"/>
        <v>19.12290727707828</v>
      </c>
      <c r="I336">
        <f t="shared" si="65"/>
        <v>-2.0041572770782814</v>
      </c>
      <c r="V336">
        <v>29.53125</v>
      </c>
      <c r="W336">
        <v>29.039304703148666</v>
      </c>
      <c r="X336">
        <f t="shared" si="55"/>
        <v>0.49194529685133404</v>
      </c>
      <c r="Z336">
        <f t="shared" si="56"/>
        <v>0.49194529685133404</v>
      </c>
      <c r="AB336">
        <f t="shared" si="57"/>
        <v>0.24201017509414716</v>
      </c>
    </row>
    <row r="337" spans="1:28" x14ac:dyDescent="0.25">
      <c r="A337">
        <f t="shared" si="62"/>
        <v>331</v>
      </c>
      <c r="B337">
        <v>21.9</v>
      </c>
      <c r="C337">
        <f t="shared" si="58"/>
        <v>4.5523773083364443</v>
      </c>
      <c r="D337">
        <f t="shared" si="59"/>
        <v>21.014432327514534</v>
      </c>
      <c r="E337">
        <f t="shared" si="60"/>
        <v>0.78423010255132319</v>
      </c>
      <c r="F337">
        <f t="shared" si="61"/>
        <v>0.88556767248546464</v>
      </c>
      <c r="G337">
        <f t="shared" si="63"/>
        <v>-2.1342567531782239</v>
      </c>
      <c r="H337">
        <f t="shared" si="64"/>
        <v>18.88017557433631</v>
      </c>
      <c r="I337">
        <f t="shared" si="65"/>
        <v>3.019824425663689</v>
      </c>
      <c r="V337">
        <v>18.331250000000001</v>
      </c>
      <c r="W337">
        <v>25.905351247027244</v>
      </c>
      <c r="X337">
        <f t="shared" si="55"/>
        <v>-7.5741012470272437</v>
      </c>
      <c r="Z337">
        <f t="shared" si="56"/>
        <v>7.5741012470272437</v>
      </c>
      <c r="AB337">
        <f t="shared" si="57"/>
        <v>57.367009700219647</v>
      </c>
    </row>
    <row r="338" spans="1:28" x14ac:dyDescent="0.25">
      <c r="A338">
        <f t="shared" si="62"/>
        <v>332</v>
      </c>
      <c r="B338">
        <v>24.45</v>
      </c>
      <c r="C338">
        <f t="shared" si="58"/>
        <v>4.6512319449513058</v>
      </c>
      <c r="D338">
        <f t="shared" si="59"/>
        <v>21.113286964129397</v>
      </c>
      <c r="E338">
        <f t="shared" si="60"/>
        <v>11.13365388374881</v>
      </c>
      <c r="F338">
        <f t="shared" si="61"/>
        <v>3.3367130358706021</v>
      </c>
      <c r="G338">
        <f t="shared" si="63"/>
        <v>1.811670294288876</v>
      </c>
      <c r="H338">
        <f t="shared" si="64"/>
        <v>22.924957258418274</v>
      </c>
      <c r="I338">
        <f t="shared" si="65"/>
        <v>1.5250427415817249</v>
      </c>
      <c r="V338">
        <v>17.581250000000001</v>
      </c>
      <c r="W338">
        <v>17.909106670381497</v>
      </c>
      <c r="X338">
        <f t="shared" si="55"/>
        <v>-0.32785667038149668</v>
      </c>
      <c r="Z338">
        <f t="shared" si="56"/>
        <v>0.32785667038149668</v>
      </c>
      <c r="AB338">
        <f t="shared" si="57"/>
        <v>0.10748999631364137</v>
      </c>
    </row>
    <row r="339" spans="1:28" x14ac:dyDescent="0.25">
      <c r="A339">
        <f t="shared" si="62"/>
        <v>333</v>
      </c>
      <c r="B339">
        <v>22.331250000000001</v>
      </c>
      <c r="C339">
        <f t="shared" si="58"/>
        <v>4.7487083211590644</v>
      </c>
      <c r="D339">
        <f t="shared" si="59"/>
        <v>21.210763340337156</v>
      </c>
      <c r="E339">
        <f t="shared" si="60"/>
        <v>1.2554903544824001</v>
      </c>
      <c r="F339">
        <f t="shared" si="61"/>
        <v>1.1204866596628449</v>
      </c>
      <c r="G339">
        <f t="shared" si="63"/>
        <v>1.9863402621344264</v>
      </c>
      <c r="H339">
        <f t="shared" si="64"/>
        <v>23.197103602471582</v>
      </c>
      <c r="I339">
        <f t="shared" si="65"/>
        <v>-0.8658536024715815</v>
      </c>
      <c r="V339">
        <v>20.193750000000001</v>
      </c>
      <c r="W339">
        <v>20.570665311834016</v>
      </c>
      <c r="X339">
        <f t="shared" si="55"/>
        <v>-0.37691531183401494</v>
      </c>
      <c r="Z339">
        <f t="shared" si="56"/>
        <v>0.37691531183401494</v>
      </c>
      <c r="AB339">
        <f t="shared" si="57"/>
        <v>0.14206515229493272</v>
      </c>
    </row>
    <row r="340" spans="1:28" x14ac:dyDescent="0.25">
      <c r="A340">
        <f t="shared" si="62"/>
        <v>334</v>
      </c>
      <c r="B340">
        <v>25.056249999999999</v>
      </c>
      <c r="C340">
        <f t="shared" si="58"/>
        <v>4.8447775526057502</v>
      </c>
      <c r="D340">
        <f t="shared" si="59"/>
        <v>21.306832571783843</v>
      </c>
      <c r="E340">
        <f t="shared" si="60"/>
        <v>14.058131051011047</v>
      </c>
      <c r="F340">
        <f t="shared" si="61"/>
        <v>3.7494174282161552</v>
      </c>
      <c r="G340">
        <f t="shared" si="63"/>
        <v>7.9015724169887447E-3</v>
      </c>
      <c r="H340">
        <f t="shared" si="64"/>
        <v>21.31473414420083</v>
      </c>
      <c r="I340">
        <f t="shared" si="65"/>
        <v>3.7415158557991681</v>
      </c>
      <c r="V340">
        <v>20.90625</v>
      </c>
      <c r="W340">
        <v>21.413066045178653</v>
      </c>
      <c r="X340">
        <f t="shared" si="55"/>
        <v>-0.50681604517865253</v>
      </c>
      <c r="Z340">
        <f t="shared" si="56"/>
        <v>0.50681604517865253</v>
      </c>
      <c r="AB340">
        <f t="shared" si="57"/>
        <v>0.25686250365052998</v>
      </c>
    </row>
    <row r="341" spans="1:28" x14ac:dyDescent="0.25">
      <c r="A341">
        <f t="shared" si="62"/>
        <v>335</v>
      </c>
      <c r="B341">
        <v>24.181249999999999</v>
      </c>
      <c r="C341">
        <f t="shared" si="58"/>
        <v>4.9394111719047364</v>
      </c>
      <c r="D341">
        <f t="shared" si="59"/>
        <v>21.401466191082829</v>
      </c>
      <c r="E341">
        <f t="shared" si="60"/>
        <v>7.7271980243180485</v>
      </c>
      <c r="F341">
        <f t="shared" si="61"/>
        <v>2.7797838089171698</v>
      </c>
      <c r="G341">
        <f t="shared" si="63"/>
        <v>3.3024104975146176</v>
      </c>
      <c r="H341">
        <f t="shared" si="64"/>
        <v>24.703876688597447</v>
      </c>
      <c r="I341">
        <f t="shared" si="65"/>
        <v>-0.52262668859744821</v>
      </c>
      <c r="V341">
        <v>20.387499999999999</v>
      </c>
      <c r="W341">
        <v>21.094761656751455</v>
      </c>
      <c r="X341">
        <f t="shared" si="55"/>
        <v>-0.7072616567514558</v>
      </c>
      <c r="Z341">
        <f t="shared" si="56"/>
        <v>0.7072616567514558</v>
      </c>
      <c r="AB341">
        <f t="shared" si="57"/>
        <v>0.50021905111081411</v>
      </c>
    </row>
    <row r="342" spans="1:28" x14ac:dyDescent="0.25">
      <c r="A342">
        <f t="shared" si="62"/>
        <v>336</v>
      </c>
      <c r="B342">
        <v>26.6</v>
      </c>
      <c r="C342">
        <f t="shared" si="58"/>
        <v>5.032581137072258</v>
      </c>
      <c r="D342">
        <f t="shared" si="59"/>
        <v>21.494636156250351</v>
      </c>
      <c r="E342">
        <f t="shared" si="60"/>
        <v>26.064739977066203</v>
      </c>
      <c r="F342">
        <f t="shared" si="61"/>
        <v>5.1053638437496502</v>
      </c>
      <c r="G342">
        <f t="shared" si="63"/>
        <v>1.3146299043770964</v>
      </c>
      <c r="H342">
        <f t="shared" si="64"/>
        <v>22.809266060627447</v>
      </c>
      <c r="I342">
        <f t="shared" si="65"/>
        <v>3.7907339393725543</v>
      </c>
      <c r="V342">
        <v>14.525</v>
      </c>
      <c r="W342">
        <v>20.834108222753457</v>
      </c>
      <c r="X342">
        <f t="shared" si="55"/>
        <v>-6.3091082227534567</v>
      </c>
      <c r="Z342">
        <f t="shared" si="56"/>
        <v>6.3091082227534567</v>
      </c>
      <c r="AB342">
        <f t="shared" si="57"/>
        <v>39.804846566415279</v>
      </c>
    </row>
    <row r="343" spans="1:28" x14ac:dyDescent="0.25">
      <c r="A343">
        <f t="shared" si="62"/>
        <v>337</v>
      </c>
      <c r="B343">
        <v>31.737500000000001</v>
      </c>
      <c r="C343">
        <f t="shared" si="58"/>
        <v>5.1242598398368742</v>
      </c>
      <c r="D343">
        <f t="shared" si="59"/>
        <v>21.586314859014966</v>
      </c>
      <c r="E343">
        <f t="shared" si="60"/>
        <v>103.04655976655536</v>
      </c>
      <c r="F343">
        <f t="shared" si="61"/>
        <v>10.151185140985035</v>
      </c>
      <c r="G343">
        <f t="shared" si="63"/>
        <v>3.9785142488610981</v>
      </c>
      <c r="H343">
        <f t="shared" si="64"/>
        <v>25.564829107876065</v>
      </c>
      <c r="I343">
        <f t="shared" si="65"/>
        <v>6.1726708921239357</v>
      </c>
      <c r="V343">
        <v>18.018750000000001</v>
      </c>
      <c r="W343">
        <v>16.166136361524533</v>
      </c>
      <c r="X343">
        <f t="shared" si="55"/>
        <v>1.8526136384754679</v>
      </c>
      <c r="Z343">
        <f t="shared" si="56"/>
        <v>1.8526136384754679</v>
      </c>
      <c r="AB343">
        <f t="shared" si="57"/>
        <v>3.4321772934653119</v>
      </c>
    </row>
    <row r="344" spans="1:28" x14ac:dyDescent="0.25">
      <c r="A344">
        <f t="shared" si="62"/>
        <v>338</v>
      </c>
      <c r="B344">
        <v>29.53125</v>
      </c>
      <c r="C344">
        <f t="shared" si="58"/>
        <v>5.2144201138203572</v>
      </c>
      <c r="D344">
        <f t="shared" si="59"/>
        <v>21.676475132998448</v>
      </c>
      <c r="E344">
        <f t="shared" si="60"/>
        <v>61.69748821127925</v>
      </c>
      <c r="F344">
        <f t="shared" si="61"/>
        <v>7.8547748670015523</v>
      </c>
      <c r="G344">
        <f t="shared" si="63"/>
        <v>7.3628295701502173</v>
      </c>
      <c r="H344">
        <f t="shared" si="64"/>
        <v>29.039304703148666</v>
      </c>
      <c r="I344">
        <f t="shared" si="65"/>
        <v>0.49194529685133404</v>
      </c>
      <c r="V344">
        <v>21.637499999999999</v>
      </c>
      <c r="W344">
        <v>20.952441860767834</v>
      </c>
      <c r="X344">
        <f t="shared" si="55"/>
        <v>0.68505813923216508</v>
      </c>
      <c r="Z344">
        <f t="shared" si="56"/>
        <v>0.68505813923216508</v>
      </c>
      <c r="AB344">
        <f t="shared" si="57"/>
        <v>0.46930465412823646</v>
      </c>
    </row>
    <row r="345" spans="1:28" x14ac:dyDescent="0.25">
      <c r="A345">
        <f t="shared" si="62"/>
        <v>339</v>
      </c>
      <c r="B345">
        <v>18.331250000000001</v>
      </c>
      <c r="C345">
        <f t="shared" si="58"/>
        <v>5.3030352425877156</v>
      </c>
      <c r="D345">
        <f t="shared" si="59"/>
        <v>21.765090261765806</v>
      </c>
      <c r="E345">
        <f t="shared" si="60"/>
        <v>11.791258943323855</v>
      </c>
      <c r="F345">
        <f t="shared" si="61"/>
        <v>-3.4338402617658055</v>
      </c>
      <c r="G345">
        <f t="shared" si="63"/>
        <v>4.1402609852614374</v>
      </c>
      <c r="H345">
        <f t="shared" si="64"/>
        <v>25.905351247027244</v>
      </c>
      <c r="I345">
        <f t="shared" si="65"/>
        <v>-7.5741012470272437</v>
      </c>
      <c r="V345">
        <v>25.725000000000001</v>
      </c>
      <c r="W345">
        <v>22.062715054723988</v>
      </c>
      <c r="X345">
        <f t="shared" si="55"/>
        <v>3.6622849452760136</v>
      </c>
      <c r="Z345">
        <f t="shared" si="56"/>
        <v>3.6622849452760136</v>
      </c>
      <c r="AB345">
        <f t="shared" si="57"/>
        <v>13.412331020395333</v>
      </c>
    </row>
    <row r="346" spans="1:28" x14ac:dyDescent="0.25">
      <c r="A346">
        <f t="shared" si="62"/>
        <v>340</v>
      </c>
      <c r="B346">
        <v>17.581250000000001</v>
      </c>
      <c r="C346">
        <f t="shared" si="58"/>
        <v>5.3900789675638219</v>
      </c>
      <c r="D346">
        <f t="shared" si="59"/>
        <v>21.852133986741912</v>
      </c>
      <c r="E346">
        <f t="shared" si="60"/>
        <v>18.240450028208478</v>
      </c>
      <c r="F346">
        <f t="shared" si="61"/>
        <v>-4.2708839867419108</v>
      </c>
      <c r="G346">
        <f t="shared" si="63"/>
        <v>-3.943027316360415</v>
      </c>
      <c r="H346">
        <f t="shared" si="64"/>
        <v>17.909106670381497</v>
      </c>
      <c r="I346">
        <f t="shared" si="65"/>
        <v>-0.32785667038149668</v>
      </c>
      <c r="V346">
        <v>20.518750000000001</v>
      </c>
      <c r="W346">
        <v>24.896099576294429</v>
      </c>
      <c r="X346">
        <f t="shared" si="55"/>
        <v>-4.3773495762944279</v>
      </c>
      <c r="Z346">
        <f t="shared" si="56"/>
        <v>4.3773495762944279</v>
      </c>
      <c r="AB346">
        <f t="shared" si="57"/>
        <v>19.161189313085007</v>
      </c>
    </row>
    <row r="347" spans="1:28" x14ac:dyDescent="0.25">
      <c r="A347">
        <f t="shared" si="62"/>
        <v>341</v>
      </c>
      <c r="B347">
        <v>20.193750000000001</v>
      </c>
      <c r="C347">
        <f t="shared" si="58"/>
        <v>5.475525495814404</v>
      </c>
      <c r="D347">
        <f t="shared" si="59"/>
        <v>21.937580514992497</v>
      </c>
      <c r="E347">
        <f t="shared" si="60"/>
        <v>3.040944865018993</v>
      </c>
      <c r="F347">
        <f t="shared" si="61"/>
        <v>-1.7438305149924958</v>
      </c>
      <c r="G347">
        <f t="shared" si="63"/>
        <v>-1.3669152031584815</v>
      </c>
      <c r="H347">
        <f t="shared" si="64"/>
        <v>20.570665311834016</v>
      </c>
      <c r="I347">
        <f t="shared" si="65"/>
        <v>-0.37691531183401494</v>
      </c>
      <c r="V347">
        <v>20.556249999999999</v>
      </c>
      <c r="W347">
        <v>19.72872985911334</v>
      </c>
      <c r="X347">
        <f t="shared" si="55"/>
        <v>0.8275201408866586</v>
      </c>
      <c r="Z347">
        <f t="shared" si="56"/>
        <v>0.8275201408866586</v>
      </c>
      <c r="AB347">
        <f t="shared" si="57"/>
        <v>0.68478958357307529</v>
      </c>
    </row>
    <row r="348" spans="1:28" x14ac:dyDescent="0.25">
      <c r="A348">
        <f t="shared" si="62"/>
        <v>342</v>
      </c>
      <c r="B348">
        <v>20.90625</v>
      </c>
      <c r="C348">
        <f t="shared" si="58"/>
        <v>5.5593495076890624</v>
      </c>
      <c r="D348">
        <f t="shared" si="59"/>
        <v>22.021404526867155</v>
      </c>
      <c r="E348">
        <f t="shared" si="60"/>
        <v>1.2435696187923078</v>
      </c>
      <c r="F348">
        <f t="shared" si="61"/>
        <v>-1.1151545268671548</v>
      </c>
      <c r="G348">
        <f t="shared" si="63"/>
        <v>-0.60833848168850047</v>
      </c>
      <c r="H348">
        <f t="shared" si="64"/>
        <v>21.413066045178653</v>
      </c>
      <c r="I348">
        <f t="shared" si="65"/>
        <v>-0.50681604517865253</v>
      </c>
      <c r="V348">
        <v>22.59375</v>
      </c>
      <c r="W348">
        <v>22.049102389567476</v>
      </c>
      <c r="X348">
        <f t="shared" si="55"/>
        <v>0.54464761043252352</v>
      </c>
      <c r="Z348">
        <f t="shared" si="56"/>
        <v>0.54464761043252352</v>
      </c>
      <c r="AB348">
        <f t="shared" si="57"/>
        <v>0.29664101954985789</v>
      </c>
    </row>
    <row r="349" spans="1:28" x14ac:dyDescent="0.25">
      <c r="A349">
        <f t="shared" si="62"/>
        <v>343</v>
      </c>
      <c r="B349">
        <v>20.387499999999999</v>
      </c>
      <c r="C349">
        <f t="shared" si="58"/>
        <v>5.6415261643239969</v>
      </c>
      <c r="D349">
        <f t="shared" si="59"/>
        <v>22.103581183502087</v>
      </c>
      <c r="E349">
        <f t="shared" si="60"/>
        <v>2.9449346283699245</v>
      </c>
      <c r="F349">
        <f t="shared" si="61"/>
        <v>-1.7160811835020873</v>
      </c>
      <c r="G349">
        <f t="shared" si="63"/>
        <v>-1.008819526750633</v>
      </c>
      <c r="H349">
        <f t="shared" si="64"/>
        <v>21.094761656751455</v>
      </c>
      <c r="I349">
        <f t="shared" si="65"/>
        <v>-0.7072616567514558</v>
      </c>
      <c r="V349">
        <v>27.556249999999999</v>
      </c>
      <c r="W349">
        <v>23.022574458763344</v>
      </c>
      <c r="X349">
        <f t="shared" si="55"/>
        <v>4.5336755412366543</v>
      </c>
      <c r="Z349">
        <f t="shared" si="56"/>
        <v>4.5336755412366543</v>
      </c>
      <c r="AB349">
        <f t="shared" si="57"/>
        <v>20.554213913207469</v>
      </c>
    </row>
    <row r="350" spans="1:28" x14ac:dyDescent="0.25">
      <c r="A350">
        <f t="shared" si="62"/>
        <v>344</v>
      </c>
      <c r="B350">
        <v>14.525</v>
      </c>
      <c r="C350">
        <f t="shared" si="58"/>
        <v>5.7220311150023422</v>
      </c>
      <c r="D350">
        <f t="shared" si="59"/>
        <v>22.184086134180433</v>
      </c>
      <c r="E350">
        <f t="shared" si="60"/>
        <v>58.661600410794961</v>
      </c>
      <c r="F350">
        <f t="shared" si="61"/>
        <v>-7.6590861341804324</v>
      </c>
      <c r="G350">
        <f t="shared" si="63"/>
        <v>-1.3499779114269743</v>
      </c>
      <c r="H350">
        <f t="shared" si="64"/>
        <v>20.834108222753457</v>
      </c>
      <c r="I350">
        <f t="shared" si="65"/>
        <v>-6.3091082227534567</v>
      </c>
      <c r="V350">
        <v>23.418749999999999</v>
      </c>
      <c r="W350">
        <v>26.596444164441081</v>
      </c>
      <c r="X350">
        <f t="shared" si="55"/>
        <v>-3.1776941644410819</v>
      </c>
      <c r="Z350">
        <f t="shared" si="56"/>
        <v>3.1776941644410819</v>
      </c>
      <c r="AB350">
        <f t="shared" si="57"/>
        <v>10.097740202722905</v>
      </c>
    </row>
    <row r="351" spans="1:28" x14ac:dyDescent="0.25">
      <c r="A351">
        <f t="shared" si="62"/>
        <v>345</v>
      </c>
      <c r="B351">
        <v>18.018750000000001</v>
      </c>
      <c r="C351">
        <f t="shared" si="58"/>
        <v>5.8008405043697664</v>
      </c>
      <c r="D351">
        <f t="shared" si="59"/>
        <v>22.262895523547858</v>
      </c>
      <c r="E351">
        <f t="shared" si="60"/>
        <v>18.012771225051313</v>
      </c>
      <c r="F351">
        <f t="shared" si="61"/>
        <v>-4.2441455235478571</v>
      </c>
      <c r="G351">
        <f t="shared" si="63"/>
        <v>-6.0967591620233259</v>
      </c>
      <c r="H351">
        <f t="shared" si="64"/>
        <v>16.166136361524533</v>
      </c>
      <c r="I351">
        <f t="shared" si="65"/>
        <v>1.8526136384754679</v>
      </c>
      <c r="V351">
        <v>19.5</v>
      </c>
      <c r="W351">
        <v>21.819781037834581</v>
      </c>
      <c r="X351">
        <f t="shared" si="55"/>
        <v>-2.3197810378345807</v>
      </c>
      <c r="Z351">
        <f t="shared" si="56"/>
        <v>2.3197810378345807</v>
      </c>
      <c r="AB351">
        <f t="shared" si="57"/>
        <v>5.3813840634968839</v>
      </c>
    </row>
    <row r="352" spans="1:28" x14ac:dyDescent="0.25">
      <c r="A352">
        <f t="shared" si="62"/>
        <v>346</v>
      </c>
      <c r="B352">
        <v>21.637499999999999</v>
      </c>
      <c r="C352">
        <f t="shared" si="58"/>
        <v>5.8779309795033505</v>
      </c>
      <c r="D352">
        <f t="shared" si="59"/>
        <v>22.339985998681442</v>
      </c>
      <c r="E352">
        <f t="shared" si="60"/>
        <v>0.49348657834346388</v>
      </c>
      <c r="F352">
        <f t="shared" si="61"/>
        <v>-0.70248599868144268</v>
      </c>
      <c r="G352">
        <f t="shared" si="63"/>
        <v>-1.3875441379136064</v>
      </c>
      <c r="H352">
        <f t="shared" si="64"/>
        <v>20.952441860767834</v>
      </c>
      <c r="I352">
        <f t="shared" si="65"/>
        <v>0.68505813923216508</v>
      </c>
      <c r="V352">
        <v>24.09375</v>
      </c>
      <c r="W352">
        <v>20.573392920477179</v>
      </c>
      <c r="X352">
        <f t="shared" si="55"/>
        <v>3.520357079522821</v>
      </c>
      <c r="Z352">
        <f t="shared" si="56"/>
        <v>3.520357079522821</v>
      </c>
      <c r="AB352">
        <f t="shared" si="57"/>
        <v>12.392913967346445</v>
      </c>
    </row>
    <row r="353" spans="1:28" x14ac:dyDescent="0.25">
      <c r="A353">
        <f t="shared" si="62"/>
        <v>347</v>
      </c>
      <c r="B353">
        <v>25.725000000000001</v>
      </c>
      <c r="C353">
        <f t="shared" si="58"/>
        <v>5.9532796968315704</v>
      </c>
      <c r="D353">
        <f t="shared" si="59"/>
        <v>22.41533471600966</v>
      </c>
      <c r="E353">
        <f t="shared" si="60"/>
        <v>10.953884292050867</v>
      </c>
      <c r="F353">
        <f t="shared" si="61"/>
        <v>3.3096652839903413</v>
      </c>
      <c r="G353">
        <f t="shared" si="63"/>
        <v>-0.35261966128567301</v>
      </c>
      <c r="H353">
        <f t="shared" si="64"/>
        <v>22.062715054723988</v>
      </c>
      <c r="I353">
        <f t="shared" si="65"/>
        <v>3.6622849452760136</v>
      </c>
      <c r="V353">
        <v>24.9375</v>
      </c>
      <c r="W353">
        <v>25.133387215952467</v>
      </c>
      <c r="X353">
        <f t="shared" si="55"/>
        <v>-0.19588721595246739</v>
      </c>
      <c r="Z353">
        <f t="shared" si="56"/>
        <v>0.19588721595246739</v>
      </c>
      <c r="AB353">
        <f t="shared" si="57"/>
        <v>3.8371801373608593E-2</v>
      </c>
    </row>
    <row r="354" spans="1:28" x14ac:dyDescent="0.25">
      <c r="A354">
        <f t="shared" si="62"/>
        <v>348</v>
      </c>
      <c r="B354">
        <v>20.518750000000001</v>
      </c>
      <c r="C354">
        <f t="shared" si="58"/>
        <v>6.0268643289033168</v>
      </c>
      <c r="D354">
        <f t="shared" si="59"/>
        <v>22.48891934808141</v>
      </c>
      <c r="E354">
        <f t="shared" si="60"/>
        <v>3.8815672601195255</v>
      </c>
      <c r="F354">
        <f t="shared" si="61"/>
        <v>-1.9701693480814093</v>
      </c>
      <c r="G354">
        <f t="shared" si="63"/>
        <v>2.4071802282130199</v>
      </c>
      <c r="H354">
        <f t="shared" si="64"/>
        <v>24.896099576294429</v>
      </c>
      <c r="I354">
        <f t="shared" si="65"/>
        <v>-4.3773495762944279</v>
      </c>
      <c r="V354">
        <v>25.693750000000001</v>
      </c>
      <c r="W354">
        <v>23.819989641589668</v>
      </c>
      <c r="X354">
        <f t="shared" si="55"/>
        <v>1.8737603584103333</v>
      </c>
      <c r="Z354">
        <f t="shared" si="56"/>
        <v>1.8737603584103333</v>
      </c>
      <c r="AB354">
        <f t="shared" si="57"/>
        <v>3.5109778807500205</v>
      </c>
    </row>
    <row r="355" spans="1:28" x14ac:dyDescent="0.25">
      <c r="A355">
        <f t="shared" si="62"/>
        <v>349</v>
      </c>
      <c r="B355">
        <v>20.556249999999999</v>
      </c>
      <c r="C355">
        <f t="shared" si="58"/>
        <v>6.0986630710040295</v>
      </c>
      <c r="D355">
        <f t="shared" si="59"/>
        <v>22.560718090182121</v>
      </c>
      <c r="E355">
        <f t="shared" si="60"/>
        <v>4.0178923245583649</v>
      </c>
      <c r="F355">
        <f t="shared" si="61"/>
        <v>-2.0044680901821224</v>
      </c>
      <c r="G355">
        <f t="shared" si="63"/>
        <v>-2.8319882310687823</v>
      </c>
      <c r="H355">
        <f t="shared" si="64"/>
        <v>19.72872985911334</v>
      </c>
      <c r="I355">
        <f t="shared" si="65"/>
        <v>0.8275201408866586</v>
      </c>
      <c r="V355">
        <v>21.024999999999999</v>
      </c>
      <c r="W355">
        <v>24.878167980103125</v>
      </c>
      <c r="X355">
        <f t="shared" si="55"/>
        <v>-3.8531679801031267</v>
      </c>
      <c r="Z355">
        <f t="shared" si="56"/>
        <v>3.8531679801031267</v>
      </c>
      <c r="AB355">
        <f t="shared" si="57"/>
        <v>14.846903482892008</v>
      </c>
    </row>
    <row r="356" spans="1:28" x14ac:dyDescent="0.25">
      <c r="A356">
        <f t="shared" si="62"/>
        <v>350</v>
      </c>
      <c r="B356">
        <v>22.59375</v>
      </c>
      <c r="C356">
        <f t="shared" si="58"/>
        <v>6.1686546476168731</v>
      </c>
      <c r="D356">
        <f t="shared" si="59"/>
        <v>22.630709666794964</v>
      </c>
      <c r="E356">
        <f t="shared" si="60"/>
        <v>1.3660169695947388E-3</v>
      </c>
      <c r="F356">
        <f t="shared" si="61"/>
        <v>-3.6959666794963653E-2</v>
      </c>
      <c r="G356">
        <f t="shared" si="63"/>
        <v>-0.58160727722748795</v>
      </c>
      <c r="H356">
        <f t="shared" si="64"/>
        <v>22.049102389567476</v>
      </c>
      <c r="I356">
        <f t="shared" si="65"/>
        <v>0.54464761043252352</v>
      </c>
      <c r="V356">
        <v>19.106249999999999</v>
      </c>
      <c r="W356">
        <v>20.823074581175241</v>
      </c>
      <c r="X356">
        <f t="shared" si="55"/>
        <v>-1.7168245811752421</v>
      </c>
      <c r="Z356">
        <f t="shared" si="56"/>
        <v>1.7168245811752421</v>
      </c>
      <c r="AB356">
        <f t="shared" si="57"/>
        <v>2.9474866425275454</v>
      </c>
    </row>
    <row r="357" spans="1:28" x14ac:dyDescent="0.25">
      <c r="A357">
        <f t="shared" si="62"/>
        <v>351</v>
      </c>
      <c r="B357">
        <v>27.556249999999999</v>
      </c>
      <c r="C357">
        <f t="shared" si="58"/>
        <v>6.2368183187271544</v>
      </c>
      <c r="D357">
        <f t="shared" si="59"/>
        <v>22.698873337905248</v>
      </c>
      <c r="E357">
        <f t="shared" si="60"/>
        <v>23.594108037462743</v>
      </c>
      <c r="F357">
        <f t="shared" si="61"/>
        <v>4.8573766620947509</v>
      </c>
      <c r="G357">
        <f t="shared" si="63"/>
        <v>0.32370112085809644</v>
      </c>
      <c r="H357">
        <f t="shared" si="64"/>
        <v>23.022574458763344</v>
      </c>
      <c r="I357">
        <f t="shared" si="65"/>
        <v>4.5336755412366543</v>
      </c>
      <c r="V357">
        <v>23.787500000000001</v>
      </c>
      <c r="W357">
        <v>20.822486987982767</v>
      </c>
      <c r="X357">
        <f t="shared" si="55"/>
        <v>2.9650130120172342</v>
      </c>
      <c r="Z357">
        <f t="shared" si="56"/>
        <v>2.9650130120172342</v>
      </c>
      <c r="AB357">
        <f t="shared" si="57"/>
        <v>8.7913021614315117</v>
      </c>
    </row>
    <row r="358" spans="1:28" x14ac:dyDescent="0.25">
      <c r="A358">
        <f t="shared" si="62"/>
        <v>352</v>
      </c>
      <c r="B358">
        <v>23.418749999999999</v>
      </c>
      <c r="C358">
        <f t="shared" si="58"/>
        <v>6.3031338859680366</v>
      </c>
      <c r="D358">
        <f t="shared" si="59"/>
        <v>22.765188905146129</v>
      </c>
      <c r="E358">
        <f t="shared" si="60"/>
        <v>0.42714210470658975</v>
      </c>
      <c r="F358">
        <f t="shared" si="61"/>
        <v>0.65356109485387037</v>
      </c>
      <c r="G358">
        <f t="shared" si="63"/>
        <v>3.8312552592949531</v>
      </c>
      <c r="H358">
        <f t="shared" si="64"/>
        <v>26.596444164441081</v>
      </c>
      <c r="I358">
        <f t="shared" si="65"/>
        <v>-3.1776941644410819</v>
      </c>
      <c r="V358">
        <v>29.787500000000001</v>
      </c>
      <c r="W358">
        <v>24.734279188665472</v>
      </c>
      <c r="X358">
        <f t="shared" si="55"/>
        <v>5.0532208113345298</v>
      </c>
      <c r="Z358">
        <f t="shared" si="56"/>
        <v>5.0532208113345298</v>
      </c>
      <c r="AB358">
        <f t="shared" si="57"/>
        <v>25.535040568104403</v>
      </c>
    </row>
    <row r="359" spans="1:28" x14ac:dyDescent="0.25">
      <c r="A359">
        <f t="shared" si="62"/>
        <v>353</v>
      </c>
      <c r="B359">
        <v>19.5</v>
      </c>
      <c r="C359">
        <f t="shared" si="58"/>
        <v>6.3675816986057328</v>
      </c>
      <c r="D359">
        <f t="shared" si="59"/>
        <v>22.829636717783824</v>
      </c>
      <c r="E359">
        <f t="shared" si="60"/>
        <v>11.086480672414238</v>
      </c>
      <c r="F359">
        <f t="shared" si="61"/>
        <v>-3.3296367177838242</v>
      </c>
      <c r="G359">
        <f t="shared" si="63"/>
        <v>-1.0098556799492442</v>
      </c>
      <c r="H359">
        <f t="shared" si="64"/>
        <v>21.819781037834581</v>
      </c>
      <c r="I359">
        <f t="shared" si="65"/>
        <v>-2.3197810378345807</v>
      </c>
      <c r="V359">
        <v>28.512499999999999</v>
      </c>
      <c r="W359">
        <v>28.04701286773728</v>
      </c>
      <c r="X359">
        <f t="shared" si="55"/>
        <v>0.46548713226271943</v>
      </c>
      <c r="Z359">
        <f t="shared" si="56"/>
        <v>0.46548713226271943</v>
      </c>
      <c r="AB359">
        <f t="shared" si="57"/>
        <v>0.21667827030217046</v>
      </c>
    </row>
    <row r="360" spans="1:28" x14ac:dyDescent="0.25">
      <c r="A360">
        <f t="shared" si="62"/>
        <v>354</v>
      </c>
      <c r="B360">
        <v>24.09375</v>
      </c>
      <c r="C360">
        <f t="shared" si="58"/>
        <v>6.430142659362466</v>
      </c>
      <c r="D360">
        <f t="shared" si="59"/>
        <v>22.892197678540558</v>
      </c>
      <c r="E360">
        <f t="shared" si="60"/>
        <v>1.4437279812045736</v>
      </c>
      <c r="F360">
        <f t="shared" si="61"/>
        <v>1.2015523214594417</v>
      </c>
      <c r="G360">
        <f t="shared" si="63"/>
        <v>-2.3188047580633788</v>
      </c>
      <c r="H360">
        <f t="shared" si="64"/>
        <v>20.573392920477179</v>
      </c>
      <c r="I360">
        <f t="shared" si="65"/>
        <v>3.520357079522821</v>
      </c>
      <c r="V360">
        <v>19.618749999999999</v>
      </c>
      <c r="W360">
        <v>25.741396782439104</v>
      </c>
      <c r="X360">
        <f t="shared" si="55"/>
        <v>-6.1226467824391051</v>
      </c>
      <c r="Z360">
        <f t="shared" si="56"/>
        <v>6.1226467824391051</v>
      </c>
      <c r="AB360">
        <f t="shared" si="57"/>
        <v>37.486803622511928</v>
      </c>
    </row>
    <row r="361" spans="1:28" x14ac:dyDescent="0.25">
      <c r="A361">
        <f t="shared" si="62"/>
        <v>355</v>
      </c>
      <c r="B361">
        <v>24.9375</v>
      </c>
      <c r="C361">
        <f t="shared" si="58"/>
        <v>6.490798230075387</v>
      </c>
      <c r="D361">
        <f t="shared" si="59"/>
        <v>22.952853249253479</v>
      </c>
      <c r="E361">
        <f t="shared" si="60"/>
        <v>3.938822725248722</v>
      </c>
      <c r="F361">
        <f t="shared" si="61"/>
        <v>1.9846467507465206</v>
      </c>
      <c r="G361">
        <f t="shared" si="63"/>
        <v>2.1805339666989862</v>
      </c>
      <c r="H361">
        <f t="shared" si="64"/>
        <v>25.133387215952467</v>
      </c>
      <c r="I361">
        <f t="shared" si="65"/>
        <v>-0.19588721595246739</v>
      </c>
      <c r="V361">
        <v>16.45</v>
      </c>
      <c r="W361">
        <v>19.510833014033079</v>
      </c>
      <c r="X361">
        <f t="shared" si="55"/>
        <v>-3.0608330140330793</v>
      </c>
      <c r="Z361">
        <f t="shared" si="56"/>
        <v>3.0608330140330793</v>
      </c>
      <c r="AB361">
        <f t="shared" si="57"/>
        <v>9.3686987397948247</v>
      </c>
    </row>
    <row r="362" spans="1:28" x14ac:dyDescent="0.25">
      <c r="A362">
        <f t="shared" si="62"/>
        <v>356</v>
      </c>
      <c r="B362">
        <v>25.693750000000001</v>
      </c>
      <c r="C362">
        <f t="shared" si="58"/>
        <v>6.5495304371898344</v>
      </c>
      <c r="D362">
        <f t="shared" si="59"/>
        <v>23.011585456367925</v>
      </c>
      <c r="E362">
        <f t="shared" si="60"/>
        <v>7.1940066391170649</v>
      </c>
      <c r="F362">
        <f t="shared" si="61"/>
        <v>2.6821645436320765</v>
      </c>
      <c r="G362">
        <f t="shared" si="63"/>
        <v>0.80840418522174484</v>
      </c>
      <c r="H362">
        <f t="shared" si="64"/>
        <v>23.819989641589668</v>
      </c>
      <c r="I362">
        <f t="shared" si="65"/>
        <v>1.8737603584103333</v>
      </c>
      <c r="V362">
        <v>15.612500000000001</v>
      </c>
      <c r="W362">
        <v>19.506830094037884</v>
      </c>
      <c r="X362">
        <f t="shared" si="55"/>
        <v>-3.8943300940378833</v>
      </c>
      <c r="Z362">
        <f t="shared" si="56"/>
        <v>3.8943300940378833</v>
      </c>
      <c r="AB362">
        <f t="shared" si="57"/>
        <v>15.165806881329109</v>
      </c>
    </row>
    <row r="363" spans="1:28" x14ac:dyDescent="0.25">
      <c r="A363">
        <f t="shared" si="62"/>
        <v>357</v>
      </c>
      <c r="B363">
        <v>21.024999999999999</v>
      </c>
      <c r="C363">
        <f t="shared" si="58"/>
        <v>6.6063218770853025</v>
      </c>
      <c r="D363">
        <f t="shared" si="59"/>
        <v>23.068376896263395</v>
      </c>
      <c r="E363">
        <f t="shared" si="60"/>
        <v>4.1753891401830305</v>
      </c>
      <c r="F363">
        <f t="shared" si="61"/>
        <v>-2.0433768962633962</v>
      </c>
      <c r="G363">
        <f t="shared" si="63"/>
        <v>1.8097910838397313</v>
      </c>
      <c r="H363">
        <f t="shared" si="64"/>
        <v>24.878167980103125</v>
      </c>
      <c r="I363">
        <f t="shared" si="65"/>
        <v>-3.8531679801031267</v>
      </c>
      <c r="V363">
        <v>15.725</v>
      </c>
      <c r="W363">
        <v>18.526673005404653</v>
      </c>
      <c r="X363">
        <f t="shared" si="55"/>
        <v>-2.8016730054046537</v>
      </c>
      <c r="Z363">
        <f t="shared" si="56"/>
        <v>2.8016730054046537</v>
      </c>
      <c r="AB363">
        <f t="shared" si="57"/>
        <v>7.8493716292131444</v>
      </c>
    </row>
    <row r="364" spans="1:28" x14ac:dyDescent="0.25">
      <c r="A364">
        <f t="shared" si="62"/>
        <v>358</v>
      </c>
      <c r="B364">
        <v>19.106249999999999</v>
      </c>
      <c r="C364">
        <f t="shared" si="58"/>
        <v>6.6611557212324835</v>
      </c>
      <c r="D364">
        <f t="shared" si="59"/>
        <v>23.123210740410574</v>
      </c>
      <c r="E364">
        <f t="shared" si="60"/>
        <v>16.135973589999871</v>
      </c>
      <c r="F364">
        <f t="shared" si="61"/>
        <v>-4.0169607404105747</v>
      </c>
      <c r="G364">
        <f t="shared" si="63"/>
        <v>-2.3001361592353318</v>
      </c>
      <c r="H364">
        <f t="shared" si="64"/>
        <v>20.823074581175241</v>
      </c>
      <c r="I364">
        <f t="shared" si="65"/>
        <v>-1.7168245811752421</v>
      </c>
    </row>
    <row r="365" spans="1:28" x14ac:dyDescent="0.25">
      <c r="A365">
        <f t="shared" si="62"/>
        <v>359</v>
      </c>
      <c r="B365">
        <v>23.787500000000001</v>
      </c>
      <c r="C365">
        <f t="shared" si="58"/>
        <v>6.714015721179952</v>
      </c>
      <c r="D365">
        <f t="shared" si="59"/>
        <v>23.176070740358043</v>
      </c>
      <c r="E365">
        <f t="shared" si="60"/>
        <v>0.37384573954631389</v>
      </c>
      <c r="F365">
        <f t="shared" si="61"/>
        <v>0.61142925964195882</v>
      </c>
      <c r="G365">
        <f t="shared" si="63"/>
        <v>-2.3535837523752754</v>
      </c>
      <c r="H365">
        <f t="shared" si="64"/>
        <v>20.822486987982767</v>
      </c>
      <c r="I365">
        <f t="shared" si="65"/>
        <v>2.9650130120172342</v>
      </c>
    </row>
    <row r="366" spans="1:28" x14ac:dyDescent="0.25">
      <c r="A366">
        <f t="shared" si="62"/>
        <v>360</v>
      </c>
      <c r="B366">
        <v>29.787500000000001</v>
      </c>
      <c r="C366">
        <f t="shared" si="58"/>
        <v>6.7648862133689081</v>
      </c>
      <c r="D366">
        <f t="shared" si="59"/>
        <v>23.226941232546999</v>
      </c>
      <c r="E366">
        <f t="shared" si="60"/>
        <v>43.040931341204463</v>
      </c>
      <c r="F366">
        <f t="shared" si="61"/>
        <v>6.5605587674530028</v>
      </c>
      <c r="G366">
        <f t="shared" si="63"/>
        <v>1.5073379561184717</v>
      </c>
      <c r="H366">
        <f t="shared" si="64"/>
        <v>24.734279188665472</v>
      </c>
      <c r="I366">
        <f t="shared" si="65"/>
        <v>5.0532208113345298</v>
      </c>
    </row>
    <row r="367" spans="1:28" x14ac:dyDescent="0.25">
      <c r="A367">
        <f t="shared" si="62"/>
        <v>361</v>
      </c>
      <c r="B367">
        <v>28.512499999999999</v>
      </c>
      <c r="C367">
        <f t="shared" si="58"/>
        <v>6.8137521237746386</v>
      </c>
      <c r="D367">
        <f t="shared" si="59"/>
        <v>23.275807142952729</v>
      </c>
      <c r="E367">
        <f t="shared" si="60"/>
        <v>27.4229520790499</v>
      </c>
      <c r="F367">
        <f t="shared" si="61"/>
        <v>5.2366928570472702</v>
      </c>
      <c r="G367">
        <f t="shared" si="63"/>
        <v>4.7712057247845507</v>
      </c>
      <c r="H367">
        <f t="shared" si="64"/>
        <v>28.04701286773728</v>
      </c>
      <c r="I367">
        <f t="shared" si="65"/>
        <v>0.46548713226271943</v>
      </c>
    </row>
    <row r="368" spans="1:28" x14ac:dyDescent="0.25">
      <c r="A368">
        <f t="shared" si="62"/>
        <v>362</v>
      </c>
      <c r="B368">
        <v>19.618749999999999</v>
      </c>
      <c r="C368">
        <f t="shared" si="58"/>
        <v>6.8605989723732819</v>
      </c>
      <c r="D368">
        <f t="shared" si="59"/>
        <v>23.322653991551373</v>
      </c>
      <c r="E368">
        <f t="shared" si="60"/>
        <v>13.718904778630206</v>
      </c>
      <c r="F368">
        <f t="shared" si="61"/>
        <v>-3.7039039915513747</v>
      </c>
      <c r="G368">
        <f t="shared" si="63"/>
        <v>2.4187427908877317</v>
      </c>
      <c r="H368">
        <f t="shared" si="64"/>
        <v>25.741396782439104</v>
      </c>
      <c r="I368">
        <f t="shared" si="65"/>
        <v>-6.1226467824391051</v>
      </c>
    </row>
    <row r="369" spans="1:9" x14ac:dyDescent="0.25">
      <c r="A369">
        <f t="shared" si="62"/>
        <v>363</v>
      </c>
      <c r="B369">
        <v>16.45</v>
      </c>
      <c r="C369">
        <f t="shared" si="58"/>
        <v>6.9054128774325569</v>
      </c>
      <c r="D369">
        <f t="shared" si="59"/>
        <v>23.367467896610648</v>
      </c>
      <c r="E369">
        <f t="shared" si="60"/>
        <v>47.851362100638958</v>
      </c>
      <c r="F369">
        <f t="shared" si="61"/>
        <v>-6.9174678966106491</v>
      </c>
      <c r="G369">
        <f t="shared" si="63"/>
        <v>-3.8566348825775698</v>
      </c>
      <c r="H369">
        <f t="shared" si="64"/>
        <v>19.510833014033079</v>
      </c>
      <c r="I369">
        <f t="shared" si="65"/>
        <v>-3.0608330140330793</v>
      </c>
    </row>
    <row r="370" spans="1:9" x14ac:dyDescent="0.25">
      <c r="A370">
        <f t="shared" si="62"/>
        <v>364</v>
      </c>
      <c r="B370">
        <v>15.612500000000001</v>
      </c>
      <c r="C370">
        <f t="shared" si="58"/>
        <v>6.9481805596252357</v>
      </c>
      <c r="D370">
        <f t="shared" si="59"/>
        <v>23.410235578803327</v>
      </c>
      <c r="E370">
        <f t="shared" si="60"/>
        <v>60.804680156935248</v>
      </c>
      <c r="F370">
        <f t="shared" si="61"/>
        <v>-7.7977355788033265</v>
      </c>
      <c r="G370">
        <f t="shared" si="63"/>
        <v>-3.903405484765444</v>
      </c>
      <c r="H370">
        <f t="shared" si="64"/>
        <v>19.506830094037884</v>
      </c>
      <c r="I370">
        <f t="shared" si="65"/>
        <v>-3.8943300940378833</v>
      </c>
    </row>
    <row r="371" spans="1:9" x14ac:dyDescent="0.25">
      <c r="A371">
        <f t="shared" si="62"/>
        <v>365</v>
      </c>
      <c r="B371">
        <v>15.725</v>
      </c>
      <c r="C371">
        <f t="shared" si="58"/>
        <v>6.9888893459640782</v>
      </c>
      <c r="D371">
        <f t="shared" si="59"/>
        <v>23.450944365142171</v>
      </c>
      <c r="E371">
        <f t="shared" si="60"/>
        <v>59.690216333272062</v>
      </c>
      <c r="F371">
        <f t="shared" si="61"/>
        <v>-7.7259443651421709</v>
      </c>
      <c r="G371">
        <f t="shared" si="63"/>
        <v>-4.9242713597375181</v>
      </c>
      <c r="H371">
        <f t="shared" si="64"/>
        <v>18.526673005404653</v>
      </c>
      <c r="I371">
        <f t="shared" si="65"/>
        <v>-2.8016730054046537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B825-5EA7-4FBB-B4F3-989952AA0C55}">
  <dimension ref="A1:Y371"/>
  <sheetViews>
    <sheetView workbookViewId="0">
      <selection activeCell="X1" sqref="X1:Y20"/>
    </sheetView>
  </sheetViews>
  <sheetFormatPr defaultRowHeight="15" x14ac:dyDescent="0.25"/>
  <cols>
    <col min="2" max="5" width="12" bestFit="1" customWidth="1"/>
    <col min="6" max="6" width="12.7109375" bestFit="1" customWidth="1"/>
  </cols>
  <sheetData>
    <row r="1" spans="1:25" x14ac:dyDescent="0.25">
      <c r="B1">
        <f>AVERAGE(B7:B371)</f>
        <v>4.8808027397260219</v>
      </c>
      <c r="C1">
        <f>2*PI()/365</f>
        <v>1.7214206321039961E-2</v>
      </c>
      <c r="E1" t="s">
        <v>6</v>
      </c>
      <c r="X1" s="12">
        <v>-5.2060014927383307</v>
      </c>
      <c r="Y1">
        <v>2.7397260273972603E-3</v>
      </c>
    </row>
    <row r="2" spans="1:25" x14ac:dyDescent="0.25">
      <c r="C2">
        <v>2.4508028788257272</v>
      </c>
      <c r="E2">
        <f>SUM(E7:E371)</f>
        <v>400.25669561386218</v>
      </c>
      <c r="X2" s="12">
        <v>-4.8715871581184498</v>
      </c>
      <c r="Y2">
        <v>5.4794520547945206E-3</v>
      </c>
    </row>
    <row r="3" spans="1:25" ht="15.75" thickBot="1" x14ac:dyDescent="0.3">
      <c r="C3">
        <v>-0.40992055184583465</v>
      </c>
      <c r="X3" s="12">
        <v>-4.5371728234985689</v>
      </c>
      <c r="Y3">
        <v>5.4794520547945206E-3</v>
      </c>
    </row>
    <row r="4" spans="1:25" x14ac:dyDescent="0.25">
      <c r="M4" s="9" t="s">
        <v>46</v>
      </c>
      <c r="N4" s="9" t="s">
        <v>48</v>
      </c>
      <c r="O4" s="9" t="s">
        <v>49</v>
      </c>
      <c r="X4" s="12">
        <v>-4.202758488878688</v>
      </c>
      <c r="Y4">
        <v>8.21917808219178E-3</v>
      </c>
    </row>
    <row r="5" spans="1:25" x14ac:dyDescent="0.25">
      <c r="J5">
        <v>-5.2060014927383307</v>
      </c>
      <c r="M5">
        <v>-5.2060014927383307</v>
      </c>
      <c r="N5">
        <v>1</v>
      </c>
      <c r="O5" s="10">
        <v>2.7397260273972603E-3</v>
      </c>
      <c r="X5" s="12">
        <v>-3.8683441542588066</v>
      </c>
      <c r="Y5">
        <v>1.3698630136986301E-2</v>
      </c>
    </row>
    <row r="6" spans="1:25" x14ac:dyDescent="0.25">
      <c r="A6" t="s">
        <v>3</v>
      </c>
      <c r="B6" t="s">
        <v>1</v>
      </c>
      <c r="D6" t="s">
        <v>4</v>
      </c>
      <c r="E6" t="s">
        <v>5</v>
      </c>
      <c r="F6" t="s">
        <v>7</v>
      </c>
      <c r="J6">
        <v>-4.8715871581184498</v>
      </c>
      <c r="M6">
        <v>-4.8715871581184498</v>
      </c>
      <c r="N6">
        <v>1</v>
      </c>
      <c r="O6" s="10">
        <v>5.4794520547945206E-3</v>
      </c>
      <c r="X6" s="12">
        <v>-3.5339298196389257</v>
      </c>
      <c r="Y6">
        <v>2.1917808219178082E-2</v>
      </c>
    </row>
    <row r="7" spans="1:25" x14ac:dyDescent="0.25">
      <c r="A7">
        <v>1</v>
      </c>
      <c r="B7">
        <v>7.9820000000000002</v>
      </c>
      <c r="C7">
        <f>$C$2*COS($C$1*A7)+$C$3*SIN($C$1*A7)</f>
        <v>2.4433836574783814</v>
      </c>
      <c r="D7">
        <f>$B$1+C7</f>
        <v>7.3241863972044037</v>
      </c>
      <c r="E7">
        <f>(B7-D7)^2</f>
        <v>0.43271873602292282</v>
      </c>
      <c r="F7">
        <f>B7-D7</f>
        <v>0.65781360279559653</v>
      </c>
      <c r="J7">
        <v>-4.5371728234985689</v>
      </c>
      <c r="M7">
        <v>-4.5371728234985689</v>
      </c>
      <c r="N7">
        <v>0</v>
      </c>
      <c r="O7" s="10">
        <v>5.4794520547945206E-3</v>
      </c>
      <c r="X7" s="12">
        <v>-3.1995154850190444</v>
      </c>
      <c r="Y7">
        <v>2.4657534246575342E-2</v>
      </c>
    </row>
    <row r="8" spans="1:25" x14ac:dyDescent="0.25">
      <c r="A8">
        <f>A7+1</f>
        <v>2</v>
      </c>
      <c r="B8">
        <v>7.46</v>
      </c>
      <c r="C8">
        <f t="shared" ref="C8:C71" si="0">$C$2*COS($C$1*A8)+$C$3*SIN($C$1*A8)</f>
        <v>2.4352404088207869</v>
      </c>
      <c r="D8">
        <f t="shared" ref="D8:D71" si="1">$B$1+C8</f>
        <v>7.3160431485468091</v>
      </c>
      <c r="E8">
        <f t="shared" ref="E8:E71" si="2">(B8-D8)^2</f>
        <v>2.0723575080316047E-2</v>
      </c>
      <c r="F8">
        <f t="shared" ref="F8:F71" si="3">B8-D8</f>
        <v>0.14395685145319081</v>
      </c>
      <c r="J8">
        <v>-4.202758488878688</v>
      </c>
      <c r="M8">
        <v>-4.202758488878688</v>
      </c>
      <c r="N8">
        <v>1</v>
      </c>
      <c r="O8" s="10">
        <v>8.21917808219178E-3</v>
      </c>
      <c r="X8" s="12">
        <v>-2.8651011503991635</v>
      </c>
      <c r="Y8">
        <v>2.7397260273972601E-2</v>
      </c>
    </row>
    <row r="9" spans="1:25" x14ac:dyDescent="0.25">
      <c r="A9">
        <f t="shared" ref="A9:A72" si="4">A8+1</f>
        <v>3</v>
      </c>
      <c r="B9">
        <v>7.7919999999999998</v>
      </c>
      <c r="C9">
        <f t="shared" si="0"/>
        <v>2.4263755458732663</v>
      </c>
      <c r="D9">
        <f t="shared" si="1"/>
        <v>7.3071782855992886</v>
      </c>
      <c r="E9">
        <f t="shared" si="2"/>
        <v>0.23505209475444477</v>
      </c>
      <c r="F9">
        <f t="shared" si="3"/>
        <v>0.4848217144007112</v>
      </c>
      <c r="J9">
        <v>-3.8683441542588066</v>
      </c>
      <c r="M9">
        <v>-3.8683441542588066</v>
      </c>
      <c r="N9">
        <v>2</v>
      </c>
      <c r="O9" s="10">
        <v>1.3698630136986301E-2</v>
      </c>
      <c r="X9" s="12">
        <v>-2.5306868157792826</v>
      </c>
      <c r="Y9">
        <v>3.287671232876712E-2</v>
      </c>
    </row>
    <row r="10" spans="1:25" x14ac:dyDescent="0.25">
      <c r="A10">
        <f t="shared" si="4"/>
        <v>4</v>
      </c>
      <c r="B10">
        <v>8.4160000000000004</v>
      </c>
      <c r="C10">
        <f t="shared" si="0"/>
        <v>2.41679169548603</v>
      </c>
      <c r="D10">
        <f t="shared" si="1"/>
        <v>7.2975944352120514</v>
      </c>
      <c r="E10">
        <f t="shared" si="2"/>
        <v>1.250831007348651</v>
      </c>
      <c r="F10">
        <f t="shared" si="3"/>
        <v>1.1184055647879489</v>
      </c>
      <c r="J10">
        <v>-3.5339298196389257</v>
      </c>
      <c r="M10">
        <v>-3.5339298196389257</v>
      </c>
      <c r="N10">
        <v>3</v>
      </c>
      <c r="O10" s="10">
        <v>2.1917808219178082E-2</v>
      </c>
      <c r="X10" s="12">
        <v>-2.1962724811594017</v>
      </c>
      <c r="Y10">
        <v>4.6575342465753428E-2</v>
      </c>
    </row>
    <row r="11" spans="1:25" x14ac:dyDescent="0.25">
      <c r="A11">
        <f t="shared" si="4"/>
        <v>5</v>
      </c>
      <c r="B11">
        <v>8.35</v>
      </c>
      <c r="C11">
        <f t="shared" si="0"/>
        <v>2.4064916975607846</v>
      </c>
      <c r="D11">
        <f t="shared" si="1"/>
        <v>7.2872944372868069</v>
      </c>
      <c r="E11">
        <f t="shared" si="2"/>
        <v>1.1293431130215636</v>
      </c>
      <c r="F11">
        <f t="shared" si="3"/>
        <v>1.0627055627131927</v>
      </c>
      <c r="J11">
        <v>-3.1995154850190444</v>
      </c>
      <c r="M11">
        <v>-3.1995154850190444</v>
      </c>
      <c r="N11">
        <v>1</v>
      </c>
      <c r="O11" s="10">
        <v>2.4657534246575342E-2</v>
      </c>
      <c r="X11" s="12">
        <v>-1.8618581465395208</v>
      </c>
      <c r="Y11">
        <v>5.7534246575342465E-2</v>
      </c>
    </row>
    <row r="12" spans="1:25" x14ac:dyDescent="0.25">
      <c r="A12">
        <f t="shared" si="4"/>
        <v>6</v>
      </c>
      <c r="B12">
        <v>7.4580000000000002</v>
      </c>
      <c r="C12">
        <f t="shared" si="0"/>
        <v>2.3954786042092073</v>
      </c>
      <c r="D12">
        <f t="shared" si="1"/>
        <v>7.2762813439352296</v>
      </c>
      <c r="E12">
        <f t="shared" si="2"/>
        <v>3.3021669961986376E-2</v>
      </c>
      <c r="F12">
        <f t="shared" si="3"/>
        <v>0.18171865606477056</v>
      </c>
      <c r="J12">
        <v>-2.8651011503991635</v>
      </c>
      <c r="M12">
        <v>-2.8651011503991635</v>
      </c>
      <c r="N12">
        <v>1</v>
      </c>
      <c r="O12" s="10">
        <v>2.7397260273972601E-2</v>
      </c>
      <c r="X12" s="12">
        <v>-1.5274438119196394</v>
      </c>
      <c r="Y12">
        <v>7.1232876712328766E-2</v>
      </c>
    </row>
    <row r="13" spans="1:25" x14ac:dyDescent="0.25">
      <c r="A13">
        <f t="shared" si="4"/>
        <v>7</v>
      </c>
      <c r="B13">
        <v>8.3699999999999992</v>
      </c>
      <c r="C13">
        <f t="shared" si="0"/>
        <v>2.3837556788485408</v>
      </c>
      <c r="D13">
        <f t="shared" si="1"/>
        <v>7.2645584185745626</v>
      </c>
      <c r="E13">
        <f t="shared" si="2"/>
        <v>1.2220010899443701</v>
      </c>
      <c r="F13">
        <f t="shared" si="3"/>
        <v>1.1054415814254366</v>
      </c>
      <c r="J13">
        <v>-2.5306868157792826</v>
      </c>
      <c r="M13">
        <v>-2.5306868157792826</v>
      </c>
      <c r="N13">
        <v>2</v>
      </c>
      <c r="O13" s="10">
        <v>3.287671232876712E-2</v>
      </c>
      <c r="X13" s="12">
        <v>-1.1930294772997581</v>
      </c>
      <c r="Y13">
        <v>0.11232876712328767</v>
      </c>
    </row>
    <row r="14" spans="1:25" x14ac:dyDescent="0.25">
      <c r="A14">
        <f t="shared" si="4"/>
        <v>8</v>
      </c>
      <c r="B14">
        <v>8.4</v>
      </c>
      <c r="C14">
        <f t="shared" si="0"/>
        <v>2.3713263952345707</v>
      </c>
      <c r="D14">
        <f t="shared" si="1"/>
        <v>7.2521291349605921</v>
      </c>
      <c r="E14">
        <f t="shared" si="2"/>
        <v>1.3176075228063195</v>
      </c>
      <c r="F14">
        <f t="shared" si="3"/>
        <v>1.1478708650394083</v>
      </c>
      <c r="J14">
        <v>-2.1962724811594017</v>
      </c>
      <c r="M14">
        <v>-2.1962724811594017</v>
      </c>
      <c r="N14">
        <v>5</v>
      </c>
      <c r="O14" s="10">
        <v>4.6575342465753428E-2</v>
      </c>
      <c r="X14" s="12">
        <v>-0.85861514267987715</v>
      </c>
      <c r="Y14">
        <v>0.13698630136986301</v>
      </c>
    </row>
    <row r="15" spans="1:25" x14ac:dyDescent="0.25">
      <c r="A15">
        <f t="shared" si="4"/>
        <v>9</v>
      </c>
      <c r="B15">
        <v>8.1720000000000006</v>
      </c>
      <c r="C15">
        <f t="shared" si="0"/>
        <v>2.3581944364322771</v>
      </c>
      <c r="D15">
        <f t="shared" si="1"/>
        <v>7.238997176158299</v>
      </c>
      <c r="E15">
        <f t="shared" si="2"/>
        <v>0.87049426929658935</v>
      </c>
      <c r="F15">
        <f t="shared" si="3"/>
        <v>0.93300282384170163</v>
      </c>
      <c r="J15">
        <v>-1.8618581465395208</v>
      </c>
      <c r="M15">
        <v>-1.8618581465395208</v>
      </c>
      <c r="N15">
        <v>4</v>
      </c>
      <c r="O15" s="10">
        <v>5.7534246575342465E-2</v>
      </c>
      <c r="X15" s="12">
        <v>-0.52420080805999625</v>
      </c>
      <c r="Y15">
        <v>0.21917808219178081</v>
      </c>
    </row>
    <row r="16" spans="1:25" x14ac:dyDescent="0.25">
      <c r="A16">
        <f t="shared" si="4"/>
        <v>10</v>
      </c>
      <c r="B16">
        <v>8.3000000000000007</v>
      </c>
      <c r="C16">
        <f t="shared" si="0"/>
        <v>2.3443636937244645</v>
      </c>
      <c r="D16">
        <f t="shared" si="1"/>
        <v>7.2251664334504859</v>
      </c>
      <c r="E16">
        <f t="shared" si="2"/>
        <v>1.1552671957815501</v>
      </c>
      <c r="F16">
        <f t="shared" si="3"/>
        <v>1.0748335665495148</v>
      </c>
      <c r="J16">
        <v>-1.5274438119196394</v>
      </c>
      <c r="M16">
        <v>-1.5274438119196394</v>
      </c>
      <c r="N16">
        <v>5</v>
      </c>
      <c r="O16" s="10">
        <v>7.1232876712328766E-2</v>
      </c>
      <c r="X16" s="12">
        <v>-0.18978647344011534</v>
      </c>
      <c r="Y16">
        <v>0.29041095890410956</v>
      </c>
    </row>
    <row r="17" spans="1:25" x14ac:dyDescent="0.25">
      <c r="A17">
        <f t="shared" si="4"/>
        <v>11</v>
      </c>
      <c r="B17">
        <v>8.0879999999999992</v>
      </c>
      <c r="C17">
        <f t="shared" si="0"/>
        <v>2.3298382654586889</v>
      </c>
      <c r="D17">
        <f t="shared" si="1"/>
        <v>7.2106410051847103</v>
      </c>
      <c r="E17">
        <f t="shared" si="2"/>
        <v>0.76975880578329414</v>
      </c>
      <c r="F17">
        <f t="shared" si="3"/>
        <v>0.8773589948152889</v>
      </c>
      <c r="J17">
        <v>-1.1930294772997581</v>
      </c>
      <c r="M17">
        <v>-1.1930294772997581</v>
      </c>
      <c r="N17">
        <v>15</v>
      </c>
      <c r="O17" s="10">
        <v>0.11232876712328767</v>
      </c>
      <c r="X17" s="12">
        <v>0.14462786117976556</v>
      </c>
      <c r="Y17">
        <v>0.43013698630136987</v>
      </c>
    </row>
    <row r="18" spans="1:25" x14ac:dyDescent="0.25">
      <c r="A18">
        <f t="shared" si="4"/>
        <v>12</v>
      </c>
      <c r="B18">
        <v>7.1719999999999997</v>
      </c>
      <c r="C18">
        <f t="shared" si="0"/>
        <v>2.3146224558328301</v>
      </c>
      <c r="D18">
        <f t="shared" si="1"/>
        <v>7.195425195558852</v>
      </c>
      <c r="E18">
        <f t="shared" si="2"/>
        <v>5.4873978697047123E-4</v>
      </c>
      <c r="F18">
        <f t="shared" si="3"/>
        <v>-2.3425195558852252E-2</v>
      </c>
      <c r="J18">
        <v>-0.85861514267987715</v>
      </c>
      <c r="M18">
        <v>-0.85861514267987715</v>
      </c>
      <c r="N18">
        <v>9</v>
      </c>
      <c r="O18" s="10">
        <v>0.13698630136986301</v>
      </c>
      <c r="X18" s="12">
        <v>0.47904219579964646</v>
      </c>
      <c r="Y18">
        <v>0.61095890410958908</v>
      </c>
    </row>
    <row r="19" spans="1:25" x14ac:dyDescent="0.25">
      <c r="A19">
        <f t="shared" si="4"/>
        <v>13</v>
      </c>
      <c r="B19">
        <v>3.82</v>
      </c>
      <c r="C19">
        <f t="shared" si="0"/>
        <v>2.2987207736196642</v>
      </c>
      <c r="D19">
        <f t="shared" si="1"/>
        <v>7.1795235133456856</v>
      </c>
      <c r="E19">
        <f t="shared" si="2"/>
        <v>11.28639823672254</v>
      </c>
      <c r="F19">
        <f t="shared" si="3"/>
        <v>-3.3595235133456858</v>
      </c>
      <c r="J19">
        <v>-0.52420080805999625</v>
      </c>
      <c r="M19">
        <v>-0.52420080805999625</v>
      </c>
      <c r="N19">
        <v>30</v>
      </c>
      <c r="O19" s="10">
        <v>0.21917808219178081</v>
      </c>
      <c r="X19" s="12">
        <v>0.81345653041952737</v>
      </c>
      <c r="Y19">
        <v>0.8246575342465754</v>
      </c>
    </row>
    <row r="20" spans="1:25" x14ac:dyDescent="0.25">
      <c r="A20">
        <f t="shared" si="4"/>
        <v>14</v>
      </c>
      <c r="B20">
        <v>7.28</v>
      </c>
      <c r="C20">
        <f t="shared" si="0"/>
        <v>2.2821379308308174</v>
      </c>
      <c r="D20">
        <f t="shared" si="1"/>
        <v>7.1629406705568393</v>
      </c>
      <c r="E20">
        <f t="shared" si="2"/>
        <v>1.37028866096825E-2</v>
      </c>
      <c r="F20">
        <f t="shared" si="3"/>
        <v>0.117059329443161</v>
      </c>
      <c r="J20">
        <v>-0.18978647344011534</v>
      </c>
      <c r="M20">
        <v>-0.18978647344011534</v>
      </c>
      <c r="N20">
        <v>26</v>
      </c>
      <c r="O20" s="10">
        <v>0.29041095890410956</v>
      </c>
      <c r="X20" s="12">
        <v>1.1478708650394083</v>
      </c>
      <c r="Y20">
        <v>1</v>
      </c>
    </row>
    <row r="21" spans="1:25" x14ac:dyDescent="0.25">
      <c r="A21">
        <f t="shared" si="4"/>
        <v>15</v>
      </c>
      <c r="B21">
        <v>7.0640000000000001</v>
      </c>
      <c r="C21">
        <f t="shared" si="0"/>
        <v>2.2648788413204946</v>
      </c>
      <c r="D21">
        <f t="shared" si="1"/>
        <v>7.1456815810465164</v>
      </c>
      <c r="E21">
        <f t="shared" si="2"/>
        <v>6.6718806822586192E-3</v>
      </c>
      <c r="F21">
        <f t="shared" si="3"/>
        <v>-8.1681581046516349E-2</v>
      </c>
      <c r="J21">
        <v>0.14462786117976556</v>
      </c>
      <c r="M21">
        <v>0.14462786117976556</v>
      </c>
      <c r="N21">
        <v>51</v>
      </c>
      <c r="O21" s="10">
        <v>0.43013698630136987</v>
      </c>
    </row>
    <row r="22" spans="1:25" x14ac:dyDescent="0.25">
      <c r="A22">
        <f t="shared" si="4"/>
        <v>16</v>
      </c>
      <c r="B22">
        <v>7.5919999999999996</v>
      </c>
      <c r="C22">
        <f t="shared" si="0"/>
        <v>2.2469486193293999</v>
      </c>
      <c r="D22">
        <f t="shared" si="1"/>
        <v>7.1277513590554218</v>
      </c>
      <c r="E22">
        <f t="shared" si="2"/>
        <v>0.21552680061888757</v>
      </c>
      <c r="F22">
        <f t="shared" si="3"/>
        <v>0.46424864094457785</v>
      </c>
      <c r="J22">
        <v>0.47904219579964646</v>
      </c>
      <c r="M22">
        <v>0.47904219579964646</v>
      </c>
      <c r="N22">
        <v>66</v>
      </c>
      <c r="O22" s="10">
        <v>0.61095890410958908</v>
      </c>
    </row>
    <row r="23" spans="1:25" x14ac:dyDescent="0.25">
      <c r="A23">
        <f t="shared" si="4"/>
        <v>17</v>
      </c>
      <c r="B23">
        <v>8.2159999999999993</v>
      </c>
      <c r="C23">
        <f t="shared" si="0"/>
        <v>2.2283525779692757</v>
      </c>
      <c r="D23">
        <f t="shared" si="1"/>
        <v>7.1091553176952971</v>
      </c>
      <c r="E23">
        <f t="shared" si="2"/>
        <v>1.2251051507461972</v>
      </c>
      <c r="F23">
        <f t="shared" si="3"/>
        <v>1.1068446823047022</v>
      </c>
      <c r="J23">
        <v>0.81345653041952737</v>
      </c>
      <c r="M23">
        <v>0.81345653041952737</v>
      </c>
      <c r="N23">
        <v>78</v>
      </c>
      <c r="O23" s="10">
        <v>0.8246575342465754</v>
      </c>
    </row>
    <row r="24" spans="1:25" x14ac:dyDescent="0.25">
      <c r="A24">
        <f t="shared" si="4"/>
        <v>18</v>
      </c>
      <c r="B24">
        <v>8.14</v>
      </c>
      <c r="C24">
        <f t="shared" si="0"/>
        <v>2.2090962276485118</v>
      </c>
      <c r="D24">
        <f t="shared" si="1"/>
        <v>7.0898989673745341</v>
      </c>
      <c r="E24">
        <f t="shared" si="2"/>
        <v>1.102712178721071</v>
      </c>
      <c r="F24">
        <f t="shared" si="3"/>
        <v>1.0501010326254665</v>
      </c>
      <c r="J24">
        <f>J23+(J23-J22)</f>
        <v>1.1478708650394083</v>
      </c>
      <c r="M24">
        <v>1.1478708650394083</v>
      </c>
      <c r="N24">
        <v>64</v>
      </c>
      <c r="O24" s="10">
        <v>1</v>
      </c>
    </row>
    <row r="25" spans="1:25" ht="15.75" thickBot="1" x14ac:dyDescent="0.3">
      <c r="A25">
        <f t="shared" si="4"/>
        <v>19</v>
      </c>
      <c r="B25">
        <v>7.8620000000000001</v>
      </c>
      <c r="C25">
        <f t="shared" si="0"/>
        <v>2.1891852744392937</v>
      </c>
      <c r="D25">
        <f t="shared" si="1"/>
        <v>7.0699880141653155</v>
      </c>
      <c r="E25">
        <f t="shared" si="2"/>
        <v>0.62728298570580054</v>
      </c>
      <c r="F25">
        <f t="shared" si="3"/>
        <v>0.79201198583468457</v>
      </c>
      <c r="M25" s="8" t="s">
        <v>47</v>
      </c>
      <c r="N25" s="8">
        <v>0</v>
      </c>
      <c r="O25" s="11">
        <v>1</v>
      </c>
    </row>
    <row r="26" spans="1:25" x14ac:dyDescent="0.25">
      <c r="A26">
        <f t="shared" si="4"/>
        <v>20</v>
      </c>
      <c r="B26">
        <v>8.0299999999999994</v>
      </c>
      <c r="C26">
        <f t="shared" si="0"/>
        <v>2.1686256183867716</v>
      </c>
      <c r="D26">
        <f t="shared" si="1"/>
        <v>7.0494283581127934</v>
      </c>
      <c r="E26">
        <f t="shared" si="2"/>
        <v>0.9615207448733708</v>
      </c>
      <c r="F26">
        <f t="shared" si="3"/>
        <v>0.98057164188720591</v>
      </c>
    </row>
    <row r="27" spans="1:25" x14ac:dyDescent="0.25">
      <c r="A27">
        <f t="shared" si="4"/>
        <v>21</v>
      </c>
      <c r="B27">
        <v>2.044</v>
      </c>
      <c r="C27">
        <f t="shared" si="0"/>
        <v>2.1474233517607475</v>
      </c>
      <c r="D27">
        <f t="shared" si="1"/>
        <v>7.0282260914867694</v>
      </c>
      <c r="E27">
        <f t="shared" si="2"/>
        <v>24.842509731057483</v>
      </c>
      <c r="F27">
        <f t="shared" si="3"/>
        <v>-4.9842260914867698</v>
      </c>
    </row>
    <row r="28" spans="1:25" x14ac:dyDescent="0.25">
      <c r="A28">
        <f t="shared" si="4"/>
        <v>22</v>
      </c>
      <c r="B28">
        <v>7.1980000000000004</v>
      </c>
      <c r="C28">
        <f t="shared" si="0"/>
        <v>2.1255847572504054</v>
      </c>
      <c r="D28">
        <f t="shared" si="1"/>
        <v>7.0063874969764273</v>
      </c>
      <c r="E28">
        <f t="shared" si="2"/>
        <v>3.6715351314958823E-2</v>
      </c>
      <c r="F28">
        <f t="shared" si="3"/>
        <v>0.19161250302357313</v>
      </c>
    </row>
    <row r="29" spans="1:25" x14ac:dyDescent="0.25">
      <c r="A29">
        <f t="shared" si="4"/>
        <v>23</v>
      </c>
      <c r="B29">
        <v>4.4539999999999997</v>
      </c>
      <c r="C29">
        <f t="shared" si="0"/>
        <v>2.1031163061026135</v>
      </c>
      <c r="D29">
        <f t="shared" si="1"/>
        <v>6.9839190458286353</v>
      </c>
      <c r="E29">
        <f t="shared" si="2"/>
        <v>6.4004903784464737</v>
      </c>
      <c r="F29">
        <f t="shared" si="3"/>
        <v>-2.5299190458286356</v>
      </c>
    </row>
    <row r="30" spans="1:25" x14ac:dyDescent="0.25">
      <c r="A30">
        <f t="shared" si="4"/>
        <v>24</v>
      </c>
      <c r="B30">
        <v>3.194</v>
      </c>
      <c r="C30">
        <f t="shared" si="0"/>
        <v>2.0800246562043561</v>
      </c>
      <c r="D30">
        <f t="shared" si="1"/>
        <v>6.9608273959303784</v>
      </c>
      <c r="E30">
        <f t="shared" si="2"/>
        <v>14.188988630731636</v>
      </c>
      <c r="F30">
        <f t="shared" si="3"/>
        <v>-3.7668273959303784</v>
      </c>
    </row>
    <row r="31" spans="1:25" x14ac:dyDescent="0.25">
      <c r="A31">
        <f t="shared" si="4"/>
        <v>25</v>
      </c>
      <c r="B31">
        <v>6.4740000000000002</v>
      </c>
      <c r="C31">
        <f t="shared" si="0"/>
        <v>2.0563166501098569</v>
      </c>
      <c r="D31">
        <f t="shared" si="1"/>
        <v>6.9371193898358783</v>
      </c>
      <c r="E31">
        <f t="shared" si="2"/>
        <v>0.21447956924195602</v>
      </c>
      <c r="F31">
        <f t="shared" si="3"/>
        <v>-0.46311938983587808</v>
      </c>
    </row>
    <row r="32" spans="1:25" x14ac:dyDescent="0.25">
      <c r="A32">
        <f t="shared" si="4"/>
        <v>26</v>
      </c>
      <c r="B32">
        <v>7.8659999999999997</v>
      </c>
      <c r="C32">
        <f t="shared" si="0"/>
        <v>2.0319993130129821</v>
      </c>
      <c r="D32">
        <f t="shared" si="1"/>
        <v>6.9128020527390035</v>
      </c>
      <c r="E32">
        <f t="shared" si="2"/>
        <v>0.90858632666257677</v>
      </c>
      <c r="F32">
        <f t="shared" si="3"/>
        <v>0.95319794726099616</v>
      </c>
    </row>
    <row r="33" spans="1:6" x14ac:dyDescent="0.25">
      <c r="A33">
        <f t="shared" si="4"/>
        <v>27</v>
      </c>
      <c r="B33">
        <v>7.98</v>
      </c>
      <c r="C33">
        <f t="shared" si="0"/>
        <v>2.0070798506655243</v>
      </c>
      <c r="D33">
        <f t="shared" si="1"/>
        <v>6.8878825903915466</v>
      </c>
      <c r="E33">
        <f t="shared" si="2"/>
        <v>1.1927204363698793</v>
      </c>
      <c r="F33">
        <f t="shared" si="3"/>
        <v>1.0921174096084538</v>
      </c>
    </row>
    <row r="34" spans="1:6" x14ac:dyDescent="0.25">
      <c r="A34">
        <f t="shared" si="4"/>
        <v>28</v>
      </c>
      <c r="B34">
        <v>7.532</v>
      </c>
      <c r="C34">
        <f t="shared" si="0"/>
        <v>1.9815656472419838</v>
      </c>
      <c r="D34">
        <f t="shared" si="1"/>
        <v>6.8623683869680061</v>
      </c>
      <c r="E34">
        <f t="shared" si="2"/>
        <v>0.44840649717183007</v>
      </c>
      <c r="F34">
        <f t="shared" si="3"/>
        <v>0.66963161303199392</v>
      </c>
    </row>
    <row r="35" spans="1:6" x14ac:dyDescent="0.25">
      <c r="A35">
        <f t="shared" si="4"/>
        <v>29</v>
      </c>
      <c r="B35">
        <v>6.95</v>
      </c>
      <c r="C35">
        <f t="shared" si="0"/>
        <v>1.9554642631514765</v>
      </c>
      <c r="D35">
        <f t="shared" si="1"/>
        <v>6.8362670028774986</v>
      </c>
      <c r="E35">
        <f t="shared" si="2"/>
        <v>1.2935194634466962E-2</v>
      </c>
      <c r="F35">
        <f t="shared" si="3"/>
        <v>0.11373299712250162</v>
      </c>
    </row>
    <row r="36" spans="1:6" x14ac:dyDescent="0.25">
      <c r="A36">
        <f t="shared" si="4"/>
        <v>30</v>
      </c>
      <c r="B36">
        <v>7.8819999999999997</v>
      </c>
      <c r="C36">
        <f t="shared" si="0"/>
        <v>1.9287834327974218</v>
      </c>
      <c r="D36">
        <f t="shared" si="1"/>
        <v>6.8095861725234439</v>
      </c>
      <c r="E36">
        <f t="shared" si="2"/>
        <v>1.1500714173629158</v>
      </c>
      <c r="F36">
        <f t="shared" si="3"/>
        <v>1.0724138274765558</v>
      </c>
    </row>
    <row r="37" spans="1:6" x14ac:dyDescent="0.25">
      <c r="A37">
        <f t="shared" si="4"/>
        <v>31</v>
      </c>
      <c r="B37">
        <v>7.76</v>
      </c>
      <c r="C37">
        <f t="shared" si="0"/>
        <v>1.9015310622856738</v>
      </c>
      <c r="D37">
        <f t="shared" si="1"/>
        <v>6.7823338020116957</v>
      </c>
      <c r="E37">
        <f t="shared" si="2"/>
        <v>0.95583119468890587</v>
      </c>
      <c r="F37">
        <f t="shared" si="3"/>
        <v>0.97766619798830412</v>
      </c>
    </row>
    <row r="38" spans="1:6" x14ac:dyDescent="0.25">
      <c r="A38">
        <f t="shared" si="4"/>
        <v>32</v>
      </c>
      <c r="B38">
        <v>7.7380000000000004</v>
      </c>
      <c r="C38">
        <f t="shared" si="0"/>
        <v>1.8737152270817692</v>
      </c>
      <c r="D38">
        <f t="shared" si="1"/>
        <v>6.754517966807791</v>
      </c>
      <c r="E38">
        <f t="shared" si="2"/>
        <v>0.96723690961188202</v>
      </c>
      <c r="F38">
        <f t="shared" si="3"/>
        <v>0.98348203319220939</v>
      </c>
    </row>
    <row r="39" spans="1:6" x14ac:dyDescent="0.25">
      <c r="A39">
        <f t="shared" si="4"/>
        <v>33</v>
      </c>
      <c r="B39">
        <v>7.85</v>
      </c>
      <c r="C39">
        <f t="shared" si="0"/>
        <v>1.8453441696179935</v>
      </c>
      <c r="D39">
        <f t="shared" si="1"/>
        <v>6.7261469093440152</v>
      </c>
      <c r="E39">
        <f t="shared" si="2"/>
        <v>1.2630457693770085</v>
      </c>
      <c r="F39">
        <f t="shared" si="3"/>
        <v>1.1238530906559845</v>
      </c>
    </row>
    <row r="40" spans="1:6" x14ac:dyDescent="0.25">
      <c r="A40">
        <f t="shared" si="4"/>
        <v>34</v>
      </c>
      <c r="B40">
        <v>7.766</v>
      </c>
      <c r="C40">
        <f t="shared" si="0"/>
        <v>1.8164262968509712</v>
      </c>
      <c r="D40">
        <f t="shared" si="1"/>
        <v>6.6972290365769931</v>
      </c>
      <c r="E40">
        <f t="shared" si="2"/>
        <v>1.1422713722561424</v>
      </c>
      <c r="F40">
        <f t="shared" si="3"/>
        <v>1.0687709634230069</v>
      </c>
    </row>
    <row r="41" spans="1:6" x14ac:dyDescent="0.25">
      <c r="A41">
        <f t="shared" si="4"/>
        <v>35</v>
      </c>
      <c r="B41">
        <v>7.484</v>
      </c>
      <c r="C41">
        <f t="shared" si="0"/>
        <v>1.7869701777705016</v>
      </c>
      <c r="D41">
        <f t="shared" si="1"/>
        <v>6.6677729174965235</v>
      </c>
      <c r="E41">
        <f t="shared" si="2"/>
        <v>0.66622665021213712</v>
      </c>
      <c r="F41">
        <f t="shared" si="3"/>
        <v>0.81622708250347653</v>
      </c>
    </row>
    <row r="42" spans="1:6" x14ac:dyDescent="0.25">
      <c r="A42">
        <f t="shared" si="4"/>
        <v>36</v>
      </c>
      <c r="B42">
        <v>7.66</v>
      </c>
      <c r="C42">
        <f t="shared" si="0"/>
        <v>1.7569845408603837</v>
      </c>
      <c r="D42">
        <f t="shared" si="1"/>
        <v>6.6377872805864051</v>
      </c>
      <c r="E42">
        <f t="shared" si="2"/>
        <v>1.0449188437309371</v>
      </c>
      <c r="F42">
        <f t="shared" si="3"/>
        <v>1.022212719413595</v>
      </c>
    </row>
    <row r="43" spans="1:6" x14ac:dyDescent="0.25">
      <c r="A43">
        <f t="shared" si="4"/>
        <v>37</v>
      </c>
      <c r="B43">
        <v>7.6740000000000004</v>
      </c>
      <c r="C43">
        <f t="shared" si="0"/>
        <v>1.7264782715119769</v>
      </c>
      <c r="D43">
        <f t="shared" si="1"/>
        <v>6.6072810112379985</v>
      </c>
      <c r="E43">
        <f t="shared" si="2"/>
        <v>1.1378894009854279</v>
      </c>
      <c r="F43">
        <f t="shared" si="3"/>
        <v>1.0667189887620019</v>
      </c>
    </row>
    <row r="44" spans="1:6" x14ac:dyDescent="0.25">
      <c r="A44">
        <f t="shared" si="4"/>
        <v>38</v>
      </c>
      <c r="B44">
        <v>6.508</v>
      </c>
      <c r="C44">
        <f t="shared" si="0"/>
        <v>1.6954604093912684</v>
      </c>
      <c r="D44">
        <f t="shared" si="1"/>
        <v>6.57626314911729</v>
      </c>
      <c r="E44">
        <f t="shared" si="2"/>
        <v>4.6598575274093747E-3</v>
      </c>
      <c r="F44">
        <f t="shared" si="3"/>
        <v>-6.8263149117290034E-2</v>
      </c>
    </row>
    <row r="45" spans="1:6" x14ac:dyDescent="0.25">
      <c r="A45">
        <f t="shared" si="4"/>
        <v>39</v>
      </c>
      <c r="B45">
        <v>7.5620000000000003</v>
      </c>
      <c r="C45">
        <f t="shared" si="0"/>
        <v>1.6639401457602245</v>
      </c>
      <c r="D45">
        <f t="shared" si="1"/>
        <v>6.5447428854862464</v>
      </c>
      <c r="E45">
        <f t="shared" si="2"/>
        <v>1.0348120370288485</v>
      </c>
      <c r="F45">
        <f t="shared" si="3"/>
        <v>1.0172571145137539</v>
      </c>
    </row>
    <row r="46" spans="1:6" x14ac:dyDescent="0.25">
      <c r="A46">
        <f t="shared" si="4"/>
        <v>40</v>
      </c>
      <c r="B46">
        <v>7.5940000000000003</v>
      </c>
      <c r="C46">
        <f t="shared" si="0"/>
        <v>1.6319268207532229</v>
      </c>
      <c r="D46">
        <f t="shared" si="1"/>
        <v>6.5127295604792446</v>
      </c>
      <c r="E46">
        <f t="shared" si="2"/>
        <v>1.1691457633814084</v>
      </c>
      <c r="F46">
        <f t="shared" si="3"/>
        <v>1.0812704395207557</v>
      </c>
    </row>
    <row r="47" spans="1:6" x14ac:dyDescent="0.25">
      <c r="A47">
        <f t="shared" si="4"/>
        <v>41</v>
      </c>
      <c r="B47">
        <v>7.5640000000000001</v>
      </c>
      <c r="C47">
        <f t="shared" si="0"/>
        <v>1.5994299206093665</v>
      </c>
      <c r="D47">
        <f t="shared" si="1"/>
        <v>6.4802326603353881</v>
      </c>
      <c r="E47">
        <f t="shared" si="2"/>
        <v>1.1745516465237102</v>
      </c>
      <c r="F47">
        <f t="shared" si="3"/>
        <v>1.0837673396646119</v>
      </c>
    </row>
    <row r="48" spans="1:6" x14ac:dyDescent="0.25">
      <c r="A48">
        <f t="shared" si="4"/>
        <v>42</v>
      </c>
      <c r="B48">
        <v>7.3259999999999996</v>
      </c>
      <c r="C48">
        <f t="shared" si="0"/>
        <v>1.5664590748615086</v>
      </c>
      <c r="D48">
        <f t="shared" si="1"/>
        <v>6.4472618145875309</v>
      </c>
      <c r="E48">
        <f t="shared" si="2"/>
        <v>0.77218079850199828</v>
      </c>
      <c r="F48">
        <f t="shared" si="3"/>
        <v>0.87873818541246873</v>
      </c>
    </row>
    <row r="49" spans="1:6" x14ac:dyDescent="0.25">
      <c r="A49">
        <f t="shared" si="4"/>
        <v>43</v>
      </c>
      <c r="B49">
        <v>5.41</v>
      </c>
      <c r="C49">
        <f t="shared" si="0"/>
        <v>1.5330240534828137</v>
      </c>
      <c r="D49">
        <f t="shared" si="1"/>
        <v>6.4138267932088358</v>
      </c>
      <c r="E49">
        <f t="shared" si="2"/>
        <v>1.0076682307639344</v>
      </c>
      <c r="F49">
        <f t="shared" si="3"/>
        <v>-1.0038267932088356</v>
      </c>
    </row>
    <row r="50" spans="1:6" x14ac:dyDescent="0.25">
      <c r="A50">
        <f t="shared" si="4"/>
        <v>44</v>
      </c>
      <c r="B50">
        <v>3.6019999999999999</v>
      </c>
      <c r="C50">
        <f t="shared" si="0"/>
        <v>1.4991347639917032</v>
      </c>
      <c r="D50">
        <f t="shared" si="1"/>
        <v>6.3799375037177253</v>
      </c>
      <c r="E50">
        <f t="shared" si="2"/>
        <v>7.7169367745614679</v>
      </c>
      <c r="F50">
        <f t="shared" si="3"/>
        <v>-2.7779375037177254</v>
      </c>
    </row>
    <row r="51" spans="1:6" x14ac:dyDescent="0.25">
      <c r="A51">
        <f t="shared" si="4"/>
        <v>45</v>
      </c>
      <c r="B51">
        <v>5.61</v>
      </c>
      <c r="C51">
        <f t="shared" si="0"/>
        <v>1.4648012485160433</v>
      </c>
      <c r="D51">
        <f t="shared" si="1"/>
        <v>6.3456039882420647</v>
      </c>
      <c r="E51">
        <f t="shared" si="2"/>
        <v>0.54111322751763125</v>
      </c>
      <c r="F51">
        <f t="shared" si="3"/>
        <v>-0.73560398824206441</v>
      </c>
    </row>
    <row r="52" spans="1:6" x14ac:dyDescent="0.25">
      <c r="A52">
        <f t="shared" si="4"/>
        <v>46</v>
      </c>
      <c r="B52">
        <v>6.5640000000000001</v>
      </c>
      <c r="C52">
        <f t="shared" si="0"/>
        <v>1.430033680817449</v>
      </c>
      <c r="D52">
        <f t="shared" si="1"/>
        <v>6.3108364205434704</v>
      </c>
      <c r="E52">
        <f t="shared" si="2"/>
        <v>6.4091797963242617E-2</v>
      </c>
      <c r="F52">
        <f t="shared" si="3"/>
        <v>0.25316357945652967</v>
      </c>
    </row>
    <row r="53" spans="1:6" x14ac:dyDescent="0.25">
      <c r="A53">
        <f t="shared" si="4"/>
        <v>47</v>
      </c>
      <c r="B53">
        <v>6.2119999999999997</v>
      </c>
      <c r="C53">
        <f t="shared" si="0"/>
        <v>1.3948423632765734</v>
      </c>
      <c r="D53">
        <f t="shared" si="1"/>
        <v>6.2756451030025957</v>
      </c>
      <c r="E53">
        <f t="shared" si="2"/>
        <v>4.050699136211049E-3</v>
      </c>
      <c r="F53">
        <f t="shared" si="3"/>
        <v>-6.364510300259596E-2</v>
      </c>
    </row>
    <row r="54" spans="1:6" x14ac:dyDescent="0.25">
      <c r="A54">
        <f t="shared" si="4"/>
        <v>48</v>
      </c>
      <c r="B54">
        <v>7.19</v>
      </c>
      <c r="C54">
        <f t="shared" si="0"/>
        <v>1.3592377238402955</v>
      </c>
      <c r="D54">
        <f t="shared" si="1"/>
        <v>6.2400404635663174</v>
      </c>
      <c r="E54">
        <f t="shared" si="2"/>
        <v>0.90242312086129794</v>
      </c>
      <c r="F54">
        <f t="shared" si="3"/>
        <v>0.94995953643368303</v>
      </c>
    </row>
    <row r="55" spans="1:6" x14ac:dyDescent="0.25">
      <c r="A55">
        <f t="shared" si="4"/>
        <v>49</v>
      </c>
      <c r="B55">
        <v>7.1580000000000004</v>
      </c>
      <c r="C55">
        <f t="shared" si="0"/>
        <v>1.3232303129316909</v>
      </c>
      <c r="D55">
        <f t="shared" si="1"/>
        <v>6.2040330526577128</v>
      </c>
      <c r="E55">
        <f t="shared" si="2"/>
        <v>0.91005293662156295</v>
      </c>
      <c r="F55">
        <f t="shared" si="3"/>
        <v>0.9539669473422876</v>
      </c>
    </row>
    <row r="56" spans="1:6" x14ac:dyDescent="0.25">
      <c r="A56">
        <f t="shared" si="4"/>
        <v>50</v>
      </c>
      <c r="B56">
        <v>7.258</v>
      </c>
      <c r="C56">
        <f t="shared" si="0"/>
        <v>1.2868308003237154</v>
      </c>
      <c r="D56">
        <f t="shared" si="1"/>
        <v>6.1676335400497369</v>
      </c>
      <c r="E56">
        <f t="shared" si="2"/>
        <v>1.1888990169844689</v>
      </c>
      <c r="F56">
        <f t="shared" si="3"/>
        <v>1.0903664599502632</v>
      </c>
    </row>
    <row r="57" spans="1:6" x14ac:dyDescent="0.25">
      <c r="A57">
        <f t="shared" si="4"/>
        <v>51</v>
      </c>
      <c r="B57">
        <v>5.37</v>
      </c>
      <c r="C57">
        <f t="shared" si="0"/>
        <v>1.2500499719775215</v>
      </c>
      <c r="D57">
        <f t="shared" si="1"/>
        <v>6.1308527117035432</v>
      </c>
      <c r="E57">
        <f t="shared" si="2"/>
        <v>0.57889684890663484</v>
      </c>
      <c r="F57">
        <f t="shared" si="3"/>
        <v>-0.76085271170354307</v>
      </c>
    </row>
    <row r="58" spans="1:6" x14ac:dyDescent="0.25">
      <c r="A58">
        <f t="shared" si="4"/>
        <v>52</v>
      </c>
      <c r="B58">
        <v>3.71</v>
      </c>
      <c r="C58">
        <f t="shared" si="0"/>
        <v>1.2128987268463418</v>
      </c>
      <c r="D58">
        <f t="shared" si="1"/>
        <v>6.0937014665723641</v>
      </c>
      <c r="E58">
        <f t="shared" si="2"/>
        <v>5.6820326817392397</v>
      </c>
      <c r="F58">
        <f t="shared" si="3"/>
        <v>-2.3837014665723641</v>
      </c>
    </row>
    <row r="59" spans="1:6" x14ac:dyDescent="0.25">
      <c r="A59">
        <f t="shared" si="4"/>
        <v>53</v>
      </c>
      <c r="B59">
        <v>5.2519999999999998</v>
      </c>
      <c r="C59">
        <f t="shared" si="0"/>
        <v>1.1753880736458997</v>
      </c>
      <c r="D59">
        <f t="shared" si="1"/>
        <v>6.0561908133719218</v>
      </c>
      <c r="E59">
        <f t="shared" si="2"/>
        <v>0.64672286431179349</v>
      </c>
      <c r="F59">
        <f t="shared" si="3"/>
        <v>-0.804190813371922</v>
      </c>
    </row>
    <row r="60" spans="1:6" x14ac:dyDescent="0.25">
      <c r="A60">
        <f t="shared" si="4"/>
        <v>54</v>
      </c>
      <c r="B60">
        <v>1.8</v>
      </c>
      <c r="C60">
        <f t="shared" si="0"/>
        <v>1.1375291275922836</v>
      </c>
      <c r="D60">
        <f t="shared" si="1"/>
        <v>6.0183318673183059</v>
      </c>
      <c r="E60">
        <f t="shared" si="2"/>
        <v>17.794323742833146</v>
      </c>
      <c r="F60">
        <f t="shared" si="3"/>
        <v>-4.2183318673183061</v>
      </c>
    </row>
    <row r="61" spans="1:6" x14ac:dyDescent="0.25">
      <c r="A61">
        <f t="shared" si="4"/>
        <v>55</v>
      </c>
      <c r="B61">
        <v>4.5839999999999996</v>
      </c>
      <c r="C61">
        <f t="shared" si="0"/>
        <v>1.0993331071082733</v>
      </c>
      <c r="D61">
        <f t="shared" si="1"/>
        <v>5.9801358468342949</v>
      </c>
      <c r="E61">
        <f t="shared" si="2"/>
        <v>1.9491953028157147</v>
      </c>
      <c r="F61">
        <f t="shared" si="3"/>
        <v>-1.3961358468342953</v>
      </c>
    </row>
    <row r="62" spans="1:6" x14ac:dyDescent="0.25">
      <c r="A62">
        <f t="shared" si="4"/>
        <v>56</v>
      </c>
      <c r="B62">
        <v>6.2759999999999998</v>
      </c>
      <c r="C62">
        <f t="shared" si="0"/>
        <v>1.0608113304990747</v>
      </c>
      <c r="D62">
        <f t="shared" si="1"/>
        <v>5.9416140702250964</v>
      </c>
      <c r="E62">
        <f t="shared" si="2"/>
        <v>0.11181395003142666</v>
      </c>
      <c r="F62">
        <f t="shared" si="3"/>
        <v>0.33438592977490345</v>
      </c>
    </row>
    <row r="63" spans="1:6" x14ac:dyDescent="0.25">
      <c r="A63">
        <f t="shared" si="4"/>
        <v>57</v>
      </c>
      <c r="B63">
        <v>6.8920000000000003</v>
      </c>
      <c r="C63">
        <f t="shared" si="0"/>
        <v>1.0219752125984662</v>
      </c>
      <c r="D63">
        <f t="shared" si="1"/>
        <v>5.9027779523244881</v>
      </c>
      <c r="E63">
        <f t="shared" si="2"/>
        <v>0.97856025960733339</v>
      </c>
      <c r="F63">
        <f t="shared" si="3"/>
        <v>0.98922204767551225</v>
      </c>
    </row>
    <row r="64" spans="1:6" x14ac:dyDescent="0.25">
      <c r="A64">
        <f t="shared" si="4"/>
        <v>58</v>
      </c>
      <c r="B64">
        <v>5.9740000000000002</v>
      </c>
      <c r="C64">
        <f t="shared" si="0"/>
        <v>0.98283626138633318</v>
      </c>
      <c r="D64">
        <f t="shared" si="1"/>
        <v>5.8636390011123547</v>
      </c>
      <c r="E64">
        <f t="shared" si="2"/>
        <v>1.2179550075478891E-2</v>
      </c>
      <c r="F64">
        <f t="shared" si="3"/>
        <v>0.1103609988876455</v>
      </c>
    </row>
    <row r="65" spans="1:6" x14ac:dyDescent="0.25">
      <c r="A65">
        <f t="shared" si="4"/>
        <v>59</v>
      </c>
      <c r="B65">
        <v>6.8760000000000003</v>
      </c>
      <c r="C65">
        <f t="shared" si="0"/>
        <v>0.94340607457860726</v>
      </c>
      <c r="D65">
        <f t="shared" si="1"/>
        <v>5.8242088143046296</v>
      </c>
      <c r="E65">
        <f t="shared" si="2"/>
        <v>1.1062646983064739</v>
      </c>
      <c r="F65">
        <f t="shared" si="3"/>
        <v>1.0517911856953708</v>
      </c>
    </row>
    <row r="66" spans="1:6" x14ac:dyDescent="0.25">
      <c r="A66">
        <f t="shared" si="4"/>
        <v>60</v>
      </c>
      <c r="B66">
        <v>5.1680000000000001</v>
      </c>
      <c r="C66">
        <f t="shared" si="0"/>
        <v>0.90369633619061362</v>
      </c>
      <c r="D66">
        <f t="shared" si="1"/>
        <v>5.784499075916635</v>
      </c>
      <c r="E66">
        <f t="shared" si="2"/>
        <v>0.38007111060606474</v>
      </c>
      <c r="F66">
        <f t="shared" si="3"/>
        <v>-0.61649907591663489</v>
      </c>
    </row>
    <row r="67" spans="1:6" x14ac:dyDescent="0.25">
      <c r="A67">
        <f t="shared" si="4"/>
        <v>61</v>
      </c>
      <c r="B67">
        <v>6.1520000000000001</v>
      </c>
      <c r="C67">
        <f t="shared" si="0"/>
        <v>0.86371881307484177</v>
      </c>
      <c r="D67">
        <f t="shared" si="1"/>
        <v>5.7445215528008635</v>
      </c>
      <c r="E67">
        <f t="shared" si="2"/>
        <v>0.16603868493181956</v>
      </c>
      <c r="F67">
        <f t="shared" si="3"/>
        <v>0.40747844719913662</v>
      </c>
    </row>
    <row r="68" spans="1:6" x14ac:dyDescent="0.25">
      <c r="A68">
        <f t="shared" si="4"/>
        <v>62</v>
      </c>
      <c r="B68">
        <v>6.5839999999999996</v>
      </c>
      <c r="C68">
        <f t="shared" si="0"/>
        <v>0.82348535143417756</v>
      </c>
      <c r="D68">
        <f t="shared" si="1"/>
        <v>5.7042880911601994</v>
      </c>
      <c r="E68">
        <f t="shared" si="2"/>
        <v>0.77389304255456492</v>
      </c>
      <c r="F68">
        <f t="shared" si="3"/>
        <v>0.87971190883980022</v>
      </c>
    </row>
    <row r="69" spans="1:6" x14ac:dyDescent="0.25">
      <c r="A69">
        <f t="shared" si="4"/>
        <v>63</v>
      </c>
      <c r="B69">
        <v>5.3780000000000001</v>
      </c>
      <c r="C69">
        <f t="shared" si="0"/>
        <v>0.78300787331161348</v>
      </c>
      <c r="D69">
        <f t="shared" si="1"/>
        <v>5.6638106130376356</v>
      </c>
      <c r="E69">
        <f t="shared" si="2"/>
        <v>8.1687706524948986E-2</v>
      </c>
      <c r="F69">
        <f t="shared" si="3"/>
        <v>-0.28581061303763544</v>
      </c>
    </row>
    <row r="70" spans="1:6" x14ac:dyDescent="0.25">
      <c r="A70">
        <f t="shared" si="4"/>
        <v>64</v>
      </c>
      <c r="B70">
        <v>6.4720000000000004</v>
      </c>
      <c r="C70">
        <f t="shared" si="0"/>
        <v>0.74229837305749391</v>
      </c>
      <c r="D70">
        <f t="shared" si="1"/>
        <v>5.623101112783516</v>
      </c>
      <c r="E70">
        <f t="shared" si="2"/>
        <v>0.7206293207173855</v>
      </c>
      <c r="F70">
        <f t="shared" si="3"/>
        <v>0.84889888721648443</v>
      </c>
    </row>
    <row r="71" spans="1:6" x14ac:dyDescent="0.25">
      <c r="A71">
        <f t="shared" si="4"/>
        <v>65</v>
      </c>
      <c r="B71">
        <v>5.202</v>
      </c>
      <c r="C71">
        <f t="shared" si="0"/>
        <v>0.7013689137753264</v>
      </c>
      <c r="D71">
        <f t="shared" si="1"/>
        <v>5.5821716535013479</v>
      </c>
      <c r="E71">
        <f t="shared" si="2"/>
        <v>0.14453048612594899</v>
      </c>
      <c r="F71">
        <f t="shared" si="3"/>
        <v>-0.38017165350134796</v>
      </c>
    </row>
    <row r="72" spans="1:6" x14ac:dyDescent="0.25">
      <c r="A72">
        <f t="shared" si="4"/>
        <v>66</v>
      </c>
      <c r="B72">
        <v>6.1859999999999999</v>
      </c>
      <c r="C72">
        <f t="shared" ref="C72:C135" si="5">$C$2*COS($C$1*A72)+$C$3*SIN($C$1*A72)</f>
        <v>0.66023162374722588</v>
      </c>
      <c r="D72">
        <f t="shared" ref="D72:D135" si="6">$B$1+C72</f>
        <v>5.5410343634732477</v>
      </c>
      <c r="E72">
        <f t="shared" ref="E72:E135" si="7">(B72-D72)^2</f>
        <v>0.41598067230035862</v>
      </c>
      <c r="F72">
        <f t="shared" ref="F72:F135" si="8">B72-D72</f>
        <v>0.64496563652675221</v>
      </c>
    </row>
    <row r="73" spans="1:6" x14ac:dyDescent="0.25">
      <c r="A73">
        <f t="shared" ref="A73:A136" si="9">A72+1</f>
        <v>67</v>
      </c>
      <c r="B73">
        <v>5.5119999999999996</v>
      </c>
      <c r="C73">
        <f t="shared" si="5"/>
        <v>0.61889869284004417</v>
      </c>
      <c r="D73">
        <f t="shared" si="6"/>
        <v>5.4997014325660665</v>
      </c>
      <c r="E73">
        <f t="shared" si="7"/>
        <v>1.5125476092699966E-4</v>
      </c>
      <c r="F73">
        <f t="shared" si="8"/>
        <v>1.2298567433933094E-2</v>
      </c>
    </row>
    <row r="74" spans="1:6" x14ac:dyDescent="0.25">
      <c r="A74">
        <f t="shared" si="9"/>
        <v>68</v>
      </c>
      <c r="B74">
        <v>1.6479999999999999</v>
      </c>
      <c r="C74">
        <f t="shared" si="5"/>
        <v>0.57738236889324557</v>
      </c>
      <c r="D74">
        <f t="shared" si="6"/>
        <v>5.4581851086192676</v>
      </c>
      <c r="E74">
        <f t="shared" si="7"/>
        <v>14.517510561944023</v>
      </c>
      <c r="F74">
        <f t="shared" si="8"/>
        <v>-3.810185108619268</v>
      </c>
    </row>
    <row r="75" spans="1:6" x14ac:dyDescent="0.25">
      <c r="A75">
        <f t="shared" si="9"/>
        <v>69</v>
      </c>
      <c r="B75">
        <v>5.2919999999999998</v>
      </c>
      <c r="C75">
        <f t="shared" si="5"/>
        <v>0.53569495408961243</v>
      </c>
      <c r="D75">
        <f t="shared" si="6"/>
        <v>5.416497693815634</v>
      </c>
      <c r="E75">
        <f t="shared" si="7"/>
        <v>1.5499675765411386E-2</v>
      </c>
      <c r="F75">
        <f t="shared" si="8"/>
        <v>-0.12449769381563414</v>
      </c>
    </row>
    <row r="76" spans="1:6" x14ac:dyDescent="0.25">
      <c r="A76">
        <f t="shared" si="9"/>
        <v>70</v>
      </c>
      <c r="B76">
        <v>6.2380000000000004</v>
      </c>
      <c r="C76">
        <f t="shared" si="5"/>
        <v>0.49384880130983849</v>
      </c>
      <c r="D76">
        <f t="shared" si="6"/>
        <v>5.3746515410358606</v>
      </c>
      <c r="E76">
        <f t="shared" si="7"/>
        <v>0.74537056159575499</v>
      </c>
      <c r="F76">
        <f t="shared" si="8"/>
        <v>0.86334845896413981</v>
      </c>
    </row>
    <row r="77" spans="1:6" x14ac:dyDescent="0.25">
      <c r="A77">
        <f t="shared" si="9"/>
        <v>71</v>
      </c>
      <c r="B77">
        <v>6.2720000000000002</v>
      </c>
      <c r="C77">
        <f t="shared" si="5"/>
        <v>0.451856310472106</v>
      </c>
      <c r="D77">
        <f t="shared" si="6"/>
        <v>5.3326590501981279</v>
      </c>
      <c r="E77">
        <f t="shared" si="7"/>
        <v>0.88236141997468365</v>
      </c>
      <c r="F77">
        <f t="shared" si="8"/>
        <v>0.93934094980187233</v>
      </c>
    </row>
    <row r="78" spans="1:6" x14ac:dyDescent="0.25">
      <c r="A78">
        <f t="shared" si="9"/>
        <v>72</v>
      </c>
      <c r="B78">
        <v>6.2119999999999997</v>
      </c>
      <c r="C78">
        <f t="shared" si="5"/>
        <v>0.40972992485772314</v>
      </c>
      <c r="D78">
        <f t="shared" si="6"/>
        <v>5.2905326645837452</v>
      </c>
      <c r="E78">
        <f t="shared" si="7"/>
        <v>0.84910205023913221</v>
      </c>
      <c r="F78">
        <f t="shared" si="8"/>
        <v>0.92146733541625458</v>
      </c>
    </row>
    <row r="79" spans="1:6" x14ac:dyDescent="0.25">
      <c r="A79">
        <f t="shared" si="9"/>
        <v>73</v>
      </c>
      <c r="B79">
        <v>6.1920000000000002</v>
      </c>
      <c r="C79">
        <f t="shared" si="5"/>
        <v>0.36748212742390834</v>
      </c>
      <c r="D79">
        <f t="shared" si="6"/>
        <v>5.2482848671499305</v>
      </c>
      <c r="E79">
        <f t="shared" si="7"/>
        <v>0.89059825197022469</v>
      </c>
      <c r="F79">
        <f t="shared" si="8"/>
        <v>0.94371513285006969</v>
      </c>
    </row>
    <row r="80" spans="1:6" x14ac:dyDescent="0.25">
      <c r="A80">
        <f t="shared" si="9"/>
        <v>74</v>
      </c>
      <c r="B80">
        <v>6.1680000000000001</v>
      </c>
      <c r="C80">
        <f t="shared" si="5"/>
        <v>0.32512543710482483</v>
      </c>
      <c r="D80">
        <f t="shared" si="6"/>
        <v>5.205928176830847</v>
      </c>
      <c r="E80">
        <f t="shared" si="7"/>
        <v>0.9255821929360184</v>
      </c>
      <c r="F80">
        <f t="shared" si="8"/>
        <v>0.96207182316915318</v>
      </c>
    </row>
    <row r="81" spans="1:6" x14ac:dyDescent="0.25">
      <c r="A81">
        <f t="shared" si="9"/>
        <v>75</v>
      </c>
      <c r="B81">
        <v>6.1260000000000003</v>
      </c>
      <c r="C81">
        <f t="shared" si="5"/>
        <v>0.28267240510194519</v>
      </c>
      <c r="D81">
        <f t="shared" si="6"/>
        <v>5.1634751448279674</v>
      </c>
      <c r="E81">
        <f t="shared" si="7"/>
        <v>0.92645409682394286</v>
      </c>
      <c r="F81">
        <f t="shared" si="8"/>
        <v>0.9625248551720329</v>
      </c>
    </row>
    <row r="82" spans="1:6" x14ac:dyDescent="0.25">
      <c r="A82">
        <f t="shared" si="9"/>
        <v>76</v>
      </c>
      <c r="B82">
        <v>5.5880000000000001</v>
      </c>
      <c r="C82">
        <f t="shared" si="5"/>
        <v>0.24013561116486343</v>
      </c>
      <c r="D82">
        <f t="shared" si="6"/>
        <v>5.120938350890885</v>
      </c>
      <c r="E82">
        <f t="shared" si="7"/>
        <v>0.21814658406852613</v>
      </c>
      <c r="F82">
        <f t="shared" si="8"/>
        <v>0.46706164910911507</v>
      </c>
    </row>
    <row r="83" spans="1:6" x14ac:dyDescent="0.25">
      <c r="A83">
        <f t="shared" si="9"/>
        <v>77</v>
      </c>
      <c r="B83">
        <v>3.6859999999999999</v>
      </c>
      <c r="C83">
        <f t="shared" si="5"/>
        <v>0.19752765986364296</v>
      </c>
      <c r="D83">
        <f t="shared" si="6"/>
        <v>5.0783303995896647</v>
      </c>
      <c r="E83">
        <f t="shared" si="7"/>
        <v>1.9385839416215156</v>
      </c>
      <c r="F83">
        <f t="shared" si="8"/>
        <v>-1.3923303995896648</v>
      </c>
    </row>
    <row r="84" spans="1:6" x14ac:dyDescent="0.25">
      <c r="A84">
        <f t="shared" si="9"/>
        <v>78</v>
      </c>
      <c r="B84">
        <v>5.8460000000000001</v>
      </c>
      <c r="C84">
        <f t="shared" si="5"/>
        <v>0.15486117685380835</v>
      </c>
      <c r="D84">
        <f t="shared" si="6"/>
        <v>5.0356639165798303</v>
      </c>
      <c r="E84">
        <f t="shared" si="7"/>
        <v>0.65664456809274041</v>
      </c>
      <c r="F84">
        <f t="shared" si="8"/>
        <v>0.81033608342016983</v>
      </c>
    </row>
    <row r="85" spans="1:6" x14ac:dyDescent="0.25">
      <c r="A85">
        <f t="shared" si="9"/>
        <v>79</v>
      </c>
      <c r="B85">
        <v>5.81</v>
      </c>
      <c r="C85">
        <f t="shared" si="5"/>
        <v>0.11214880513509462</v>
      </c>
      <c r="D85">
        <f t="shared" si="6"/>
        <v>4.9929515448611168</v>
      </c>
      <c r="E85">
        <f t="shared" si="7"/>
        <v>0.66756817804483493</v>
      </c>
      <c r="F85">
        <f t="shared" si="8"/>
        <v>0.8170484551388828</v>
      </c>
    </row>
    <row r="86" spans="1:6" x14ac:dyDescent="0.25">
      <c r="A86">
        <f t="shared" si="9"/>
        <v>80</v>
      </c>
      <c r="B86">
        <v>5.3760000000000003</v>
      </c>
      <c r="C86">
        <f t="shared" si="5"/>
        <v>6.9403201305049789E-2</v>
      </c>
      <c r="D86">
        <f t="shared" si="6"/>
        <v>4.9502059410310713</v>
      </c>
      <c r="E86">
        <f t="shared" si="7"/>
        <v>0.18130058065323584</v>
      </c>
      <c r="F86">
        <f t="shared" si="8"/>
        <v>0.42579405896892908</v>
      </c>
    </row>
    <row r="87" spans="1:6" x14ac:dyDescent="0.25">
      <c r="A87">
        <f t="shared" si="9"/>
        <v>81</v>
      </c>
      <c r="B87">
        <v>4.8099999999999996</v>
      </c>
      <c r="C87">
        <f t="shared" si="5"/>
        <v>2.6637031808614098E-2</v>
      </c>
      <c r="D87">
        <f t="shared" si="6"/>
        <v>4.9074397715346363</v>
      </c>
      <c r="E87">
        <f t="shared" si="7"/>
        <v>9.4945090767221928E-3</v>
      </c>
      <c r="F87">
        <f t="shared" si="8"/>
        <v>-9.7439771534636677E-2</v>
      </c>
    </row>
    <row r="88" spans="1:6" x14ac:dyDescent="0.25">
      <c r="A88">
        <f t="shared" si="9"/>
        <v>82</v>
      </c>
      <c r="B88">
        <v>4.3739999999999997</v>
      </c>
      <c r="C88">
        <f t="shared" si="5"/>
        <v>-1.6137030815220166E-2</v>
      </c>
      <c r="D88">
        <f t="shared" si="6"/>
        <v>4.8646657089108016</v>
      </c>
      <c r="E88">
        <f t="shared" si="7"/>
        <v>0.24075283790093985</v>
      </c>
      <c r="F88">
        <f t="shared" si="8"/>
        <v>-0.49066570891080197</v>
      </c>
    </row>
    <row r="89" spans="1:6" x14ac:dyDescent="0.25">
      <c r="A89">
        <f t="shared" si="9"/>
        <v>83</v>
      </c>
      <c r="B89">
        <v>2.95</v>
      </c>
      <c r="C89">
        <f t="shared" si="5"/>
        <v>-5.8906311688558921E-2</v>
      </c>
      <c r="D89">
        <f t="shared" si="6"/>
        <v>4.821896428037463</v>
      </c>
      <c r="E89">
        <f t="shared" si="7"/>
        <v>3.503996237299412</v>
      </c>
      <c r="F89">
        <f t="shared" si="8"/>
        <v>-1.8718964280374628</v>
      </c>
    </row>
    <row r="90" spans="1:6" x14ac:dyDescent="0.25">
      <c r="A90">
        <f t="shared" si="9"/>
        <v>84</v>
      </c>
      <c r="B90">
        <v>5.242</v>
      </c>
      <c r="C90">
        <f t="shared" si="5"/>
        <v>-0.10165813735044132</v>
      </c>
      <c r="D90">
        <f t="shared" si="6"/>
        <v>4.7791446023755801</v>
      </c>
      <c r="E90">
        <f t="shared" si="7"/>
        <v>0.2142351191100598</v>
      </c>
      <c r="F90">
        <f t="shared" si="8"/>
        <v>0.46285539762441985</v>
      </c>
    </row>
    <row r="91" spans="1:6" x14ac:dyDescent="0.25">
      <c r="A91">
        <f t="shared" si="9"/>
        <v>85</v>
      </c>
      <c r="B91">
        <v>5.4039999999999999</v>
      </c>
      <c r="C91">
        <f t="shared" si="5"/>
        <v>-0.14437983951226513</v>
      </c>
      <c r="D91">
        <f t="shared" si="6"/>
        <v>4.736422900213757</v>
      </c>
      <c r="E91">
        <f t="shared" si="7"/>
        <v>0.44565918415901135</v>
      </c>
      <c r="F91">
        <f t="shared" si="8"/>
        <v>0.66757709978624291</v>
      </c>
    </row>
    <row r="92" spans="1:6" x14ac:dyDescent="0.25">
      <c r="A92">
        <f t="shared" si="9"/>
        <v>86</v>
      </c>
      <c r="B92">
        <v>5.4320000000000004</v>
      </c>
      <c r="C92">
        <f t="shared" si="5"/>
        <v>-0.18705875881166875</v>
      </c>
      <c r="D92">
        <f t="shared" si="6"/>
        <v>4.6937439809143529</v>
      </c>
      <c r="E92">
        <f t="shared" si="7"/>
        <v>0.545021949716188</v>
      </c>
      <c r="F92">
        <f t="shared" si="8"/>
        <v>0.73825601908564753</v>
      </c>
    </row>
    <row r="93" spans="1:6" x14ac:dyDescent="0.25">
      <c r="A93">
        <f t="shared" si="9"/>
        <v>87</v>
      </c>
      <c r="B93">
        <v>5.4080000000000004</v>
      </c>
      <c r="C93">
        <f t="shared" si="5"/>
        <v>-0.22968224856377778</v>
      </c>
      <c r="D93">
        <f t="shared" si="6"/>
        <v>4.6511204911622439</v>
      </c>
      <c r="E93">
        <f t="shared" si="7"/>
        <v>0.57286659089848346</v>
      </c>
      <c r="F93">
        <f t="shared" si="8"/>
        <v>0.75687950883775645</v>
      </c>
    </row>
    <row r="94" spans="1:6" x14ac:dyDescent="0.25">
      <c r="A94">
        <f t="shared" si="9"/>
        <v>88</v>
      </c>
      <c r="B94">
        <v>2.214</v>
      </c>
      <c r="C94">
        <f t="shared" si="5"/>
        <v>-0.27223767850868907</v>
      </c>
      <c r="D94">
        <f t="shared" si="6"/>
        <v>4.608565061217333</v>
      </c>
      <c r="E94">
        <f t="shared" si="7"/>
        <v>5.7339418324027696</v>
      </c>
      <c r="F94">
        <f t="shared" si="8"/>
        <v>-2.394565061217333</v>
      </c>
    </row>
    <row r="95" spans="1:6" x14ac:dyDescent="0.25">
      <c r="A95">
        <f t="shared" si="9"/>
        <v>89</v>
      </c>
      <c r="B95">
        <v>1.3919999999999999</v>
      </c>
      <c r="C95">
        <f t="shared" si="5"/>
        <v>-0.31471243855408737</v>
      </c>
      <c r="D95">
        <f t="shared" si="6"/>
        <v>4.5660903011719345</v>
      </c>
      <c r="E95">
        <f t="shared" si="7"/>
        <v>10.074849239993743</v>
      </c>
      <c r="F95">
        <f t="shared" si="8"/>
        <v>-3.1740903011719346</v>
      </c>
    </row>
    <row r="96" spans="1:6" x14ac:dyDescent="0.25">
      <c r="A96">
        <f t="shared" si="9"/>
        <v>90</v>
      </c>
      <c r="B96">
        <v>5.3959999999999999</v>
      </c>
      <c r="C96">
        <f t="shared" si="5"/>
        <v>-0.35709394251189197</v>
      </c>
      <c r="D96">
        <f t="shared" si="6"/>
        <v>4.5237087972141303</v>
      </c>
      <c r="E96">
        <f t="shared" si="7"/>
        <v>0.76089194245761904</v>
      </c>
      <c r="F96">
        <f t="shared" si="8"/>
        <v>0.87229120278586958</v>
      </c>
    </row>
    <row r="97" spans="1:6" x14ac:dyDescent="0.25">
      <c r="A97">
        <f t="shared" si="9"/>
        <v>91</v>
      </c>
      <c r="B97">
        <v>5.3339999999999996</v>
      </c>
      <c r="C97">
        <f t="shared" si="5"/>
        <v>-0.39936963182781116</v>
      </c>
      <c r="D97">
        <f t="shared" si="6"/>
        <v>4.4814331078982104</v>
      </c>
      <c r="E97">
        <f t="shared" si="7"/>
        <v>0.72687030550810394</v>
      </c>
      <c r="F97">
        <f t="shared" si="8"/>
        <v>0.85256689210178926</v>
      </c>
    </row>
    <row r="98" spans="1:6" x14ac:dyDescent="0.25">
      <c r="A98">
        <f t="shared" si="9"/>
        <v>92</v>
      </c>
      <c r="B98">
        <v>5.1340000000000003</v>
      </c>
      <c r="C98">
        <f t="shared" si="5"/>
        <v>-0.44152697930271734</v>
      </c>
      <c r="D98">
        <f t="shared" si="6"/>
        <v>4.4392757604233042</v>
      </c>
      <c r="E98">
        <f t="shared" si="7"/>
        <v>0.48264176905541872</v>
      </c>
      <c r="F98">
        <f t="shared" si="8"/>
        <v>0.69472423957669616</v>
      </c>
    </row>
    <row r="99" spans="1:6" x14ac:dyDescent="0.25">
      <c r="A99">
        <f t="shared" si="9"/>
        <v>93</v>
      </c>
      <c r="B99">
        <v>5.2640000000000002</v>
      </c>
      <c r="C99">
        <f t="shared" si="5"/>
        <v>-0.48355349280472393</v>
      </c>
      <c r="D99">
        <f t="shared" si="6"/>
        <v>4.397249246921298</v>
      </c>
      <c r="E99">
        <f t="shared" si="7"/>
        <v>0.75125686796249735</v>
      </c>
      <c r="F99">
        <f t="shared" si="8"/>
        <v>0.8667507530787022</v>
      </c>
    </row>
    <row r="100" spans="1:6" x14ac:dyDescent="0.25">
      <c r="A100">
        <f t="shared" si="9"/>
        <v>94</v>
      </c>
      <c r="B100">
        <v>3.73</v>
      </c>
      <c r="C100">
        <f t="shared" si="5"/>
        <v>-0.52543671897087296</v>
      </c>
      <c r="D100">
        <f t="shared" si="6"/>
        <v>4.3553660207551488</v>
      </c>
      <c r="E100">
        <f t="shared" si="7"/>
        <v>0.39108265991512919</v>
      </c>
      <c r="F100">
        <f t="shared" si="8"/>
        <v>-0.6253660207551488</v>
      </c>
    </row>
    <row r="101" spans="1:6" x14ac:dyDescent="0.25">
      <c r="A101">
        <f t="shared" si="9"/>
        <v>95</v>
      </c>
      <c r="B101">
        <v>3.8180000000000001</v>
      </c>
      <c r="C101">
        <f t="shared" si="5"/>
        <v>-0.56716424689733824</v>
      </c>
      <c r="D101">
        <f t="shared" si="6"/>
        <v>4.3136384928286837</v>
      </c>
      <c r="E101">
        <f t="shared" si="7"/>
        <v>0.24565751557348911</v>
      </c>
      <c r="F101">
        <f t="shared" si="8"/>
        <v>-0.49563849282868366</v>
      </c>
    </row>
    <row r="102" spans="1:6" x14ac:dyDescent="0.25">
      <c r="A102">
        <f t="shared" si="9"/>
        <v>96</v>
      </c>
      <c r="B102">
        <v>4.3659999999999997</v>
      </c>
      <c r="C102">
        <f t="shared" si="5"/>
        <v>-0.60872371181704032</v>
      </c>
      <c r="D102">
        <f t="shared" si="6"/>
        <v>4.2720790279089815</v>
      </c>
      <c r="E102">
        <f t="shared" si="7"/>
        <v>8.821148998521806E-3</v>
      </c>
      <c r="F102">
        <f t="shared" si="8"/>
        <v>9.3920972091018129E-2</v>
      </c>
    </row>
    <row r="103" spans="1:6" x14ac:dyDescent="0.25">
      <c r="A103">
        <f t="shared" si="9"/>
        <v>97</v>
      </c>
      <c r="B103">
        <v>3.3119999999999998</v>
      </c>
      <c r="C103">
        <f t="shared" si="5"/>
        <v>-0.65010279876359744</v>
      </c>
      <c r="D103">
        <f t="shared" si="6"/>
        <v>4.230699940962424</v>
      </c>
      <c r="E103">
        <f t="shared" si="7"/>
        <v>0.84400958152436156</v>
      </c>
      <c r="F103">
        <f t="shared" si="8"/>
        <v>-0.91869994096242413</v>
      </c>
    </row>
    <row r="104" spans="1:6" x14ac:dyDescent="0.25">
      <c r="A104">
        <f t="shared" si="9"/>
        <v>98</v>
      </c>
      <c r="B104">
        <v>4.58</v>
      </c>
      <c r="C104">
        <f t="shared" si="5"/>
        <v>-0.69128924622051391</v>
      </c>
      <c r="D104">
        <f t="shared" si="6"/>
        <v>4.1895134935055083</v>
      </c>
      <c r="E104">
        <f t="shared" si="7"/>
        <v>0.15247971175427277</v>
      </c>
      <c r="F104">
        <f t="shared" si="8"/>
        <v>0.39048650649449179</v>
      </c>
    </row>
    <row r="105" spans="1:6" x14ac:dyDescent="0.25">
      <c r="A105">
        <f t="shared" si="9"/>
        <v>99</v>
      </c>
      <c r="B105">
        <v>3.516</v>
      </c>
      <c r="C105">
        <f t="shared" si="5"/>
        <v>-0.73227084975453083</v>
      </c>
      <c r="D105">
        <f t="shared" si="6"/>
        <v>4.1485318899714914</v>
      </c>
      <c r="E105">
        <f t="shared" si="7"/>
        <v>0.40009659183090684</v>
      </c>
      <c r="F105">
        <f t="shared" si="8"/>
        <v>-0.63253188997149135</v>
      </c>
    </row>
    <row r="106" spans="1:6" x14ac:dyDescent="0.25">
      <c r="A106">
        <f t="shared" si="9"/>
        <v>100</v>
      </c>
      <c r="B106">
        <v>4.9539999999999997</v>
      </c>
      <c r="C106">
        <f t="shared" si="5"/>
        <v>-0.77303546563206682</v>
      </c>
      <c r="D106">
        <f t="shared" si="6"/>
        <v>4.1077672740939555</v>
      </c>
      <c r="E106">
        <f t="shared" si="7"/>
        <v>0.71610982639437426</v>
      </c>
      <c r="F106">
        <f t="shared" si="8"/>
        <v>0.84623272590604426</v>
      </c>
    </row>
    <row r="107" spans="1:6" x14ac:dyDescent="0.25">
      <c r="A107">
        <f t="shared" si="9"/>
        <v>101</v>
      </c>
      <c r="B107">
        <v>4.7</v>
      </c>
      <c r="C107">
        <f t="shared" si="5"/>
        <v>-0.81357101441766366</v>
      </c>
      <c r="D107">
        <f t="shared" si="6"/>
        <v>4.0672317253083579</v>
      </c>
      <c r="E107">
        <f t="shared" si="7"/>
        <v>0.40039568945623771</v>
      </c>
      <c r="F107">
        <f t="shared" si="8"/>
        <v>0.63276827469164232</v>
      </c>
    </row>
    <row r="108" spans="1:6" x14ac:dyDescent="0.25">
      <c r="A108">
        <f t="shared" si="9"/>
        <v>102</v>
      </c>
      <c r="B108">
        <v>2.218</v>
      </c>
      <c r="C108">
        <f t="shared" si="5"/>
        <v>-0.85386548455338807</v>
      </c>
      <c r="D108">
        <f t="shared" si="6"/>
        <v>4.0269372551726335</v>
      </c>
      <c r="E108">
        <f t="shared" si="7"/>
        <v>3.2722539931515011</v>
      </c>
      <c r="F108">
        <f t="shared" si="8"/>
        <v>-1.8089372551726335</v>
      </c>
    </row>
    <row r="109" spans="1:6" x14ac:dyDescent="0.25">
      <c r="A109">
        <f t="shared" si="9"/>
        <v>103</v>
      </c>
      <c r="B109">
        <v>2.2679999999999998</v>
      </c>
      <c r="C109">
        <f t="shared" si="5"/>
        <v>-0.89390693591811343</v>
      </c>
      <c r="D109">
        <f t="shared" si="6"/>
        <v>3.9868958038079083</v>
      </c>
      <c r="E109">
        <f t="shared" si="7"/>
        <v>2.9546027843484359</v>
      </c>
      <c r="F109">
        <f t="shared" si="8"/>
        <v>-1.7188958038079085</v>
      </c>
    </row>
    <row r="110" spans="1:6" x14ac:dyDescent="0.25">
      <c r="A110">
        <f t="shared" si="9"/>
        <v>104</v>
      </c>
      <c r="B110">
        <v>3.6880000000000002</v>
      </c>
      <c r="C110">
        <f t="shared" si="5"/>
        <v>-0.93368350336563388</v>
      </c>
      <c r="D110">
        <f t="shared" si="6"/>
        <v>3.947119236360388</v>
      </c>
      <c r="E110">
        <f t="shared" si="7"/>
        <v>6.7142778651990517E-2</v>
      </c>
      <c r="F110">
        <f t="shared" si="8"/>
        <v>-0.25911923636038781</v>
      </c>
    </row>
    <row r="111" spans="1:6" x14ac:dyDescent="0.25">
      <c r="A111">
        <f t="shared" si="9"/>
        <v>105</v>
      </c>
      <c r="B111">
        <v>4.5999999999999996</v>
      </c>
      <c r="C111">
        <f t="shared" si="5"/>
        <v>-0.97318340024056749</v>
      </c>
      <c r="D111">
        <f t="shared" si="6"/>
        <v>3.9076193394854544</v>
      </c>
      <c r="E111">
        <f t="shared" si="7"/>
        <v>0.47939097905455802</v>
      </c>
      <c r="F111">
        <f t="shared" si="8"/>
        <v>0.69238066051454528</v>
      </c>
    </row>
    <row r="112" spans="1:6" x14ac:dyDescent="0.25">
      <c r="A112">
        <f t="shared" si="9"/>
        <v>106</v>
      </c>
      <c r="B112">
        <v>3.742</v>
      </c>
      <c r="C112">
        <f t="shared" si="5"/>
        <v>-1.0123949218709911</v>
      </c>
      <c r="D112">
        <f t="shared" si="6"/>
        <v>3.8684078178550307</v>
      </c>
      <c r="E112">
        <f t="shared" si="7"/>
        <v>1.597893641487063E-2</v>
      </c>
      <c r="F112">
        <f t="shared" si="8"/>
        <v>-0.12640781785503075</v>
      </c>
    </row>
    <row r="113" spans="1:6" x14ac:dyDescent="0.25">
      <c r="A113">
        <f t="shared" si="9"/>
        <v>107</v>
      </c>
      <c r="B113">
        <v>4.4800000000000004</v>
      </c>
      <c r="C113">
        <f t="shared" si="5"/>
        <v>-1.0513064490367927</v>
      </c>
      <c r="D113">
        <f t="shared" si="6"/>
        <v>3.8294962906892289</v>
      </c>
      <c r="E113">
        <f t="shared" si="7"/>
        <v>0.42315507582707274</v>
      </c>
      <c r="F113">
        <f t="shared" si="8"/>
        <v>0.65050370931077151</v>
      </c>
    </row>
    <row r="114" spans="1:6" x14ac:dyDescent="0.25">
      <c r="A114">
        <f t="shared" si="9"/>
        <v>108</v>
      </c>
      <c r="B114">
        <v>4.0519999999999996</v>
      </c>
      <c r="C114">
        <f t="shared" si="5"/>
        <v>-1.0899064514126937</v>
      </c>
      <c r="D114">
        <f t="shared" si="6"/>
        <v>3.7908962883133279</v>
      </c>
      <c r="E114">
        <f t="shared" si="7"/>
        <v>6.8175148256556573E-2</v>
      </c>
      <c r="F114">
        <f t="shared" si="8"/>
        <v>0.26110371168667168</v>
      </c>
    </row>
    <row r="115" spans="1:6" x14ac:dyDescent="0.25">
      <c r="A115">
        <f t="shared" si="9"/>
        <v>109</v>
      </c>
      <c r="B115">
        <v>3.0840000000000001</v>
      </c>
      <c r="C115">
        <f t="shared" si="5"/>
        <v>-1.1281834909849329</v>
      </c>
      <c r="D115">
        <f t="shared" si="6"/>
        <v>3.7526192487410892</v>
      </c>
      <c r="E115">
        <f t="shared" si="7"/>
        <v>0.44705169978709841</v>
      </c>
      <c r="F115">
        <f t="shared" si="8"/>
        <v>-0.66861924874108913</v>
      </c>
    </row>
    <row r="116" spans="1:6" x14ac:dyDescent="0.25">
      <c r="A116">
        <f t="shared" si="9"/>
        <v>110</v>
      </c>
      <c r="B116">
        <v>4.03</v>
      </c>
      <c r="C116">
        <f t="shared" si="5"/>
        <v>-1.1661262254405997</v>
      </c>
      <c r="D116">
        <f t="shared" si="6"/>
        <v>3.7146765142854221</v>
      </c>
      <c r="E116">
        <f t="shared" si="7"/>
        <v>9.9428900643191764E-2</v>
      </c>
      <c r="F116">
        <f t="shared" si="8"/>
        <v>0.31532348571457813</v>
      </c>
    </row>
    <row r="117" spans="1:6" x14ac:dyDescent="0.25">
      <c r="A117">
        <f t="shared" si="9"/>
        <v>111</v>
      </c>
      <c r="B117">
        <v>2.1150000000000002</v>
      </c>
      <c r="C117">
        <f t="shared" si="5"/>
        <v>-1.2037234115286033</v>
      </c>
      <c r="D117">
        <f t="shared" si="6"/>
        <v>3.6770793281974186</v>
      </c>
      <c r="E117">
        <f t="shared" si="7"/>
        <v>2.4400918275816976</v>
      </c>
      <c r="F117">
        <f t="shared" si="8"/>
        <v>-1.5620793281974183</v>
      </c>
    </row>
    <row r="118" spans="1:6" x14ac:dyDescent="0.25">
      <c r="A118">
        <f t="shared" si="9"/>
        <v>112</v>
      </c>
      <c r="B118">
        <v>4.2300000000000004</v>
      </c>
      <c r="C118">
        <f t="shared" si="5"/>
        <v>-1.240963908391292</v>
      </c>
      <c r="D118">
        <f t="shared" si="6"/>
        <v>3.6398388313347301</v>
      </c>
      <c r="E118">
        <f t="shared" si="7"/>
        <v>0.34829020500035768</v>
      </c>
      <c r="F118">
        <f t="shared" si="8"/>
        <v>0.59016116866527035</v>
      </c>
    </row>
    <row r="119" spans="1:6" x14ac:dyDescent="0.25">
      <c r="A119">
        <f t="shared" si="9"/>
        <v>113</v>
      </c>
      <c r="B119">
        <v>4.3609999999999998</v>
      </c>
      <c r="C119">
        <f t="shared" si="5"/>
        <v>-1.2778366808657295</v>
      </c>
      <c r="D119">
        <f t="shared" si="6"/>
        <v>3.6029660588602921</v>
      </c>
      <c r="E119">
        <f t="shared" si="7"/>
        <v>0.57461545591979779</v>
      </c>
      <c r="F119">
        <f t="shared" si="8"/>
        <v>0.75803394113970768</v>
      </c>
    </row>
    <row r="120" spans="1:6" x14ac:dyDescent="0.25">
      <c r="A120">
        <f t="shared" si="9"/>
        <v>114</v>
      </c>
      <c r="B120">
        <v>4.0960000000000001</v>
      </c>
      <c r="C120">
        <f t="shared" si="5"/>
        <v>-1.3143308027536524</v>
      </c>
      <c r="D120">
        <f t="shared" si="6"/>
        <v>3.5664719369723694</v>
      </c>
      <c r="E120">
        <f t="shared" si="7"/>
        <v>0.28039996953379442</v>
      </c>
      <c r="F120">
        <f t="shared" si="8"/>
        <v>0.52952806302763067</v>
      </c>
    </row>
    <row r="121" spans="1:6" x14ac:dyDescent="0.25">
      <c r="A121">
        <f t="shared" si="9"/>
        <v>115</v>
      </c>
      <c r="B121">
        <v>2.262</v>
      </c>
      <c r="C121">
        <f t="shared" si="5"/>
        <v>-1.3504354600591377</v>
      </c>
      <c r="D121">
        <f t="shared" si="6"/>
        <v>3.5303672796668844</v>
      </c>
      <c r="E121">
        <f t="shared" si="7"/>
        <v>1.6087555561295723</v>
      </c>
      <c r="F121">
        <f t="shared" si="8"/>
        <v>-1.2683672796668843</v>
      </c>
    </row>
    <row r="122" spans="1:6" x14ac:dyDescent="0.25">
      <c r="A122">
        <f t="shared" si="9"/>
        <v>116</v>
      </c>
      <c r="B122">
        <v>4.2750000000000004</v>
      </c>
      <c r="C122">
        <f t="shared" si="5"/>
        <v>-1.3861399541930228</v>
      </c>
      <c r="D122">
        <f t="shared" si="6"/>
        <v>3.494662785532999</v>
      </c>
      <c r="E122">
        <f t="shared" si="7"/>
        <v>0.60892616828211887</v>
      </c>
      <c r="F122">
        <f t="shared" si="8"/>
        <v>0.78033721446700133</v>
      </c>
    </row>
    <row r="123" spans="1:6" x14ac:dyDescent="0.25">
      <c r="A123">
        <f t="shared" si="9"/>
        <v>117</v>
      </c>
      <c r="B123">
        <v>4.2350000000000003</v>
      </c>
      <c r="C123">
        <f t="shared" si="5"/>
        <v>-1.4214337051431309</v>
      </c>
      <c r="D123">
        <f t="shared" si="6"/>
        <v>3.4593690345828909</v>
      </c>
      <c r="E123">
        <f t="shared" si="7"/>
        <v>0.60160339451387712</v>
      </c>
      <c r="F123">
        <f t="shared" si="8"/>
        <v>0.77563096541710941</v>
      </c>
    </row>
    <row r="124" spans="1:6" x14ac:dyDescent="0.25">
      <c r="A124">
        <f t="shared" si="9"/>
        <v>118</v>
      </c>
      <c r="B124">
        <v>4.1449999999999996</v>
      </c>
      <c r="C124">
        <f t="shared" si="5"/>
        <v>-1.4563062546093528</v>
      </c>
      <c r="D124">
        <f t="shared" si="6"/>
        <v>3.424496485116669</v>
      </c>
      <c r="E124">
        <f t="shared" si="7"/>
        <v>0.51912531495923375</v>
      </c>
      <c r="F124">
        <f t="shared" si="8"/>
        <v>0.72050351488333053</v>
      </c>
    </row>
    <row r="125" spans="1:6" x14ac:dyDescent="0.25">
      <c r="A125">
        <f t="shared" si="9"/>
        <v>119</v>
      </c>
      <c r="B125">
        <v>3.3380000000000001</v>
      </c>
      <c r="C125">
        <f t="shared" si="5"/>
        <v>-1.4907472691026706</v>
      </c>
      <c r="D125">
        <f t="shared" si="6"/>
        <v>3.3900554706233512</v>
      </c>
      <c r="E125">
        <f t="shared" si="7"/>
        <v>2.7097720218185735E-3</v>
      </c>
      <c r="F125">
        <f t="shared" si="8"/>
        <v>-5.2055470623351141E-2</v>
      </c>
    </row>
    <row r="126" spans="1:6" x14ac:dyDescent="0.25">
      <c r="A126">
        <f t="shared" si="9"/>
        <v>120</v>
      </c>
      <c r="B126">
        <v>4.0369999999999999</v>
      </c>
      <c r="C126">
        <f t="shared" si="5"/>
        <v>-1.5247465430071925</v>
      </c>
      <c r="D126">
        <f t="shared" si="6"/>
        <v>3.3560561967188294</v>
      </c>
      <c r="E126">
        <f t="shared" si="7"/>
        <v>0.4636844632270255</v>
      </c>
      <c r="F126">
        <f t="shared" si="8"/>
        <v>0.68094380328117055</v>
      </c>
    </row>
    <row r="127" spans="1:6" x14ac:dyDescent="0.25">
      <c r="A127">
        <f t="shared" si="9"/>
        <v>121</v>
      </c>
      <c r="B127">
        <v>4.0679999999999996</v>
      </c>
      <c r="C127">
        <f t="shared" si="5"/>
        <v>-1.5582940016042968</v>
      </c>
      <c r="D127">
        <f t="shared" si="6"/>
        <v>3.3225087381217251</v>
      </c>
      <c r="E127">
        <f t="shared" si="7"/>
        <v>0.55575722153686213</v>
      </c>
      <c r="F127">
        <f t="shared" si="8"/>
        <v>0.74549126187827452</v>
      </c>
    </row>
    <row r="128" spans="1:6" x14ac:dyDescent="0.25">
      <c r="A128">
        <f t="shared" si="9"/>
        <v>122</v>
      </c>
      <c r="B128">
        <v>3.9809999999999999</v>
      </c>
      <c r="C128">
        <f t="shared" si="5"/>
        <v>-1.5913797040579856</v>
      </c>
      <c r="D128">
        <f t="shared" si="6"/>
        <v>3.2894230356680363</v>
      </c>
      <c r="E128">
        <f t="shared" si="7"/>
        <v>0.47827869759461406</v>
      </c>
      <c r="F128">
        <f t="shared" si="8"/>
        <v>0.69157696433196358</v>
      </c>
    </row>
    <row r="129" spans="1:6" x14ac:dyDescent="0.25">
      <c r="A129">
        <f t="shared" si="9"/>
        <v>123</v>
      </c>
      <c r="B129">
        <v>3.585</v>
      </c>
      <c r="C129">
        <f t="shared" si="5"/>
        <v>-1.6239938463605752</v>
      </c>
      <c r="D129">
        <f t="shared" si="6"/>
        <v>3.2568088933654469</v>
      </c>
      <c r="E129">
        <f t="shared" si="7"/>
        <v>0.10770940247401259</v>
      </c>
      <c r="F129">
        <f t="shared" si="8"/>
        <v>0.32819110663455309</v>
      </c>
    </row>
    <row r="130" spans="1:6" x14ac:dyDescent="0.25">
      <c r="A130">
        <f t="shared" si="9"/>
        <v>124</v>
      </c>
      <c r="B130">
        <v>3.3069999999999999</v>
      </c>
      <c r="C130">
        <f t="shared" si="5"/>
        <v>-1.6561267642378303</v>
      </c>
      <c r="D130">
        <f t="shared" si="6"/>
        <v>3.2246759754881915</v>
      </c>
      <c r="E130">
        <f t="shared" si="7"/>
        <v>6.7772450118208346E-3</v>
      </c>
      <c r="F130">
        <f t="shared" si="8"/>
        <v>8.2324024511808425E-2</v>
      </c>
    </row>
    <row r="131" spans="1:6" x14ac:dyDescent="0.25">
      <c r="A131">
        <f t="shared" si="9"/>
        <v>125</v>
      </c>
      <c r="B131">
        <v>3.0339999999999998</v>
      </c>
      <c r="C131">
        <f t="shared" si="5"/>
        <v>-1.6877689360126993</v>
      </c>
      <c r="D131">
        <f t="shared" si="6"/>
        <v>3.1930338037133223</v>
      </c>
      <c r="E131">
        <f t="shared" si="7"/>
        <v>2.5291750723527604E-2</v>
      </c>
      <c r="F131">
        <f t="shared" si="8"/>
        <v>-0.15903380371332254</v>
      </c>
    </row>
    <row r="132" spans="1:6" x14ac:dyDescent="0.25">
      <c r="A132">
        <f t="shared" si="9"/>
        <v>126</v>
      </c>
      <c r="B132">
        <v>2.6349999999999998</v>
      </c>
      <c r="C132">
        <f t="shared" si="5"/>
        <v>-1.7189109854267914</v>
      </c>
      <c r="D132">
        <f t="shared" si="6"/>
        <v>3.1618917542992304</v>
      </c>
      <c r="E132">
        <f t="shared" si="7"/>
        <v>0.27761492074852084</v>
      </c>
      <c r="F132">
        <f t="shared" si="8"/>
        <v>-0.52689175429923063</v>
      </c>
    </row>
    <row r="133" spans="1:6" x14ac:dyDescent="0.25">
      <c r="A133">
        <f t="shared" si="9"/>
        <v>127</v>
      </c>
      <c r="B133">
        <v>3.754</v>
      </c>
      <c r="C133">
        <f t="shared" si="5"/>
        <v>-1.7495436844187635</v>
      </c>
      <c r="D133">
        <f t="shared" si="6"/>
        <v>3.1312590553072583</v>
      </c>
      <c r="E133">
        <f t="shared" si="7"/>
        <v>0.38780628419680835</v>
      </c>
      <c r="F133">
        <f t="shared" si="8"/>
        <v>0.62274094469274166</v>
      </c>
    </row>
    <row r="134" spans="1:6" x14ac:dyDescent="0.25">
      <c r="A134">
        <f t="shared" si="9"/>
        <v>128</v>
      </c>
      <c r="B134">
        <v>3.633</v>
      </c>
      <c r="C134">
        <f t="shared" si="5"/>
        <v>-1.7796579558587968</v>
      </c>
      <c r="D134">
        <f t="shared" si="6"/>
        <v>3.101144783867225</v>
      </c>
      <c r="E134">
        <f t="shared" si="7"/>
        <v>0.28286997092764077</v>
      </c>
      <c r="F134">
        <f t="shared" si="8"/>
        <v>0.53185521613277498</v>
      </c>
    </row>
    <row r="135" spans="1:6" x14ac:dyDescent="0.25">
      <c r="A135">
        <f t="shared" si="9"/>
        <v>129</v>
      </c>
      <c r="B135">
        <v>3.6920000000000002</v>
      </c>
      <c r="C135">
        <f t="shared" si="5"/>
        <v>-1.8092448762383453</v>
      </c>
      <c r="D135">
        <f t="shared" si="6"/>
        <v>3.0715578634876763</v>
      </c>
      <c r="E135">
        <f t="shared" si="7"/>
        <v>0.38494844475997708</v>
      </c>
      <c r="F135">
        <f t="shared" si="8"/>
        <v>0.62044213651232383</v>
      </c>
    </row>
    <row r="136" spans="1:6" x14ac:dyDescent="0.25">
      <c r="A136">
        <f t="shared" si="9"/>
        <v>130</v>
      </c>
      <c r="B136">
        <v>3.5750000000000002</v>
      </c>
      <c r="C136">
        <f t="shared" ref="C136:C199" si="10">$C$2*COS($C$1*A136)+$C$3*SIN($C$1*A136)</f>
        <v>-1.8382956783143618</v>
      </c>
      <c r="D136">
        <f t="shared" ref="D136:D199" si="11">$B$1+C136</f>
        <v>3.0425070614116603</v>
      </c>
      <c r="E136">
        <f t="shared" ref="E136:E199" si="12">(B136-D136)^2</f>
        <v>0.28354872964644551</v>
      </c>
      <c r="F136">
        <f t="shared" ref="F136:F199" si="13">B136-D136</f>
        <v>0.5324929385883399</v>
      </c>
    </row>
    <row r="137" spans="1:6" x14ac:dyDescent="0.25">
      <c r="A137">
        <f t="shared" ref="A137:A200" si="14">A136+1</f>
        <v>131</v>
      </c>
      <c r="B137">
        <v>1.38</v>
      </c>
      <c r="C137">
        <f t="shared" si="10"/>
        <v>-1.8668017537072243</v>
      </c>
      <c r="D137">
        <f t="shared" si="11"/>
        <v>3.0140009860187975</v>
      </c>
      <c r="E137">
        <f t="shared" si="12"/>
        <v>2.6699592223104029</v>
      </c>
      <c r="F137">
        <f t="shared" si="13"/>
        <v>-1.6340009860187976</v>
      </c>
    </row>
    <row r="138" spans="1:6" x14ac:dyDescent="0.25">
      <c r="A138">
        <f t="shared" si="14"/>
        <v>132</v>
      </c>
      <c r="B138">
        <v>3.5169999999999999</v>
      </c>
      <c r="C138">
        <f t="shared" si="10"/>
        <v>-1.8947546554515811</v>
      </c>
      <c r="D138">
        <f t="shared" si="11"/>
        <v>2.986048084274441</v>
      </c>
      <c r="E138">
        <f t="shared" si="12"/>
        <v>0.28190993681264098</v>
      </c>
      <c r="F138">
        <f t="shared" si="13"/>
        <v>0.53095191572555889</v>
      </c>
    </row>
    <row r="139" spans="1:6" x14ac:dyDescent="0.25">
      <c r="A139">
        <f t="shared" si="14"/>
        <v>133</v>
      </c>
      <c r="B139">
        <v>2.202</v>
      </c>
      <c r="C139">
        <f t="shared" si="10"/>
        <v>-1.9221461004993732</v>
      </c>
      <c r="D139">
        <f t="shared" si="11"/>
        <v>2.9586566392266489</v>
      </c>
      <c r="E139">
        <f t="shared" si="12"/>
        <v>0.57252926968576723</v>
      </c>
      <c r="F139">
        <f t="shared" si="13"/>
        <v>-0.75665663922664894</v>
      </c>
    </row>
    <row r="140" spans="1:6" x14ac:dyDescent="0.25">
      <c r="A140">
        <f t="shared" si="14"/>
        <v>134</v>
      </c>
      <c r="B140">
        <v>3.2629999999999999</v>
      </c>
      <c r="C140">
        <f t="shared" si="10"/>
        <v>-1.948967972174277</v>
      </c>
      <c r="D140">
        <f t="shared" si="11"/>
        <v>2.9318347675517451</v>
      </c>
      <c r="E140">
        <f t="shared" si="12"/>
        <v>0.10967041118250663</v>
      </c>
      <c r="F140">
        <f t="shared" si="13"/>
        <v>0.3311652324482548</v>
      </c>
    </row>
    <row r="141" spans="1:6" x14ac:dyDescent="0.25">
      <c r="A141">
        <f t="shared" si="14"/>
        <v>135</v>
      </c>
      <c r="B141">
        <v>3.2509999999999999</v>
      </c>
      <c r="C141">
        <f t="shared" si="10"/>
        <v>-1.9752123225768516</v>
      </c>
      <c r="D141">
        <f t="shared" si="11"/>
        <v>2.9055904171491704</v>
      </c>
      <c r="E141">
        <f t="shared" si="12"/>
        <v>0.11930777992518402</v>
      </c>
      <c r="F141">
        <f t="shared" si="13"/>
        <v>0.34540958285082946</v>
      </c>
    </row>
    <row r="142" spans="1:6" x14ac:dyDescent="0.25">
      <c r="A142">
        <f t="shared" si="14"/>
        <v>136</v>
      </c>
      <c r="B142">
        <v>3.5179999999999998</v>
      </c>
      <c r="C142">
        <f t="shared" si="10"/>
        <v>-2.000871374939674</v>
      </c>
      <c r="D142">
        <f t="shared" si="11"/>
        <v>2.8799313647863478</v>
      </c>
      <c r="E142">
        <f t="shared" si="12"/>
        <v>0.40713158324341248</v>
      </c>
      <c r="F142">
        <f t="shared" si="13"/>
        <v>0.63806863521365198</v>
      </c>
    </row>
    <row r="143" spans="1:6" x14ac:dyDescent="0.25">
      <c r="A143">
        <f t="shared" si="14"/>
        <v>137</v>
      </c>
      <c r="B143">
        <v>3.2170000000000001</v>
      </c>
      <c r="C143">
        <f t="shared" si="10"/>
        <v>-2.0259375259317602</v>
      </c>
      <c r="D143">
        <f t="shared" si="11"/>
        <v>2.8548652137942616</v>
      </c>
      <c r="E143">
        <f t="shared" si="12"/>
        <v>0.13114160338027592</v>
      </c>
      <c r="F143">
        <f t="shared" si="13"/>
        <v>0.36213478620573847</v>
      </c>
    </row>
    <row r="144" spans="1:6" x14ac:dyDescent="0.25">
      <c r="A144">
        <f t="shared" si="14"/>
        <v>138</v>
      </c>
      <c r="B144">
        <v>2.2400000000000002</v>
      </c>
      <c r="C144">
        <f t="shared" si="10"/>
        <v>-2.0504033479116002</v>
      </c>
      <c r="D144">
        <f t="shared" si="11"/>
        <v>2.8303993918144217</v>
      </c>
      <c r="E144">
        <f t="shared" si="12"/>
        <v>0.34857144185483874</v>
      </c>
      <c r="F144">
        <f t="shared" si="13"/>
        <v>-0.59039939181442147</v>
      </c>
    </row>
    <row r="145" spans="1:6" x14ac:dyDescent="0.25">
      <c r="A145">
        <f t="shared" si="14"/>
        <v>139</v>
      </c>
      <c r="B145">
        <v>2.968</v>
      </c>
      <c r="C145">
        <f t="shared" si="10"/>
        <v>-2.0742615911281259</v>
      </c>
      <c r="D145">
        <f t="shared" si="11"/>
        <v>2.8065411485978959</v>
      </c>
      <c r="E145">
        <f t="shared" si="12"/>
        <v>2.6068960696086711E-2</v>
      </c>
      <c r="F145">
        <f t="shared" si="13"/>
        <v>0.16145885140210403</v>
      </c>
    </row>
    <row r="146" spans="1:6" x14ac:dyDescent="0.25">
      <c r="A146">
        <f t="shared" si="14"/>
        <v>140</v>
      </c>
      <c r="B146">
        <v>3.29</v>
      </c>
      <c r="C146">
        <f t="shared" si="10"/>
        <v>-2.0975051858689682</v>
      </c>
      <c r="D146">
        <f t="shared" si="11"/>
        <v>2.7832975538570537</v>
      </c>
      <c r="E146">
        <f t="shared" si="12"/>
        <v>0.25674736892724542</v>
      </c>
      <c r="F146">
        <f t="shared" si="13"/>
        <v>0.50670244614294635</v>
      </c>
    </row>
    <row r="147" spans="1:6" x14ac:dyDescent="0.25">
      <c r="A147">
        <f t="shared" si="14"/>
        <v>141</v>
      </c>
      <c r="B147">
        <v>3.3740000000000001</v>
      </c>
      <c r="C147">
        <f t="shared" si="10"/>
        <v>-2.1201272445553689</v>
      </c>
      <c r="D147">
        <f t="shared" si="11"/>
        <v>2.7606754951706529</v>
      </c>
      <c r="E147">
        <f t="shared" si="12"/>
        <v>0.37616694822416391</v>
      </c>
      <c r="F147">
        <f t="shared" si="13"/>
        <v>0.61332450482934719</v>
      </c>
    </row>
    <row r="148" spans="1:6" x14ac:dyDescent="0.25">
      <c r="A148">
        <f t="shared" si="14"/>
        <v>142</v>
      </c>
      <c r="B148">
        <v>3.1840000000000002</v>
      </c>
      <c r="C148">
        <f t="shared" si="10"/>
        <v>-2.1421210637831138</v>
      </c>
      <c r="D148">
        <f t="shared" si="11"/>
        <v>2.738681675942908</v>
      </c>
      <c r="E148">
        <f t="shared" si="12"/>
        <v>0.19830840974101735</v>
      </c>
      <c r="F148">
        <f t="shared" si="13"/>
        <v>0.44531832405709215</v>
      </c>
    </row>
    <row r="149" spans="1:6" x14ac:dyDescent="0.25">
      <c r="A149">
        <f t="shared" si="14"/>
        <v>143</v>
      </c>
      <c r="B149">
        <v>3.1760000000000002</v>
      </c>
      <c r="C149">
        <f t="shared" si="10"/>
        <v>-2.1634801263089014</v>
      </c>
      <c r="D149">
        <f t="shared" si="11"/>
        <v>2.7173226134171204</v>
      </c>
      <c r="E149">
        <f t="shared" si="12"/>
        <v>0.21038494496250049</v>
      </c>
      <c r="F149">
        <f t="shared" si="13"/>
        <v>0.45867738658287971</v>
      </c>
    </row>
    <row r="150" spans="1:6" x14ac:dyDescent="0.25">
      <c r="A150">
        <f t="shared" si="14"/>
        <v>144</v>
      </c>
      <c r="B150">
        <v>3.0390000000000001</v>
      </c>
      <c r="C150">
        <f t="shared" si="10"/>
        <v>-2.1841981029815378</v>
      </c>
      <c r="D150">
        <f t="shared" si="11"/>
        <v>2.696604636744484</v>
      </c>
      <c r="E150">
        <f t="shared" si="12"/>
        <v>0.11723458477887684</v>
      </c>
      <c r="F150">
        <f t="shared" si="13"/>
        <v>0.34239536325551612</v>
      </c>
    </row>
    <row r="151" spans="1:6" x14ac:dyDescent="0.25">
      <c r="A151">
        <f t="shared" si="14"/>
        <v>145</v>
      </c>
      <c r="B151">
        <v>2.665</v>
      </c>
      <c r="C151">
        <f t="shared" si="10"/>
        <v>-2.2042688546174052</v>
      </c>
      <c r="D151">
        <f t="shared" si="11"/>
        <v>2.6765338851086167</v>
      </c>
      <c r="E151">
        <f t="shared" si="12"/>
        <v>1.3303050569876861E-4</v>
      </c>
      <c r="F151">
        <f t="shared" si="13"/>
        <v>-1.1533885108616637E-2</v>
      </c>
    </row>
    <row r="152" spans="1:6" x14ac:dyDescent="0.25">
      <c r="A152">
        <f t="shared" si="14"/>
        <v>146</v>
      </c>
      <c r="B152">
        <v>3.28</v>
      </c>
      <c r="C152">
        <f t="shared" si="10"/>
        <v>-2.2236864338196316</v>
      </c>
      <c r="D152">
        <f t="shared" si="11"/>
        <v>2.6571163059063903</v>
      </c>
      <c r="E152">
        <f t="shared" si="12"/>
        <v>0.38798409636770137</v>
      </c>
      <c r="F152">
        <f t="shared" si="13"/>
        <v>0.62288369409360955</v>
      </c>
    </row>
    <row r="153" spans="1:6" x14ac:dyDescent="0.25">
      <c r="A153">
        <f t="shared" si="14"/>
        <v>147</v>
      </c>
      <c r="B153">
        <v>2.8660000000000001</v>
      </c>
      <c r="C153">
        <f t="shared" si="10"/>
        <v>-2.2424450867404335</v>
      </c>
      <c r="D153">
        <f t="shared" si="11"/>
        <v>2.6383576529855883</v>
      </c>
      <c r="E153">
        <f t="shared" si="12"/>
        <v>5.1821038154229872E-2</v>
      </c>
      <c r="F153">
        <f t="shared" si="13"/>
        <v>0.22764234701441177</v>
      </c>
    </row>
    <row r="154" spans="1:6" x14ac:dyDescent="0.25">
      <c r="A154">
        <f t="shared" si="14"/>
        <v>148</v>
      </c>
      <c r="B154">
        <v>2.1280000000000001</v>
      </c>
      <c r="C154">
        <f t="shared" si="10"/>
        <v>-2.2605392547861056</v>
      </c>
      <c r="D154">
        <f t="shared" si="11"/>
        <v>2.6202634849399162</v>
      </c>
      <c r="E154">
        <f t="shared" si="12"/>
        <v>0.24232333860519104</v>
      </c>
      <c r="F154">
        <f t="shared" si="13"/>
        <v>-0.49226348493991612</v>
      </c>
    </row>
    <row r="155" spans="1:6" x14ac:dyDescent="0.25">
      <c r="A155">
        <f t="shared" si="14"/>
        <v>149</v>
      </c>
      <c r="B155">
        <v>1.131</v>
      </c>
      <c r="C155">
        <f t="shared" si="10"/>
        <v>-2.2779635762641517</v>
      </c>
      <c r="D155">
        <f t="shared" si="11"/>
        <v>2.6028391634618702</v>
      </c>
      <c r="E155">
        <f t="shared" si="12"/>
        <v>2.1663105231001376</v>
      </c>
      <c r="F155">
        <f t="shared" si="13"/>
        <v>-1.4718391634618702</v>
      </c>
    </row>
    <row r="156" spans="1:6" x14ac:dyDescent="0.25">
      <c r="A156">
        <f t="shared" si="14"/>
        <v>150</v>
      </c>
      <c r="B156">
        <v>3.141</v>
      </c>
      <c r="C156">
        <f t="shared" si="10"/>
        <v>-2.2947128879720697</v>
      </c>
      <c r="D156">
        <f t="shared" si="11"/>
        <v>2.5860898517539521</v>
      </c>
      <c r="E156">
        <f t="shared" si="12"/>
        <v>0.30792527262645086</v>
      </c>
      <c r="F156">
        <f t="shared" si="13"/>
        <v>0.5549101482460479</v>
      </c>
    </row>
    <row r="157" spans="1:6" x14ac:dyDescent="0.25">
      <c r="A157">
        <f t="shared" si="14"/>
        <v>151</v>
      </c>
      <c r="B157">
        <v>2.1179999999999999</v>
      </c>
      <c r="C157">
        <f t="shared" si="10"/>
        <v>-2.3107822267273224</v>
      </c>
      <c r="D157">
        <f t="shared" si="11"/>
        <v>2.5700205129986995</v>
      </c>
      <c r="E157">
        <f t="shared" si="12"/>
        <v>0.20432254417160756</v>
      </c>
      <c r="F157">
        <f t="shared" si="13"/>
        <v>-0.45202051299869961</v>
      </c>
    </row>
    <row r="158" spans="1:6" x14ac:dyDescent="0.25">
      <c r="A158">
        <f t="shared" si="14"/>
        <v>152</v>
      </c>
      <c r="B158">
        <v>1.7889999999999999</v>
      </c>
      <c r="C158">
        <f t="shared" si="10"/>
        <v>-2.3261668308380301</v>
      </c>
      <c r="D158">
        <f t="shared" si="11"/>
        <v>2.5546359088879917</v>
      </c>
      <c r="E158">
        <f t="shared" si="12"/>
        <v>0.58619834497874135</v>
      </c>
      <c r="F158">
        <f t="shared" si="13"/>
        <v>-0.76563590888799182</v>
      </c>
    </row>
    <row r="159" spans="1:6" x14ac:dyDescent="0.25">
      <c r="A159">
        <f t="shared" si="14"/>
        <v>153</v>
      </c>
      <c r="B159">
        <v>2.84</v>
      </c>
      <c r="C159">
        <f t="shared" si="10"/>
        <v>-2.3408621415139694</v>
      </c>
      <c r="D159">
        <f t="shared" si="11"/>
        <v>2.5399405982120524</v>
      </c>
      <c r="E159">
        <f t="shared" si="12"/>
        <v>9.0035644601340878E-2</v>
      </c>
      <c r="F159">
        <f t="shared" si="13"/>
        <v>0.30005940178794743</v>
      </c>
    </row>
    <row r="160" spans="1:6" x14ac:dyDescent="0.25">
      <c r="A160">
        <f t="shared" si="14"/>
        <v>154</v>
      </c>
      <c r="B160">
        <v>2.952</v>
      </c>
      <c r="C160">
        <f t="shared" si="10"/>
        <v>-2.3548638042174344</v>
      </c>
      <c r="D160">
        <f t="shared" si="11"/>
        <v>2.5259389355085875</v>
      </c>
      <c r="E160">
        <f t="shared" si="12"/>
        <v>0.18152803067555554</v>
      </c>
      <c r="F160">
        <f t="shared" si="13"/>
        <v>0.42606106449141246</v>
      </c>
    </row>
    <row r="161" spans="1:6" x14ac:dyDescent="0.25">
      <c r="A161">
        <f t="shared" si="14"/>
        <v>155</v>
      </c>
      <c r="B161">
        <v>3.02</v>
      </c>
      <c r="C161">
        <f t="shared" si="10"/>
        <v>-2.3681676699535874</v>
      </c>
      <c r="D161">
        <f t="shared" si="11"/>
        <v>2.5126350697724344</v>
      </c>
      <c r="E161">
        <f t="shared" si="12"/>
        <v>0.25741917242482248</v>
      </c>
      <c r="F161">
        <f t="shared" si="13"/>
        <v>0.50736493022756557</v>
      </c>
    </row>
    <row r="162" spans="1:6" x14ac:dyDescent="0.25">
      <c r="A162">
        <f t="shared" si="14"/>
        <v>156</v>
      </c>
      <c r="B162">
        <v>3.1160000000000001</v>
      </c>
      <c r="C162">
        <f t="shared" si="10"/>
        <v>-2.3807697964998891</v>
      </c>
      <c r="D162">
        <f t="shared" si="11"/>
        <v>2.5000329432261328</v>
      </c>
      <c r="E162">
        <f t="shared" si="12"/>
        <v>0.37941541503066067</v>
      </c>
      <c r="F162">
        <f t="shared" si="13"/>
        <v>0.61596705677386732</v>
      </c>
    </row>
    <row r="163" spans="1:6" x14ac:dyDescent="0.25">
      <c r="A163">
        <f t="shared" si="14"/>
        <v>157</v>
      </c>
      <c r="B163">
        <v>3.04</v>
      </c>
      <c r="C163">
        <f t="shared" si="10"/>
        <v>-2.3926664495742669</v>
      </c>
      <c r="D163">
        <f t="shared" si="11"/>
        <v>2.488136290151755</v>
      </c>
      <c r="E163">
        <f t="shared" si="12"/>
        <v>0.30455355424746799</v>
      </c>
      <c r="F163">
        <f t="shared" si="13"/>
        <v>0.55186370984824507</v>
      </c>
    </row>
    <row r="164" spans="1:6" x14ac:dyDescent="0.25">
      <c r="A164">
        <f t="shared" si="14"/>
        <v>158</v>
      </c>
      <c r="B164">
        <v>3.0979999999999999</v>
      </c>
      <c r="C164">
        <f t="shared" si="10"/>
        <v>-2.403854103941665</v>
      </c>
      <c r="D164">
        <f t="shared" si="11"/>
        <v>2.4769486357843569</v>
      </c>
      <c r="E164">
        <f t="shared" si="12"/>
        <v>0.38570479699411125</v>
      </c>
      <c r="F164">
        <f t="shared" si="13"/>
        <v>0.621051364215643</v>
      </c>
    </row>
    <row r="165" spans="1:6" x14ac:dyDescent="0.25">
      <c r="A165">
        <f t="shared" si="14"/>
        <v>159</v>
      </c>
      <c r="B165">
        <v>2.7210000000000001</v>
      </c>
      <c r="C165">
        <f t="shared" si="10"/>
        <v>-2.4143294444586441</v>
      </c>
      <c r="D165">
        <f t="shared" si="11"/>
        <v>2.4664732952673778</v>
      </c>
      <c r="E165">
        <f t="shared" si="12"/>
        <v>6.4783843422047488E-2</v>
      </c>
      <c r="F165">
        <f t="shared" si="13"/>
        <v>0.25452670473262229</v>
      </c>
    </row>
    <row r="166" spans="1:6" x14ac:dyDescent="0.25">
      <c r="A166">
        <f t="shared" si="14"/>
        <v>160</v>
      </c>
      <c r="B166">
        <v>1.111</v>
      </c>
      <c r="C166">
        <f t="shared" si="10"/>
        <v>-2.4240893670557337</v>
      </c>
      <c r="D166">
        <f t="shared" si="11"/>
        <v>2.4567133726702881</v>
      </c>
      <c r="E166">
        <f t="shared" si="12"/>
        <v>1.8109444813836417</v>
      </c>
      <c r="F166">
        <f t="shared" si="13"/>
        <v>-1.3457133726702881</v>
      </c>
    </row>
    <row r="167" spans="1:6" x14ac:dyDescent="0.25">
      <c r="A167">
        <f t="shared" si="14"/>
        <v>161</v>
      </c>
      <c r="B167">
        <v>2.911</v>
      </c>
      <c r="C167">
        <f t="shared" si="10"/>
        <v>-2.4331309796572316</v>
      </c>
      <c r="D167">
        <f t="shared" si="11"/>
        <v>2.4476717600687903</v>
      </c>
      <c r="E167">
        <f t="shared" si="12"/>
        <v>0.21467305791775268</v>
      </c>
      <c r="F167">
        <f t="shared" si="13"/>
        <v>0.46332823993120975</v>
      </c>
    </row>
    <row r="168" spans="1:6" x14ac:dyDescent="0.25">
      <c r="A168">
        <f t="shared" si="14"/>
        <v>162</v>
      </c>
      <c r="B168">
        <v>2.7749999999999999</v>
      </c>
      <c r="C168">
        <f t="shared" si="10"/>
        <v>-2.4414516030381894</v>
      </c>
      <c r="D168">
        <f t="shared" si="11"/>
        <v>2.4393511366878324</v>
      </c>
      <c r="E168">
        <f t="shared" si="12"/>
        <v>0.11266015944275008</v>
      </c>
      <c r="F168">
        <f t="shared" si="13"/>
        <v>0.33564886331216748</v>
      </c>
    </row>
    <row r="169" spans="1:6" x14ac:dyDescent="0.25">
      <c r="A169">
        <f t="shared" si="14"/>
        <v>163</v>
      </c>
      <c r="B169">
        <v>2.536</v>
      </c>
      <c r="C169">
        <f t="shared" si="10"/>
        <v>-2.449048771618326</v>
      </c>
      <c r="D169">
        <f t="shared" si="11"/>
        <v>2.4317539681076958</v>
      </c>
      <c r="E169">
        <f t="shared" si="12"/>
        <v>1.0867235165291303E-2</v>
      </c>
      <c r="F169">
        <f t="shared" si="13"/>
        <v>0.10424603189230419</v>
      </c>
    </row>
    <row r="170" spans="1:6" x14ac:dyDescent="0.25">
      <c r="A170">
        <f t="shared" si="14"/>
        <v>164</v>
      </c>
      <c r="B170">
        <v>1.992</v>
      </c>
      <c r="C170">
        <f t="shared" si="10"/>
        <v>-2.4559202341926305</v>
      </c>
      <c r="D170">
        <f t="shared" si="11"/>
        <v>2.4248825055333914</v>
      </c>
      <c r="E170">
        <f t="shared" si="12"/>
        <v>0.18738726359686661</v>
      </c>
      <c r="F170">
        <f t="shared" si="13"/>
        <v>-0.43288250553339136</v>
      </c>
    </row>
    <row r="171" spans="1:6" x14ac:dyDescent="0.25">
      <c r="A171">
        <f t="shared" si="14"/>
        <v>165</v>
      </c>
      <c r="B171">
        <v>2.3319999999999999</v>
      </c>
      <c r="C171">
        <f t="shared" si="10"/>
        <v>-2.4620639545984444</v>
      </c>
      <c r="D171">
        <f t="shared" si="11"/>
        <v>2.4187387851275775</v>
      </c>
      <c r="E171">
        <f t="shared" si="12"/>
        <v>7.5236168454080772E-3</v>
      </c>
      <c r="F171">
        <f t="shared" si="13"/>
        <v>-8.67387851275776E-2</v>
      </c>
    </row>
    <row r="172" spans="1:6" x14ac:dyDescent="0.25">
      <c r="A172">
        <f t="shared" si="14"/>
        <v>166</v>
      </c>
      <c r="B172">
        <v>2.8879999999999999</v>
      </c>
      <c r="C172">
        <f t="shared" si="10"/>
        <v>-2.467478112318819</v>
      </c>
      <c r="D172">
        <f t="shared" si="11"/>
        <v>2.4133246274072029</v>
      </c>
      <c r="E172">
        <f t="shared" si="12"/>
        <v>0.22531670934611067</v>
      </c>
      <c r="F172">
        <f t="shared" si="13"/>
        <v>0.47467537259279702</v>
      </c>
    </row>
    <row r="173" spans="1:6" x14ac:dyDescent="0.25">
      <c r="A173">
        <f t="shared" si="14"/>
        <v>167</v>
      </c>
      <c r="B173">
        <v>2.802</v>
      </c>
      <c r="C173">
        <f t="shared" si="10"/>
        <v>-2.4721611030219739</v>
      </c>
      <c r="D173">
        <f t="shared" si="11"/>
        <v>2.408641636704048</v>
      </c>
      <c r="E173">
        <f t="shared" si="12"/>
        <v>0.15473080197487021</v>
      </c>
      <c r="F173">
        <f t="shared" si="13"/>
        <v>0.39335836329595208</v>
      </c>
    </row>
    <row r="174" spans="1:6" x14ac:dyDescent="0.25">
      <c r="A174">
        <f t="shared" si="14"/>
        <v>168</v>
      </c>
      <c r="B174">
        <v>2.496</v>
      </c>
      <c r="C174">
        <f t="shared" si="10"/>
        <v>-2.4761115390366975</v>
      </c>
      <c r="D174">
        <f t="shared" si="11"/>
        <v>2.4046912006893244</v>
      </c>
      <c r="E174">
        <f t="shared" si="12"/>
        <v>8.337296831557232E-3</v>
      </c>
      <c r="F174">
        <f t="shared" si="13"/>
        <v>9.1308799310675592E-2</v>
      </c>
    </row>
    <row r="175" spans="1:6" x14ac:dyDescent="0.25">
      <c r="A175">
        <f t="shared" si="14"/>
        <v>169</v>
      </c>
      <c r="B175">
        <v>2.3359999999999999</v>
      </c>
      <c r="C175">
        <f t="shared" si="10"/>
        <v>-2.4793282497635403</v>
      </c>
      <c r="D175">
        <f t="shared" si="11"/>
        <v>2.4014744899624816</v>
      </c>
      <c r="E175">
        <f t="shared" si="12"/>
        <v>4.2869088358471205E-3</v>
      </c>
      <c r="F175">
        <f t="shared" si="13"/>
        <v>-6.547448996248173E-2</v>
      </c>
    </row>
    <row r="176" spans="1:6" x14ac:dyDescent="0.25">
      <c r="A176">
        <f t="shared" si="14"/>
        <v>170</v>
      </c>
      <c r="B176">
        <v>2.3839999999999999</v>
      </c>
      <c r="C176">
        <f t="shared" si="10"/>
        <v>-2.481810282021693</v>
      </c>
      <c r="D176">
        <f t="shared" si="11"/>
        <v>2.3989924577043289</v>
      </c>
      <c r="E176">
        <f t="shared" si="12"/>
        <v>2.2477378801609394E-4</v>
      </c>
      <c r="F176">
        <f t="shared" si="13"/>
        <v>-1.4992457704328999E-2</v>
      </c>
    </row>
    <row r="177" spans="1:6" x14ac:dyDescent="0.25">
      <c r="A177">
        <f t="shared" si="14"/>
        <v>171</v>
      </c>
      <c r="B177">
        <v>2.8479999999999999</v>
      </c>
      <c r="C177">
        <f t="shared" si="10"/>
        <v>-2.4835569003314295</v>
      </c>
      <c r="D177">
        <f t="shared" si="11"/>
        <v>2.3972458393945923</v>
      </c>
      <c r="E177">
        <f t="shared" si="12"/>
        <v>0.2031793133030855</v>
      </c>
      <c r="F177">
        <f t="shared" si="13"/>
        <v>0.45075416060540752</v>
      </c>
    </row>
    <row r="178" spans="1:6" x14ac:dyDescent="0.25">
      <c r="A178">
        <f t="shared" si="14"/>
        <v>172</v>
      </c>
      <c r="B178">
        <v>2.72</v>
      </c>
      <c r="C178">
        <f t="shared" si="10"/>
        <v>-2.4845675871320498</v>
      </c>
      <c r="D178">
        <f t="shared" si="11"/>
        <v>2.396235152593972</v>
      </c>
      <c r="E178">
        <f t="shared" si="12"/>
        <v>0.10482367641584871</v>
      </c>
      <c r="F178">
        <f t="shared" si="13"/>
        <v>0.32376484740602818</v>
      </c>
    </row>
    <row r="179" spans="1:6" x14ac:dyDescent="0.25">
      <c r="A179">
        <f t="shared" si="14"/>
        <v>173</v>
      </c>
      <c r="B179">
        <v>2.802</v>
      </c>
      <c r="C179">
        <f t="shared" si="10"/>
        <v>-2.4848420429352434</v>
      </c>
      <c r="D179">
        <f t="shared" si="11"/>
        <v>2.3959606967907785</v>
      </c>
      <c r="E179">
        <f t="shared" si="12"/>
        <v>0.16486791575063015</v>
      </c>
      <c r="F179">
        <f t="shared" si="13"/>
        <v>0.40603930320922155</v>
      </c>
    </row>
    <row r="180" spans="1:6" x14ac:dyDescent="0.25">
      <c r="A180">
        <f t="shared" si="14"/>
        <v>174</v>
      </c>
      <c r="B180">
        <v>2.044</v>
      </c>
      <c r="C180">
        <f t="shared" si="10"/>
        <v>-2.4843801864138313</v>
      </c>
      <c r="D180">
        <f t="shared" si="11"/>
        <v>2.3964225533121906</v>
      </c>
      <c r="E180">
        <f t="shared" si="12"/>
        <v>0.12420165608308377</v>
      </c>
      <c r="F180">
        <f t="shared" si="13"/>
        <v>-0.35242255331219052</v>
      </c>
    </row>
    <row r="181" spans="1:6" x14ac:dyDescent="0.25">
      <c r="A181">
        <f t="shared" si="14"/>
        <v>175</v>
      </c>
      <c r="B181">
        <v>1.79</v>
      </c>
      <c r="C181">
        <f t="shared" si="10"/>
        <v>-2.4831821544258692</v>
      </c>
      <c r="D181">
        <f t="shared" si="11"/>
        <v>2.3976205853001527</v>
      </c>
      <c r="E181">
        <f t="shared" si="12"/>
        <v>0.36920277568050003</v>
      </c>
      <c r="F181">
        <f t="shared" si="13"/>
        <v>-0.60762058530015262</v>
      </c>
    </row>
    <row r="182" spans="1:6" x14ac:dyDescent="0.25">
      <c r="A182">
        <f t="shared" si="14"/>
        <v>176</v>
      </c>
      <c r="B182">
        <v>1.8480000000000001</v>
      </c>
      <c r="C182">
        <f t="shared" si="10"/>
        <v>-2.4812483019740905</v>
      </c>
      <c r="D182">
        <f t="shared" si="11"/>
        <v>2.3995544377519313</v>
      </c>
      <c r="E182">
        <f t="shared" si="12"/>
        <v>0.30421229780384901</v>
      </c>
      <c r="F182">
        <f t="shared" si="13"/>
        <v>-0.55155443775193125</v>
      </c>
    </row>
    <row r="183" spans="1:6" x14ac:dyDescent="0.25">
      <c r="A183">
        <f t="shared" si="14"/>
        <v>177</v>
      </c>
      <c r="B183">
        <v>2.8959999999999999</v>
      </c>
      <c r="C183">
        <f t="shared" si="10"/>
        <v>-2.4785792021007129</v>
      </c>
      <c r="D183">
        <f t="shared" si="11"/>
        <v>2.4022235376253089</v>
      </c>
      <c r="E183">
        <f t="shared" si="12"/>
        <v>0.24381519479526462</v>
      </c>
      <c r="F183">
        <f t="shared" si="13"/>
        <v>0.49377646237469097</v>
      </c>
    </row>
    <row r="184" spans="1:6" x14ac:dyDescent="0.25">
      <c r="A184">
        <f t="shared" si="14"/>
        <v>178</v>
      </c>
      <c r="B184">
        <v>2.9540000000000002</v>
      </c>
      <c r="C184">
        <f t="shared" si="10"/>
        <v>-2.4751756457176324</v>
      </c>
      <c r="D184">
        <f t="shared" si="11"/>
        <v>2.4056270940083895</v>
      </c>
      <c r="E184">
        <f t="shared" si="12"/>
        <v>0.30071284402568393</v>
      </c>
      <c r="F184">
        <f t="shared" si="13"/>
        <v>0.5483729059916107</v>
      </c>
    </row>
    <row r="185" spans="1:6" x14ac:dyDescent="0.25">
      <c r="A185">
        <f t="shared" si="14"/>
        <v>179</v>
      </c>
      <c r="B185">
        <v>3.016</v>
      </c>
      <c r="C185">
        <f t="shared" si="10"/>
        <v>-2.4710386413720604</v>
      </c>
      <c r="D185">
        <f t="shared" si="11"/>
        <v>2.4097640983539614</v>
      </c>
      <c r="E185">
        <f t="shared" si="12"/>
        <v>0.36752196844458535</v>
      </c>
      <c r="F185">
        <f t="shared" si="13"/>
        <v>0.60623590164603858</v>
      </c>
    </row>
    <row r="186" spans="1:6" x14ac:dyDescent="0.25">
      <c r="A186">
        <f t="shared" si="14"/>
        <v>180</v>
      </c>
      <c r="B186">
        <v>1.6719999999999999</v>
      </c>
      <c r="C186">
        <f t="shared" si="10"/>
        <v>-2.4661694149476685</v>
      </c>
      <c r="D186">
        <f t="shared" si="11"/>
        <v>2.4146333247783534</v>
      </c>
      <c r="E186">
        <f t="shared" si="12"/>
        <v>0.55150425507135137</v>
      </c>
      <c r="F186">
        <f t="shared" si="13"/>
        <v>-0.74263332477835342</v>
      </c>
    </row>
    <row r="187" spans="1:6" x14ac:dyDescent="0.25">
      <c r="A187">
        <f t="shared" si="14"/>
        <v>181</v>
      </c>
      <c r="B187">
        <v>1.64</v>
      </c>
      <c r="C187">
        <f t="shared" si="10"/>
        <v>-2.4605694093013324</v>
      </c>
      <c r="D187">
        <f t="shared" si="11"/>
        <v>2.4202333304246895</v>
      </c>
      <c r="E187">
        <f t="shared" si="12"/>
        <v>0.60876404990560284</v>
      </c>
      <c r="F187">
        <f t="shared" si="13"/>
        <v>-0.78023333042468956</v>
      </c>
    </row>
    <row r="188" spans="1:6" x14ac:dyDescent="0.25">
      <c r="A188">
        <f t="shared" si="14"/>
        <v>182</v>
      </c>
      <c r="B188">
        <v>2.302</v>
      </c>
      <c r="C188">
        <f t="shared" si="10"/>
        <v>-2.4542402838355835</v>
      </c>
      <c r="D188">
        <f t="shared" si="11"/>
        <v>2.4265624558904384</v>
      </c>
      <c r="E188">
        <f t="shared" si="12"/>
        <v>1.5515805417457399E-2</v>
      </c>
      <c r="F188">
        <f t="shared" si="13"/>
        <v>-0.12456245589043835</v>
      </c>
    </row>
    <row r="189" spans="1:6" x14ac:dyDescent="0.25">
      <c r="A189">
        <f t="shared" si="14"/>
        <v>183</v>
      </c>
      <c r="B189">
        <v>1.6120000000000001</v>
      </c>
      <c r="C189">
        <f t="shared" si="10"/>
        <v>-2.4471839140068905</v>
      </c>
      <c r="D189">
        <f t="shared" si="11"/>
        <v>2.4336188257191314</v>
      </c>
      <c r="E189">
        <f t="shared" si="12"/>
        <v>0.67505749477608412</v>
      </c>
      <c r="F189">
        <f t="shared" si="13"/>
        <v>-0.82161882571913125</v>
      </c>
    </row>
    <row r="190" spans="1:6" x14ac:dyDescent="0.25">
      <c r="A190">
        <f t="shared" si="14"/>
        <v>184</v>
      </c>
      <c r="B190">
        <v>2.3140000000000001</v>
      </c>
      <c r="C190">
        <f t="shared" si="10"/>
        <v>-2.4394023907699225</v>
      </c>
      <c r="D190">
        <f t="shared" si="11"/>
        <v>2.4414003489560994</v>
      </c>
      <c r="E190">
        <f t="shared" si="12"/>
        <v>1.6230848914135874E-2</v>
      </c>
      <c r="F190">
        <f t="shared" si="13"/>
        <v>-0.12740034895609931</v>
      </c>
    </row>
    <row r="191" spans="1:6" x14ac:dyDescent="0.25">
      <c r="A191">
        <f t="shared" si="14"/>
        <v>185</v>
      </c>
      <c r="B191">
        <v>2.44</v>
      </c>
      <c r="C191">
        <f t="shared" si="10"/>
        <v>-2.430898019957954</v>
      </c>
      <c r="D191">
        <f t="shared" si="11"/>
        <v>2.4499047197680679</v>
      </c>
      <c r="E191">
        <f t="shared" si="12"/>
        <v>9.8103473683955997E-5</v>
      </c>
      <c r="F191">
        <f t="shared" si="13"/>
        <v>-9.9047197680679488E-3</v>
      </c>
    </row>
    <row r="192" spans="1:6" x14ac:dyDescent="0.25">
      <c r="A192">
        <f t="shared" si="14"/>
        <v>186</v>
      </c>
      <c r="B192">
        <v>1.732</v>
      </c>
      <c r="C192">
        <f t="shared" si="10"/>
        <v>-2.421673321599596</v>
      </c>
      <c r="D192">
        <f t="shared" si="11"/>
        <v>2.4591294181264258</v>
      </c>
      <c r="E192">
        <f t="shared" si="12"/>
        <v>0.52871719070487466</v>
      </c>
      <c r="F192">
        <f t="shared" si="13"/>
        <v>-0.72712941812642584</v>
      </c>
    </row>
    <row r="193" spans="1:6" x14ac:dyDescent="0.25">
      <c r="A193">
        <f t="shared" si="14"/>
        <v>187</v>
      </c>
      <c r="B193">
        <v>2.7480000000000002</v>
      </c>
      <c r="C193">
        <f t="shared" si="10"/>
        <v>-2.4117310291720577</v>
      </c>
      <c r="D193">
        <f t="shared" si="11"/>
        <v>2.4690717105539641</v>
      </c>
      <c r="E193">
        <f t="shared" si="12"/>
        <v>7.7800990653291685E-2</v>
      </c>
      <c r="F193">
        <f t="shared" si="13"/>
        <v>0.27892828944603609</v>
      </c>
    </row>
    <row r="194" spans="1:6" x14ac:dyDescent="0.25">
      <c r="A194">
        <f t="shared" si="14"/>
        <v>188</v>
      </c>
      <c r="B194">
        <v>3.06</v>
      </c>
      <c r="C194">
        <f t="shared" si="10"/>
        <v>-2.401074088791157</v>
      </c>
      <c r="D194">
        <f t="shared" si="11"/>
        <v>2.4797286509348648</v>
      </c>
      <c r="E194">
        <f t="shared" si="12"/>
        <v>0.33671483854587203</v>
      </c>
      <c r="F194">
        <f t="shared" si="13"/>
        <v>0.58027134906513522</v>
      </c>
    </row>
    <row r="195" spans="1:6" x14ac:dyDescent="0.25">
      <c r="A195">
        <f t="shared" si="14"/>
        <v>189</v>
      </c>
      <c r="B195">
        <v>2.3159999999999998</v>
      </c>
      <c r="C195">
        <f t="shared" si="10"/>
        <v>-2.3897056583383245</v>
      </c>
      <c r="D195">
        <f t="shared" si="11"/>
        <v>2.4910970813876974</v>
      </c>
      <c r="E195">
        <f t="shared" si="12"/>
        <v>3.0658987910489974E-2</v>
      </c>
      <c r="F195">
        <f t="shared" si="13"/>
        <v>-0.17509708138769753</v>
      </c>
    </row>
    <row r="196" spans="1:6" x14ac:dyDescent="0.25">
      <c r="A196">
        <f t="shared" si="14"/>
        <v>190</v>
      </c>
      <c r="B196">
        <v>1.788</v>
      </c>
      <c r="C196">
        <f t="shared" si="10"/>
        <v>-2.3776291065248545</v>
      </c>
      <c r="D196">
        <f t="shared" si="11"/>
        <v>2.5031736332011674</v>
      </c>
      <c r="E196">
        <f t="shared" si="12"/>
        <v>0.51147332562615788</v>
      </c>
      <c r="F196">
        <f t="shared" si="13"/>
        <v>-0.71517363320116734</v>
      </c>
    </row>
    <row r="197" spans="1:6" x14ac:dyDescent="0.25">
      <c r="A197">
        <f t="shared" si="14"/>
        <v>191</v>
      </c>
      <c r="B197">
        <v>2.7080000000000002</v>
      </c>
      <c r="C197">
        <f t="shared" si="10"/>
        <v>-2.3648480118936823</v>
      </c>
      <c r="D197">
        <f t="shared" si="11"/>
        <v>2.5159547278323395</v>
      </c>
      <c r="E197">
        <f t="shared" si="12"/>
        <v>3.6881386561950856E-2</v>
      </c>
      <c r="F197">
        <f t="shared" si="13"/>
        <v>0.19204527216766065</v>
      </c>
    </row>
    <row r="198" spans="1:6" x14ac:dyDescent="0.25">
      <c r="A198">
        <f t="shared" si="14"/>
        <v>192</v>
      </c>
      <c r="B198">
        <v>2.802</v>
      </c>
      <c r="C198">
        <f t="shared" si="10"/>
        <v>-2.3513661617589858</v>
      </c>
      <c r="D198">
        <f t="shared" si="11"/>
        <v>2.529436577967036</v>
      </c>
      <c r="E198">
        <f t="shared" si="12"/>
        <v>7.4290819030319658E-2</v>
      </c>
      <c r="F198">
        <f t="shared" si="13"/>
        <v>0.27256342203296402</v>
      </c>
    </row>
    <row r="199" spans="1:6" x14ac:dyDescent="0.25">
      <c r="A199">
        <f t="shared" si="14"/>
        <v>193</v>
      </c>
      <c r="B199">
        <v>2.2959999999999998</v>
      </c>
      <c r="C199">
        <f t="shared" si="10"/>
        <v>-2.3371875510839222</v>
      </c>
      <c r="D199">
        <f t="shared" si="11"/>
        <v>2.5436151886420997</v>
      </c>
      <c r="E199">
        <f t="shared" si="12"/>
        <v>6.13132816462627E-2</v>
      </c>
      <c r="F199">
        <f t="shared" si="13"/>
        <v>-0.24761518864209986</v>
      </c>
    </row>
    <row r="200" spans="1:6" x14ac:dyDescent="0.25">
      <c r="A200">
        <f t="shared" si="14"/>
        <v>194</v>
      </c>
      <c r="B200">
        <v>1.946</v>
      </c>
      <c r="C200">
        <f t="shared" ref="C200:C263" si="15">$C$2*COS($C$1*A200)+$C$3*SIN($C$1*A200)</f>
        <v>-2.3223163812968339</v>
      </c>
      <c r="D200">
        <f t="shared" ref="D200:D263" si="16">$B$1+C200</f>
        <v>2.5584863584291879</v>
      </c>
      <c r="E200">
        <f t="shared" ref="E200:E263" si="17">(B200-D200)^2</f>
        <v>0.37513953926184773</v>
      </c>
      <c r="F200">
        <f t="shared" ref="F200:F263" si="18">B200-D200</f>
        <v>-0.61248635842918797</v>
      </c>
    </row>
    <row r="201" spans="1:6" x14ac:dyDescent="0.25">
      <c r="A201">
        <f t="shared" ref="A201:A264" si="19">A200+1</f>
        <v>195</v>
      </c>
      <c r="B201">
        <v>2.73</v>
      </c>
      <c r="C201">
        <f t="shared" si="15"/>
        <v>-2.3067570590462751</v>
      </c>
      <c r="D201">
        <f t="shared" si="16"/>
        <v>2.5740456806797467</v>
      </c>
      <c r="E201">
        <f t="shared" si="17"/>
        <v>2.4321749714643525E-2</v>
      </c>
      <c r="F201">
        <f t="shared" si="18"/>
        <v>0.15595431932025328</v>
      </c>
    </row>
    <row r="202" spans="1:6" x14ac:dyDescent="0.25">
      <c r="A202">
        <f t="shared" si="19"/>
        <v>196</v>
      </c>
      <c r="B202">
        <v>2.73</v>
      </c>
      <c r="C202">
        <f t="shared" si="15"/>
        <v>-2.2905141948952266</v>
      </c>
      <c r="D202">
        <f t="shared" si="16"/>
        <v>2.5902885448307953</v>
      </c>
      <c r="E202">
        <f t="shared" si="17"/>
        <v>1.951929070549669E-2</v>
      </c>
      <c r="F202">
        <f t="shared" si="18"/>
        <v>0.13971145516920469</v>
      </c>
    </row>
    <row r="203" spans="1:6" x14ac:dyDescent="0.25">
      <c r="A203">
        <f t="shared" si="19"/>
        <v>197</v>
      </c>
      <c r="B203">
        <v>1.294</v>
      </c>
      <c r="C203">
        <f t="shared" si="15"/>
        <v>-2.2735926019548849</v>
      </c>
      <c r="D203">
        <f t="shared" si="16"/>
        <v>2.607210137771137</v>
      </c>
      <c r="E203">
        <f t="shared" si="17"/>
        <v>1.7245208659448885</v>
      </c>
      <c r="F203">
        <f t="shared" si="18"/>
        <v>-1.3132101377711369</v>
      </c>
    </row>
    <row r="204" spans="1:6" x14ac:dyDescent="0.25">
      <c r="A204">
        <f t="shared" si="19"/>
        <v>198</v>
      </c>
      <c r="B204">
        <v>2.048</v>
      </c>
      <c r="C204">
        <f t="shared" si="15"/>
        <v>-2.2559972944584374</v>
      </c>
      <c r="D204">
        <f t="shared" si="16"/>
        <v>2.6248054452675844</v>
      </c>
      <c r="E204">
        <f t="shared" si="17"/>
        <v>0.33270452169033626</v>
      </c>
      <c r="F204">
        <f t="shared" si="18"/>
        <v>-0.57680544526758437</v>
      </c>
    </row>
    <row r="205" spans="1:6" x14ac:dyDescent="0.25">
      <c r="A205">
        <f t="shared" si="19"/>
        <v>199</v>
      </c>
      <c r="B205">
        <v>1.968</v>
      </c>
      <c r="C205">
        <f t="shared" si="15"/>
        <v>-2.2377334862752321</v>
      </c>
      <c r="D205">
        <f t="shared" si="16"/>
        <v>2.6430692534507898</v>
      </c>
      <c r="E205">
        <f t="shared" si="17"/>
        <v>0.4557184969546067</v>
      </c>
      <c r="F205">
        <f t="shared" si="18"/>
        <v>-0.67506925345078983</v>
      </c>
    </row>
    <row r="206" spans="1:6" x14ac:dyDescent="0.25">
      <c r="A206">
        <f t="shared" si="19"/>
        <v>200</v>
      </c>
      <c r="B206">
        <v>1.9159999999999999</v>
      </c>
      <c r="C206">
        <f t="shared" si="15"/>
        <v>-2.2188065893657996</v>
      </c>
      <c r="D206">
        <f t="shared" si="16"/>
        <v>2.6619961503602223</v>
      </c>
      <c r="E206">
        <f t="shared" si="17"/>
        <v>0.55651025635227147</v>
      </c>
      <c r="F206">
        <f t="shared" si="18"/>
        <v>-0.74599615036022238</v>
      </c>
    </row>
    <row r="207" spans="1:6" x14ac:dyDescent="0.25">
      <c r="A207">
        <f t="shared" si="19"/>
        <v>201</v>
      </c>
      <c r="B207">
        <v>3.206</v>
      </c>
      <c r="C207">
        <f t="shared" si="15"/>
        <v>-2.1992222121781704</v>
      </c>
      <c r="D207">
        <f t="shared" si="16"/>
        <v>2.6815805275478515</v>
      </c>
      <c r="E207">
        <f t="shared" si="17"/>
        <v>0.27501578308698971</v>
      </c>
      <c r="F207">
        <f t="shared" si="18"/>
        <v>0.52441947245214848</v>
      </c>
    </row>
    <row r="208" spans="1:6" x14ac:dyDescent="0.25">
      <c r="A208">
        <f t="shared" si="19"/>
        <v>202</v>
      </c>
      <c r="B208">
        <v>2.7280000000000002</v>
      </c>
      <c r="C208">
        <f t="shared" si="15"/>
        <v>-2.1789861579859702</v>
      </c>
      <c r="D208">
        <f t="shared" si="16"/>
        <v>2.7018165817400517</v>
      </c>
      <c r="E208">
        <f t="shared" si="17"/>
        <v>6.8557139177540568E-4</v>
      </c>
      <c r="F208">
        <f t="shared" si="18"/>
        <v>2.6183418259948521E-2</v>
      </c>
    </row>
    <row r="209" spans="1:6" x14ac:dyDescent="0.25">
      <c r="A209">
        <f t="shared" si="19"/>
        <v>203</v>
      </c>
      <c r="B209">
        <v>2.99</v>
      </c>
      <c r="C209">
        <f t="shared" si="15"/>
        <v>-2.1581044231687856</v>
      </c>
      <c r="D209">
        <f t="shared" si="16"/>
        <v>2.7226983165572363</v>
      </c>
      <c r="E209">
        <f t="shared" si="17"/>
        <v>7.1450189971335593E-2</v>
      </c>
      <c r="F209">
        <f t="shared" si="18"/>
        <v>0.26730168344276395</v>
      </c>
    </row>
    <row r="210" spans="1:6" x14ac:dyDescent="0.25">
      <c r="A210">
        <f t="shared" si="19"/>
        <v>204</v>
      </c>
      <c r="B210">
        <v>3.05</v>
      </c>
      <c r="C210">
        <f t="shared" si="15"/>
        <v>-2.1365831954353083</v>
      </c>
      <c r="D210">
        <f t="shared" si="16"/>
        <v>2.7442195442907136</v>
      </c>
      <c r="E210">
        <f t="shared" si="17"/>
        <v>9.3501687093778763E-2</v>
      </c>
      <c r="F210">
        <f t="shared" si="18"/>
        <v>0.30578045570928625</v>
      </c>
    </row>
    <row r="211" spans="1:6" x14ac:dyDescent="0.25">
      <c r="A211">
        <f t="shared" si="19"/>
        <v>205</v>
      </c>
      <c r="B211">
        <v>3.0459999999999998</v>
      </c>
      <c r="C211">
        <f t="shared" si="15"/>
        <v>-2.1144288519897811</v>
      </c>
      <c r="D211">
        <f t="shared" si="16"/>
        <v>2.7663738877362407</v>
      </c>
      <c r="E211">
        <f t="shared" si="17"/>
        <v>7.8190762659744409E-2</v>
      </c>
      <c r="F211">
        <f t="shared" si="18"/>
        <v>0.27962611226375911</v>
      </c>
    </row>
    <row r="212" spans="1:6" x14ac:dyDescent="0.25">
      <c r="A212">
        <f t="shared" si="19"/>
        <v>206</v>
      </c>
      <c r="B212">
        <v>3.036</v>
      </c>
      <c r="C212">
        <f t="shared" si="15"/>
        <v>-2.0916479576422979</v>
      </c>
      <c r="D212">
        <f t="shared" si="16"/>
        <v>2.7891547820837239</v>
      </c>
      <c r="E212">
        <f t="shared" si="17"/>
        <v>6.0932561608133845E-2</v>
      </c>
      <c r="F212">
        <f t="shared" si="18"/>
        <v>0.24684521791627612</v>
      </c>
    </row>
    <row r="213" spans="1:6" x14ac:dyDescent="0.25">
      <c r="A213">
        <f t="shared" si="19"/>
        <v>207</v>
      </c>
      <c r="B213">
        <v>2.9820000000000002</v>
      </c>
      <c r="C213">
        <f t="shared" si="15"/>
        <v>-2.0682472628635047</v>
      </c>
      <c r="D213">
        <f t="shared" si="16"/>
        <v>2.8125554768625172</v>
      </c>
      <c r="E213">
        <f t="shared" si="17"/>
        <v>2.8711446421289026E-2</v>
      </c>
      <c r="F213">
        <f t="shared" si="18"/>
        <v>0.16944452313748304</v>
      </c>
    </row>
    <row r="214" spans="1:6" x14ac:dyDescent="0.25">
      <c r="A214">
        <f t="shared" si="19"/>
        <v>208</v>
      </c>
      <c r="B214">
        <v>3.3479999999999999</v>
      </c>
      <c r="C214">
        <f t="shared" si="15"/>
        <v>-2.0442337017842935</v>
      </c>
      <c r="D214">
        <f t="shared" si="16"/>
        <v>2.8365690379417283</v>
      </c>
      <c r="E214">
        <f t="shared" si="17"/>
        <v>0.2615616289518492</v>
      </c>
      <c r="F214">
        <f t="shared" si="18"/>
        <v>0.51143096205827154</v>
      </c>
    </row>
    <row r="215" spans="1:6" x14ac:dyDescent="0.25">
      <c r="A215">
        <f t="shared" si="19"/>
        <v>209</v>
      </c>
      <c r="B215">
        <v>1.47</v>
      </c>
      <c r="C215">
        <f t="shared" si="15"/>
        <v>-2.0196143901410677</v>
      </c>
      <c r="D215">
        <f t="shared" si="16"/>
        <v>2.8611883495849542</v>
      </c>
      <c r="E215">
        <f t="shared" si="17"/>
        <v>1.9354050240209086</v>
      </c>
      <c r="F215">
        <f t="shared" si="18"/>
        <v>-1.3911883495849542</v>
      </c>
    </row>
    <row r="216" spans="1:6" x14ac:dyDescent="0.25">
      <c r="A216">
        <f t="shared" si="19"/>
        <v>210</v>
      </c>
      <c r="B216">
        <v>3.0920000000000001</v>
      </c>
      <c r="C216">
        <f t="shared" si="15"/>
        <v>-1.9943966231671937</v>
      </c>
      <c r="D216">
        <f t="shared" si="16"/>
        <v>2.8864061165588284</v>
      </c>
      <c r="E216">
        <f t="shared" si="17"/>
        <v>4.2268844908422087E-2</v>
      </c>
      <c r="F216">
        <f t="shared" si="18"/>
        <v>0.20559388344117169</v>
      </c>
    </row>
    <row r="217" spans="1:6" x14ac:dyDescent="0.25">
      <c r="A217">
        <f t="shared" si="19"/>
        <v>211</v>
      </c>
      <c r="B217">
        <v>2.1960000000000002</v>
      </c>
      <c r="C217">
        <f t="shared" si="15"/>
        <v>-1.9685878734312712</v>
      </c>
      <c r="D217">
        <f t="shared" si="16"/>
        <v>2.9122148662947507</v>
      </c>
      <c r="E217">
        <f t="shared" si="17"/>
        <v>0.51296373470160739</v>
      </c>
      <c r="F217">
        <f t="shared" si="18"/>
        <v>-0.71621486629475051</v>
      </c>
    </row>
    <row r="218" spans="1:6" x14ac:dyDescent="0.25">
      <c r="A218">
        <f t="shared" si="19"/>
        <v>212</v>
      </c>
      <c r="B218">
        <v>3.0760000000000001</v>
      </c>
      <c r="C218">
        <f t="shared" si="15"/>
        <v>-1.9421957886228456</v>
      </c>
      <c r="D218">
        <f t="shared" si="16"/>
        <v>2.9386069511031763</v>
      </c>
      <c r="E218">
        <f t="shared" si="17"/>
        <v>1.8876849885165015E-2</v>
      </c>
      <c r="F218">
        <f t="shared" si="18"/>
        <v>0.1373930488968238</v>
      </c>
    </row>
    <row r="219" spans="1:6" x14ac:dyDescent="0.25">
      <c r="A219">
        <f t="shared" si="19"/>
        <v>213</v>
      </c>
      <c r="B219">
        <v>3.242</v>
      </c>
      <c r="C219">
        <f t="shared" si="15"/>
        <v>-1.9152281892862328</v>
      </c>
      <c r="D219">
        <f t="shared" si="16"/>
        <v>2.965574550439789</v>
      </c>
      <c r="E219">
        <f t="shared" si="17"/>
        <v>7.6411029164564742E-2</v>
      </c>
      <c r="F219">
        <f t="shared" si="18"/>
        <v>0.27642544956021098</v>
      </c>
    </row>
    <row r="220" spans="1:6" x14ac:dyDescent="0.25">
      <c r="A220">
        <f t="shared" si="19"/>
        <v>214</v>
      </c>
      <c r="B220">
        <v>2.6739999999999999</v>
      </c>
      <c r="C220">
        <f t="shared" si="15"/>
        <v>-1.8876930665031251</v>
      </c>
      <c r="D220">
        <f t="shared" si="16"/>
        <v>2.9931096732228966</v>
      </c>
      <c r="E220">
        <f t="shared" si="17"/>
        <v>0.10183098354442387</v>
      </c>
      <c r="F220">
        <f t="shared" si="18"/>
        <v>-0.31910967322289663</v>
      </c>
    </row>
    <row r="221" spans="1:6" x14ac:dyDescent="0.25">
      <c r="A221">
        <f t="shared" si="19"/>
        <v>215</v>
      </c>
      <c r="B221">
        <v>2.5259999999999998</v>
      </c>
      <c r="C221">
        <f t="shared" si="15"/>
        <v>-1.8595985795246586</v>
      </c>
      <c r="D221">
        <f t="shared" si="16"/>
        <v>3.0212041602013633</v>
      </c>
      <c r="E221">
        <f t="shared" si="17"/>
        <v>0.24522716028073768</v>
      </c>
      <c r="F221">
        <f t="shared" si="18"/>
        <v>-0.49520416020136349</v>
      </c>
    </row>
    <row r="222" spans="1:6" x14ac:dyDescent="0.25">
      <c r="A222">
        <f t="shared" si="19"/>
        <v>216</v>
      </c>
      <c r="B222">
        <v>2.6219999999999999</v>
      </c>
      <c r="C222">
        <f t="shared" si="15"/>
        <v>-1.8309530533536553</v>
      </c>
      <c r="D222">
        <f t="shared" si="16"/>
        <v>3.0498496863723665</v>
      </c>
      <c r="E222">
        <f t="shared" si="17"/>
        <v>0.18305535412893251</v>
      </c>
      <c r="F222">
        <f t="shared" si="18"/>
        <v>-0.42784968637236664</v>
      </c>
    </row>
    <row r="223" spans="1:6" x14ac:dyDescent="0.25">
      <c r="A223">
        <f t="shared" si="19"/>
        <v>217</v>
      </c>
      <c r="B223">
        <v>3.6240000000000001</v>
      </c>
      <c r="C223">
        <f t="shared" si="15"/>
        <v>-1.8017649762777401</v>
      </c>
      <c r="D223">
        <f t="shared" si="16"/>
        <v>3.079037763448282</v>
      </c>
      <c r="E223">
        <f t="shared" si="17"/>
        <v>0.29698383926745081</v>
      </c>
      <c r="F223">
        <f t="shared" si="18"/>
        <v>0.54496223655171816</v>
      </c>
    </row>
    <row r="224" spans="1:6" x14ac:dyDescent="0.25">
      <c r="A224">
        <f t="shared" si="19"/>
        <v>218</v>
      </c>
      <c r="B224">
        <v>3.802</v>
      </c>
      <c r="C224">
        <f t="shared" si="15"/>
        <v>-1.772042997354081</v>
      </c>
      <c r="D224">
        <f t="shared" si="16"/>
        <v>3.1087597423719409</v>
      </c>
      <c r="E224">
        <f t="shared" si="17"/>
        <v>0.48058205479621785</v>
      </c>
      <c r="F224">
        <f t="shared" si="18"/>
        <v>0.69324025762805919</v>
      </c>
    </row>
    <row r="225" spans="1:6" x14ac:dyDescent="0.25">
      <c r="A225">
        <f t="shared" si="19"/>
        <v>219</v>
      </c>
      <c r="B225">
        <v>3.43</v>
      </c>
      <c r="C225">
        <f t="shared" si="15"/>
        <v>-1.7417959238464855</v>
      </c>
      <c r="D225">
        <f t="shared" si="16"/>
        <v>3.1390068158795366</v>
      </c>
      <c r="E225">
        <f t="shared" si="17"/>
        <v>8.467703320456603E-2</v>
      </c>
      <c r="F225">
        <f t="shared" si="18"/>
        <v>0.2909931841204636</v>
      </c>
    </row>
    <row r="226" spans="1:6" x14ac:dyDescent="0.25">
      <c r="A226">
        <f t="shared" si="19"/>
        <v>220</v>
      </c>
      <c r="B226">
        <v>3.56</v>
      </c>
      <c r="C226">
        <f t="shared" si="15"/>
        <v>-1.7110327186156189</v>
      </c>
      <c r="D226">
        <f t="shared" si="16"/>
        <v>3.169770021110403</v>
      </c>
      <c r="E226">
        <f t="shared" si="17"/>
        <v>0.15227943642417541</v>
      </c>
      <c r="F226">
        <f t="shared" si="18"/>
        <v>0.3902299788895971</v>
      </c>
    </row>
    <row r="227" spans="1:6" x14ac:dyDescent="0.25">
      <c r="A227">
        <f t="shared" si="19"/>
        <v>221</v>
      </c>
      <c r="B227">
        <v>1.1120000000000001</v>
      </c>
      <c r="C227">
        <f t="shared" si="15"/>
        <v>-1.6797624974631171</v>
      </c>
      <c r="D227">
        <f t="shared" si="16"/>
        <v>3.2010402422629047</v>
      </c>
      <c r="E227">
        <f t="shared" si="17"/>
        <v>4.364089133793855</v>
      </c>
      <c r="F227">
        <f t="shared" si="18"/>
        <v>-2.0890402422629046</v>
      </c>
    </row>
    <row r="228" spans="1:6" x14ac:dyDescent="0.25">
      <c r="A228">
        <f t="shared" si="19"/>
        <v>222</v>
      </c>
      <c r="B228">
        <v>3.484</v>
      </c>
      <c r="C228">
        <f t="shared" si="15"/>
        <v>-1.647994526430373</v>
      </c>
      <c r="D228">
        <f t="shared" si="16"/>
        <v>3.232808213295649</v>
      </c>
      <c r="E228">
        <f t="shared" si="17"/>
        <v>6.3097313707724131E-2</v>
      </c>
      <c r="F228">
        <f t="shared" si="18"/>
        <v>0.25119178670435094</v>
      </c>
    </row>
    <row r="229" spans="1:6" x14ac:dyDescent="0.25">
      <c r="A229">
        <f t="shared" si="19"/>
        <v>223</v>
      </c>
      <c r="B229">
        <v>2.75</v>
      </c>
      <c r="C229">
        <f t="shared" si="15"/>
        <v>-1.6157382190528127</v>
      </c>
      <c r="D229">
        <f t="shared" si="16"/>
        <v>3.2650645206732092</v>
      </c>
      <c r="E229">
        <f t="shared" si="17"/>
        <v>0.26529146045632274</v>
      </c>
      <c r="F229">
        <f t="shared" si="18"/>
        <v>-0.51506452067320918</v>
      </c>
    </row>
    <row r="230" spans="1:6" x14ac:dyDescent="0.25">
      <c r="A230">
        <f t="shared" si="19"/>
        <v>224</v>
      </c>
      <c r="B230">
        <v>1.1120000000000001</v>
      </c>
      <c r="C230">
        <f t="shared" si="15"/>
        <v>-1.5830031335704593</v>
      </c>
      <c r="D230">
        <f t="shared" si="16"/>
        <v>3.2977996061555626</v>
      </c>
      <c r="E230">
        <f t="shared" si="17"/>
        <v>4.7777199182698116</v>
      </c>
      <c r="F230">
        <f t="shared" si="18"/>
        <v>-2.1857996061555625</v>
      </c>
    </row>
    <row r="231" spans="1:6" x14ac:dyDescent="0.25">
      <c r="A231">
        <f t="shared" si="19"/>
        <v>225</v>
      </c>
      <c r="B231">
        <v>3.5880000000000001</v>
      </c>
      <c r="C231">
        <f t="shared" si="15"/>
        <v>-1.5497989700956247</v>
      </c>
      <c r="D231">
        <f t="shared" si="16"/>
        <v>3.3310037696303971</v>
      </c>
      <c r="E231">
        <f t="shared" si="17"/>
        <v>6.6047062424186037E-2</v>
      </c>
      <c r="F231">
        <f t="shared" si="18"/>
        <v>0.25699623036960295</v>
      </c>
    </row>
    <row r="232" spans="1:6" x14ac:dyDescent="0.25">
      <c r="A232">
        <f t="shared" si="19"/>
        <v>226</v>
      </c>
      <c r="B232">
        <v>3.09</v>
      </c>
      <c r="C232">
        <f t="shared" si="15"/>
        <v>-1.5161355677385491</v>
      </c>
      <c r="D232">
        <f t="shared" si="16"/>
        <v>3.364667171987473</v>
      </c>
      <c r="E232">
        <f t="shared" si="17"/>
        <v>7.5442055367596156E-2</v>
      </c>
      <c r="F232">
        <f t="shared" si="18"/>
        <v>-0.27466717198747315</v>
      </c>
    </row>
    <row r="233" spans="1:6" x14ac:dyDescent="0.25">
      <c r="A233">
        <f t="shared" si="19"/>
        <v>227</v>
      </c>
      <c r="B233">
        <v>2.504</v>
      </c>
      <c r="C233">
        <f t="shared" si="15"/>
        <v>-1.4820229016918676</v>
      </c>
      <c r="D233">
        <f t="shared" si="16"/>
        <v>3.3987798380341543</v>
      </c>
      <c r="E233">
        <f t="shared" si="17"/>
        <v>0.80063095855242739</v>
      </c>
      <c r="F233">
        <f t="shared" si="18"/>
        <v>-0.89477983803415428</v>
      </c>
    </row>
    <row r="234" spans="1:6" x14ac:dyDescent="0.25">
      <c r="A234">
        <f t="shared" si="19"/>
        <v>228</v>
      </c>
      <c r="B234">
        <v>4.1100000000000003</v>
      </c>
      <c r="C234">
        <f t="shared" si="15"/>
        <v>-1.4474710802747406</v>
      </c>
      <c r="D234">
        <f t="shared" si="16"/>
        <v>3.433331659451281</v>
      </c>
      <c r="E234">
        <f t="shared" si="17"/>
        <v>0.45788004310095753</v>
      </c>
      <c r="F234">
        <f t="shared" si="18"/>
        <v>0.67666834054871927</v>
      </c>
    </row>
    <row r="235" spans="1:6" x14ac:dyDescent="0.25">
      <c r="A235">
        <f t="shared" si="19"/>
        <v>229</v>
      </c>
      <c r="B235">
        <v>3.8460000000000001</v>
      </c>
      <c r="C235">
        <f t="shared" si="15"/>
        <v>-1.4124903419375434</v>
      </c>
      <c r="D235">
        <f t="shared" si="16"/>
        <v>3.4683123977884787</v>
      </c>
      <c r="E235">
        <f t="shared" si="17"/>
        <v>0.14264792486428846</v>
      </c>
      <c r="F235">
        <f t="shared" si="18"/>
        <v>0.37768760221152142</v>
      </c>
    </row>
    <row r="236" spans="1:6" x14ac:dyDescent="0.25">
      <c r="A236">
        <f t="shared" si="19"/>
        <v>230</v>
      </c>
      <c r="B236">
        <v>1.1120000000000001</v>
      </c>
      <c r="C236">
        <f t="shared" si="15"/>
        <v>-1.377091052227992</v>
      </c>
      <c r="D236">
        <f t="shared" si="16"/>
        <v>3.5037116874980301</v>
      </c>
      <c r="E236">
        <f t="shared" si="17"/>
        <v>5.7202847961146741</v>
      </c>
      <c r="F236">
        <f t="shared" si="18"/>
        <v>-2.39171168749803</v>
      </c>
    </row>
    <row r="237" spans="1:6" x14ac:dyDescent="0.25">
      <c r="A237">
        <f t="shared" si="19"/>
        <v>231</v>
      </c>
      <c r="B237">
        <v>2.35</v>
      </c>
      <c r="C237">
        <f t="shared" si="15"/>
        <v>-1.341283700719607</v>
      </c>
      <c r="D237">
        <f t="shared" si="16"/>
        <v>3.5395190390064148</v>
      </c>
      <c r="E237">
        <f t="shared" si="17"/>
        <v>1.4149555441587445</v>
      </c>
      <c r="F237">
        <f t="shared" si="18"/>
        <v>-1.1895190390064148</v>
      </c>
    </row>
    <row r="238" spans="1:6" x14ac:dyDescent="0.25">
      <c r="A238">
        <f t="shared" si="19"/>
        <v>232</v>
      </c>
      <c r="B238">
        <v>4.0720000000000001</v>
      </c>
      <c r="C238">
        <f t="shared" si="15"/>
        <v>-1.3050788979034254</v>
      </c>
      <c r="D238">
        <f t="shared" si="16"/>
        <v>3.5757238418225965</v>
      </c>
      <c r="E238">
        <f t="shared" si="17"/>
        <v>0.24629002517532328</v>
      </c>
      <c r="F238">
        <f t="shared" si="18"/>
        <v>0.49627615817740356</v>
      </c>
    </row>
    <row r="239" spans="1:6" x14ac:dyDescent="0.25">
      <c r="A239">
        <f t="shared" si="19"/>
        <v>233</v>
      </c>
      <c r="B239">
        <v>4.2759999999999998</v>
      </c>
      <c r="C239">
        <f t="shared" si="15"/>
        <v>-1.2684873720438861</v>
      </c>
      <c r="D239">
        <f t="shared" si="16"/>
        <v>3.612315367682136</v>
      </c>
      <c r="E239">
        <f t="shared" si="17"/>
        <v>0.44047729117489803</v>
      </c>
      <c r="F239">
        <f t="shared" si="18"/>
        <v>0.66368463231786379</v>
      </c>
    </row>
    <row r="240" spans="1:6" x14ac:dyDescent="0.25">
      <c r="A240">
        <f t="shared" si="19"/>
        <v>234</v>
      </c>
      <c r="B240">
        <v>3.6240000000000001</v>
      </c>
      <c r="C240">
        <f t="shared" si="15"/>
        <v>-1.2315199659998091</v>
      </c>
      <c r="D240">
        <f t="shared" si="16"/>
        <v>3.6492827737262128</v>
      </c>
      <c r="E240">
        <f t="shared" si="17"/>
        <v>6.3921864729087031E-4</v>
      </c>
      <c r="F240">
        <f t="shared" si="18"/>
        <v>-2.5282773726212682E-2</v>
      </c>
    </row>
    <row r="241" spans="1:6" x14ac:dyDescent="0.25">
      <c r="A241">
        <f t="shared" si="19"/>
        <v>235</v>
      </c>
      <c r="B241">
        <v>3.7120000000000002</v>
      </c>
      <c r="C241">
        <f t="shared" si="15"/>
        <v>-1.1941876340114308</v>
      </c>
      <c r="D241">
        <f t="shared" si="16"/>
        <v>3.6866151057145911</v>
      </c>
      <c r="E241">
        <f t="shared" si="17"/>
        <v>6.4439285788139725E-4</v>
      </c>
      <c r="F241">
        <f t="shared" si="18"/>
        <v>2.5384894285409132E-2</v>
      </c>
    </row>
    <row r="242" spans="1:6" x14ac:dyDescent="0.25">
      <c r="A242">
        <f t="shared" si="19"/>
        <v>236</v>
      </c>
      <c r="B242">
        <v>3.556</v>
      </c>
      <c r="C242">
        <f t="shared" si="15"/>
        <v>-1.1565014384544132</v>
      </c>
      <c r="D242">
        <f t="shared" si="16"/>
        <v>3.7243013012716086</v>
      </c>
      <c r="E242">
        <f t="shared" si="17"/>
        <v>2.8325328009716755E-2</v>
      </c>
      <c r="F242">
        <f t="shared" si="18"/>
        <v>-0.16830130127160858</v>
      </c>
    </row>
    <row r="243" spans="1:6" x14ac:dyDescent="0.25">
      <c r="A243">
        <f t="shared" si="19"/>
        <v>237</v>
      </c>
      <c r="B243">
        <v>4.5119999999999996</v>
      </c>
      <c r="C243">
        <f t="shared" si="15"/>
        <v>-1.1184725465618361</v>
      </c>
      <c r="D243">
        <f t="shared" si="16"/>
        <v>3.7623301931641855</v>
      </c>
      <c r="E243">
        <f t="shared" si="17"/>
        <v>0.56200481928124679</v>
      </c>
      <c r="F243">
        <f t="shared" si="18"/>
        <v>0.74966980683581408</v>
      </c>
    </row>
    <row r="244" spans="1:6" x14ac:dyDescent="0.25">
      <c r="A244">
        <f t="shared" si="19"/>
        <v>238</v>
      </c>
      <c r="B244">
        <v>2.444</v>
      </c>
      <c r="C244">
        <f t="shared" si="15"/>
        <v>-1.0801122271151</v>
      </c>
      <c r="D244">
        <f t="shared" si="16"/>
        <v>3.8006905126109221</v>
      </c>
      <c r="E244">
        <f t="shared" si="17"/>
        <v>1.8406091470084867</v>
      </c>
      <c r="F244">
        <f t="shared" si="18"/>
        <v>-1.3566905126109221</v>
      </c>
    </row>
    <row r="245" spans="1:6" x14ac:dyDescent="0.25">
      <c r="A245">
        <f t="shared" si="19"/>
        <v>239</v>
      </c>
      <c r="B245">
        <v>4.29</v>
      </c>
      <c r="C245">
        <f t="shared" si="15"/>
        <v>-1.0414318471047372</v>
      </c>
      <c r="D245">
        <f t="shared" si="16"/>
        <v>3.8393708926212846</v>
      </c>
      <c r="E245">
        <f t="shared" si="17"/>
        <v>0.20306659241693784</v>
      </c>
      <c r="F245">
        <f t="shared" si="18"/>
        <v>0.45062910737871542</v>
      </c>
    </row>
    <row r="246" spans="1:6" x14ac:dyDescent="0.25">
      <c r="A246">
        <f t="shared" si="19"/>
        <v>240</v>
      </c>
      <c r="B246">
        <v>4.3120000000000003</v>
      </c>
      <c r="C246">
        <f t="shared" si="15"/>
        <v>-1.0024428683621385</v>
      </c>
      <c r="D246">
        <f t="shared" si="16"/>
        <v>3.8783598713638834</v>
      </c>
      <c r="E246">
        <f t="shared" si="17"/>
        <v>0.18804376116354801</v>
      </c>
      <c r="F246">
        <f t="shared" si="18"/>
        <v>0.43364012863611689</v>
      </c>
    </row>
    <row r="247" spans="1:6" x14ac:dyDescent="0.25">
      <c r="A247">
        <f t="shared" si="19"/>
        <v>241</v>
      </c>
      <c r="B247">
        <v>3.2719999999999998</v>
      </c>
      <c r="C247">
        <f t="shared" si="15"/>
        <v>-0.96315684416315361</v>
      </c>
      <c r="D247">
        <f t="shared" si="16"/>
        <v>3.9176458955628681</v>
      </c>
      <c r="E247">
        <f t="shared" si="17"/>
        <v>0.41685862245717831</v>
      </c>
      <c r="F247">
        <f t="shared" si="18"/>
        <v>-0.64564589556286833</v>
      </c>
    </row>
    <row r="248" spans="1:6" x14ac:dyDescent="0.25">
      <c r="A248">
        <f t="shared" si="19"/>
        <v>242</v>
      </c>
      <c r="B248">
        <v>4.4820000000000002</v>
      </c>
      <c r="C248">
        <f t="shared" si="15"/>
        <v>-0.92358541580461595</v>
      </c>
      <c r="D248">
        <f t="shared" si="16"/>
        <v>3.9572173239214061</v>
      </c>
      <c r="E248">
        <f t="shared" si="17"/>
        <v>0.27539685711221062</v>
      </c>
      <c r="F248">
        <f t="shared" si="18"/>
        <v>0.52478267607859408</v>
      </c>
    </row>
    <row r="249" spans="1:6" x14ac:dyDescent="0.25">
      <c r="A249">
        <f t="shared" si="19"/>
        <v>243</v>
      </c>
      <c r="B249">
        <v>4.1539999999999999</v>
      </c>
      <c r="C249">
        <f t="shared" si="15"/>
        <v>-0.88374030915477153</v>
      </c>
      <c r="D249">
        <f t="shared" si="16"/>
        <v>3.9970624305712503</v>
      </c>
      <c r="E249">
        <f t="shared" si="17"/>
        <v>2.4629400698203598E-2</v>
      </c>
      <c r="F249">
        <f t="shared" si="18"/>
        <v>0.15693756942874959</v>
      </c>
    </row>
    <row r="250" spans="1:6" x14ac:dyDescent="0.25">
      <c r="A250">
        <f t="shared" si="19"/>
        <v>244</v>
      </c>
      <c r="B250">
        <v>4.54</v>
      </c>
      <c r="C250">
        <f t="shared" si="15"/>
        <v>-0.84363333117864459</v>
      </c>
      <c r="D250">
        <f t="shared" si="16"/>
        <v>4.0371694085473777</v>
      </c>
      <c r="E250">
        <f t="shared" si="17"/>
        <v>0.25283860370059397</v>
      </c>
      <c r="F250">
        <f t="shared" si="18"/>
        <v>0.50283059145262232</v>
      </c>
    </row>
    <row r="251" spans="1:6" x14ac:dyDescent="0.25">
      <c r="A251">
        <f t="shared" si="19"/>
        <v>245</v>
      </c>
      <c r="B251">
        <v>4.0860000000000003</v>
      </c>
      <c r="C251">
        <f t="shared" si="15"/>
        <v>-0.80327636643939304</v>
      </c>
      <c r="D251">
        <f t="shared" si="16"/>
        <v>4.0775263732866289</v>
      </c>
      <c r="E251">
        <f t="shared" si="17"/>
        <v>7.1802349677560956E-5</v>
      </c>
      <c r="F251">
        <f t="shared" si="18"/>
        <v>8.4736267133713739E-3</v>
      </c>
    </row>
    <row r="252" spans="1:6" x14ac:dyDescent="0.25">
      <c r="A252">
        <f t="shared" si="19"/>
        <v>246</v>
      </c>
      <c r="B252">
        <v>4.7640000000000002</v>
      </c>
      <c r="C252">
        <f t="shared" si="15"/>
        <v>-0.76268137357663979</v>
      </c>
      <c r="D252">
        <f t="shared" si="16"/>
        <v>4.1181213661493823</v>
      </c>
      <c r="E252">
        <f t="shared" si="17"/>
        <v>0.41715920966474063</v>
      </c>
      <c r="F252">
        <f t="shared" si="18"/>
        <v>0.64587863385061794</v>
      </c>
    </row>
    <row r="253" spans="1:6" x14ac:dyDescent="0.25">
      <c r="A253">
        <f t="shared" si="19"/>
        <v>247</v>
      </c>
      <c r="B253">
        <v>4.2539999999999996</v>
      </c>
      <c r="C253">
        <f t="shared" si="15"/>
        <v>-0.72186038176288325</v>
      </c>
      <c r="D253">
        <f t="shared" si="16"/>
        <v>4.1589423579631388</v>
      </c>
      <c r="E253">
        <f t="shared" si="17"/>
        <v>9.0359553096079522E-3</v>
      </c>
      <c r="F253">
        <f t="shared" si="18"/>
        <v>9.5057642036860734E-2</v>
      </c>
    </row>
    <row r="254" spans="1:6" x14ac:dyDescent="0.25">
      <c r="A254">
        <f t="shared" si="19"/>
        <v>248</v>
      </c>
      <c r="B254">
        <v>4.6639999999999997</v>
      </c>
      <c r="C254">
        <f t="shared" si="15"/>
        <v>-0.68082548713898994</v>
      </c>
      <c r="D254">
        <f t="shared" si="16"/>
        <v>4.1999772525870318</v>
      </c>
      <c r="E254">
        <f t="shared" si="17"/>
        <v>0.21531711011667901</v>
      </c>
      <c r="F254">
        <f t="shared" si="18"/>
        <v>0.4640227474129679</v>
      </c>
    </row>
    <row r="255" spans="1:6" x14ac:dyDescent="0.25">
      <c r="A255">
        <f t="shared" si="19"/>
        <v>249</v>
      </c>
      <c r="B255">
        <v>4.4059999999999997</v>
      </c>
      <c r="C255">
        <f t="shared" si="15"/>
        <v>-0.63958884922983761</v>
      </c>
      <c r="D255">
        <f t="shared" si="16"/>
        <v>4.2412138904961845</v>
      </c>
      <c r="E255">
        <f t="shared" si="17"/>
        <v>2.7154461885403384E-2</v>
      </c>
      <c r="F255">
        <f t="shared" si="18"/>
        <v>0.16478610950381523</v>
      </c>
    </row>
    <row r="256" spans="1:6" x14ac:dyDescent="0.25">
      <c r="A256">
        <f t="shared" si="19"/>
        <v>250</v>
      </c>
      <c r="B256">
        <v>5.0949999999999998</v>
      </c>
      <c r="C256">
        <f t="shared" si="15"/>
        <v>-0.5981626873412027</v>
      </c>
      <c r="D256">
        <f t="shared" si="16"/>
        <v>4.2826400523848189</v>
      </c>
      <c r="E256">
        <f t="shared" si="17"/>
        <v>0.65992868448933928</v>
      </c>
      <c r="F256">
        <f t="shared" si="18"/>
        <v>0.81235994761518082</v>
      </c>
    </row>
    <row r="257" spans="1:6" x14ac:dyDescent="0.25">
      <c r="A257">
        <f t="shared" si="19"/>
        <v>251</v>
      </c>
      <c r="B257">
        <v>4.9509999999999996</v>
      </c>
      <c r="C257">
        <f t="shared" si="15"/>
        <v>-0.55655927693889828</v>
      </c>
      <c r="D257">
        <f t="shared" si="16"/>
        <v>4.3242434627871233</v>
      </c>
      <c r="E257">
        <f t="shared" si="17"/>
        <v>0.39282375693907556</v>
      </c>
      <c r="F257">
        <f t="shared" si="18"/>
        <v>0.62675653721287627</v>
      </c>
    </row>
    <row r="258" spans="1:6" x14ac:dyDescent="0.25">
      <c r="A258">
        <f t="shared" si="19"/>
        <v>252</v>
      </c>
      <c r="B258">
        <v>5.26</v>
      </c>
      <c r="C258">
        <f t="shared" si="15"/>
        <v>-0.51479094601130404</v>
      </c>
      <c r="D258">
        <f t="shared" si="16"/>
        <v>4.3660117937147174</v>
      </c>
      <c r="E258">
        <f t="shared" si="17"/>
        <v>0.79921491297717662</v>
      </c>
      <c r="F258">
        <f t="shared" si="18"/>
        <v>0.89398820628528242</v>
      </c>
    </row>
    <row r="259" spans="1:6" x14ac:dyDescent="0.25">
      <c r="A259">
        <f t="shared" si="19"/>
        <v>253</v>
      </c>
      <c r="B259">
        <v>4.2240000000000002</v>
      </c>
      <c r="C259">
        <f t="shared" si="15"/>
        <v>-0.47287007141631021</v>
      </c>
      <c r="D259">
        <f t="shared" si="16"/>
        <v>4.4079326683097113</v>
      </c>
      <c r="E259">
        <f t="shared" si="17"/>
        <v>3.3831226471530203E-2</v>
      </c>
      <c r="F259">
        <f t="shared" si="18"/>
        <v>-0.18393266830971111</v>
      </c>
    </row>
    <row r="260" spans="1:6" x14ac:dyDescent="0.25">
      <c r="A260">
        <f t="shared" si="19"/>
        <v>254</v>
      </c>
      <c r="B260">
        <v>4.5720000000000001</v>
      </c>
      <c r="C260">
        <f t="shared" si="15"/>
        <v>-0.43080907521378153</v>
      </c>
      <c r="D260">
        <f t="shared" si="16"/>
        <v>4.44999366451224</v>
      </c>
      <c r="E260">
        <f t="shared" si="17"/>
        <v>1.4885545899151864E-2</v>
      </c>
      <c r="F260">
        <f t="shared" si="18"/>
        <v>0.12200633548776008</v>
      </c>
    </row>
    <row r="261" spans="1:6" x14ac:dyDescent="0.25">
      <c r="A261">
        <f t="shared" si="19"/>
        <v>255</v>
      </c>
      <c r="B261">
        <v>4.141</v>
      </c>
      <c r="C261">
        <f t="shared" si="15"/>
        <v>-0.38862042098464805</v>
      </c>
      <c r="D261">
        <f t="shared" si="16"/>
        <v>4.4921823187413734</v>
      </c>
      <c r="E261">
        <f t="shared" si="17"/>
        <v>0.12332902099656759</v>
      </c>
      <c r="F261">
        <f t="shared" si="18"/>
        <v>-0.3511823187413734</v>
      </c>
    </row>
    <row r="262" spans="1:6" x14ac:dyDescent="0.25">
      <c r="A262">
        <f t="shared" si="19"/>
        <v>256</v>
      </c>
      <c r="B262">
        <v>4.3959999999999999</v>
      </c>
      <c r="C262">
        <f t="shared" si="15"/>
        <v>-0.34631661013765891</v>
      </c>
      <c r="D262">
        <f t="shared" si="16"/>
        <v>4.5344861295883625</v>
      </c>
      <c r="E262">
        <f t="shared" si="17"/>
        <v>1.9178408088364757E-2</v>
      </c>
      <c r="F262">
        <f t="shared" si="18"/>
        <v>-0.13848612958836259</v>
      </c>
    </row>
    <row r="263" spans="1:6" x14ac:dyDescent="0.25">
      <c r="A263">
        <f t="shared" si="19"/>
        <v>257</v>
      </c>
      <c r="B263">
        <v>3.516</v>
      </c>
      <c r="C263">
        <f t="shared" si="15"/>
        <v>-0.3039101782049613</v>
      </c>
      <c r="D263">
        <f t="shared" si="16"/>
        <v>4.5768925615210607</v>
      </c>
      <c r="E263">
        <f t="shared" si="17"/>
        <v>1.1254930270907175</v>
      </c>
      <c r="F263">
        <f t="shared" si="18"/>
        <v>-1.0608925615210607</v>
      </c>
    </row>
    <row r="264" spans="1:6" x14ac:dyDescent="0.25">
      <c r="A264">
        <f t="shared" si="19"/>
        <v>258</v>
      </c>
      <c r="B264">
        <v>4.6260000000000003</v>
      </c>
      <c r="C264">
        <f t="shared" ref="C264:C327" si="20">$C$2*COS($C$1*A264)+$C$3*SIN($C$1*A264)</f>
        <v>-0.2614136911275452</v>
      </c>
      <c r="D264">
        <f t="shared" ref="D264:D327" si="21">$B$1+C264</f>
        <v>4.6193890485984763</v>
      </c>
      <c r="E264">
        <f t="shared" ref="E264:E327" si="22">(B264-D264)^2</f>
        <v>4.3704678433312303E-5</v>
      </c>
      <c r="F264">
        <f t="shared" ref="F264:F327" si="23">B264-D264</f>
        <v>6.6109514015240123E-3</v>
      </c>
    </row>
    <row r="265" spans="1:6" x14ac:dyDescent="0.25">
      <c r="A265">
        <f t="shared" ref="A265:A328" si="24">A264+1</f>
        <v>259</v>
      </c>
      <c r="B265">
        <v>5.1829999999999998</v>
      </c>
      <c r="C265">
        <f t="shared" si="20"/>
        <v>-0.21883974153167607</v>
      </c>
      <c r="D265">
        <f t="shared" si="21"/>
        <v>4.6619629981943458</v>
      </c>
      <c r="E265">
        <f t="shared" si="22"/>
        <v>0.27147955725062511</v>
      </c>
      <c r="F265">
        <f t="shared" si="23"/>
        <v>0.52103700180565404</v>
      </c>
    </row>
    <row r="266" spans="1:6" x14ac:dyDescent="0.25">
      <c r="A266">
        <f t="shared" si="24"/>
        <v>260</v>
      </c>
      <c r="B266">
        <v>3.9510000000000001</v>
      </c>
      <c r="C266">
        <f t="shared" si="20"/>
        <v>-0.17620094499744482</v>
      </c>
      <c r="D266">
        <f t="shared" si="21"/>
        <v>4.7046017947285774</v>
      </c>
      <c r="E266">
        <f t="shared" si="22"/>
        <v>0.56791566501813284</v>
      </c>
      <c r="F266">
        <f t="shared" si="23"/>
        <v>-0.75360179472857736</v>
      </c>
    </row>
    <row r="267" spans="1:6" x14ac:dyDescent="0.25">
      <c r="A267">
        <f t="shared" si="24"/>
        <v>261</v>
      </c>
      <c r="B267">
        <v>4.1360000000000001</v>
      </c>
      <c r="C267">
        <f t="shared" si="20"/>
        <v>-0.13350993632048103</v>
      </c>
      <c r="D267">
        <f t="shared" si="21"/>
        <v>4.7472928034055411</v>
      </c>
      <c r="E267">
        <f t="shared" si="22"/>
        <v>0.37367889149540529</v>
      </c>
      <c r="F267">
        <f t="shared" si="23"/>
        <v>-0.61129280340554093</v>
      </c>
    </row>
    <row r="268" spans="1:6" x14ac:dyDescent="0.25">
      <c r="A268">
        <f t="shared" si="24"/>
        <v>262</v>
      </c>
      <c r="B268">
        <v>5.4279999999999999</v>
      </c>
      <c r="C268">
        <f t="shared" si="20"/>
        <v>-9.0779365768004827E-2</v>
      </c>
      <c r="D268">
        <f t="shared" si="21"/>
        <v>4.7900233739580171</v>
      </c>
      <c r="E268">
        <f t="shared" si="22"/>
        <v>0.40701417537591195</v>
      </c>
      <c r="F268">
        <f t="shared" si="23"/>
        <v>0.6379766260419828</v>
      </c>
    </row>
    <row r="269" spans="1:6" x14ac:dyDescent="0.25">
      <c r="A269">
        <f t="shared" si="24"/>
        <v>263</v>
      </c>
      <c r="B269">
        <v>5.2450000000000001</v>
      </c>
      <c r="C269">
        <f t="shared" si="20"/>
        <v>-4.8021895330274733E-2</v>
      </c>
      <c r="D269">
        <f t="shared" si="21"/>
        <v>4.8327808443957467</v>
      </c>
      <c r="E269">
        <f t="shared" si="22"/>
        <v>0.16992463224708365</v>
      </c>
      <c r="F269">
        <f t="shared" si="23"/>
        <v>0.41221915560425337</v>
      </c>
    </row>
    <row r="270" spans="1:6" x14ac:dyDescent="0.25">
      <c r="A270">
        <f t="shared" si="24"/>
        <v>264</v>
      </c>
      <c r="B270">
        <v>5.7619999999999996</v>
      </c>
      <c r="C270">
        <f t="shared" si="20"/>
        <v>-5.250194968558719E-3</v>
      </c>
      <c r="D270">
        <f t="shared" si="21"/>
        <v>4.875552544757463</v>
      </c>
      <c r="E270">
        <f t="shared" si="22"/>
        <v>0.78578909090596882</v>
      </c>
      <c r="F270">
        <f t="shared" si="23"/>
        <v>0.88644745524253654</v>
      </c>
    </row>
    <row r="271" spans="1:6" x14ac:dyDescent="0.25">
      <c r="A271">
        <f t="shared" si="24"/>
        <v>265</v>
      </c>
      <c r="B271">
        <v>5.7009999999999996</v>
      </c>
      <c r="C271">
        <f t="shared" si="20"/>
        <v>3.7523061139232872E-2</v>
      </c>
      <c r="D271">
        <f t="shared" si="21"/>
        <v>4.9183258008652544</v>
      </c>
      <c r="E271">
        <f t="shared" si="22"/>
        <v>0.61257890199121479</v>
      </c>
      <c r="F271">
        <f t="shared" si="23"/>
        <v>0.78267419913474523</v>
      </c>
    </row>
    <row r="272" spans="1:6" x14ac:dyDescent="0.25">
      <c r="A272">
        <f t="shared" si="24"/>
        <v>266</v>
      </c>
      <c r="B272">
        <v>4.6890000000000001</v>
      </c>
      <c r="C272">
        <f t="shared" si="20"/>
        <v>8.0285198354197063E-2</v>
      </c>
      <c r="D272">
        <f t="shared" si="21"/>
        <v>4.9610879380802189</v>
      </c>
      <c r="E272">
        <f t="shared" si="22"/>
        <v>7.4031846048744979E-2</v>
      </c>
      <c r="F272">
        <f t="shared" si="23"/>
        <v>-0.27208793808021881</v>
      </c>
    </row>
    <row r="273" spans="1:6" x14ac:dyDescent="0.25">
      <c r="A273">
        <f t="shared" si="24"/>
        <v>267</v>
      </c>
      <c r="B273">
        <v>5.7320000000000002</v>
      </c>
      <c r="C273">
        <f t="shared" si="20"/>
        <v>0.12302354533219245</v>
      </c>
      <c r="D273">
        <f t="shared" si="21"/>
        <v>5.0038262850582145</v>
      </c>
      <c r="E273">
        <f t="shared" si="22"/>
        <v>0.53023695913212099</v>
      </c>
      <c r="F273">
        <f t="shared" si="23"/>
        <v>0.72817371494178573</v>
      </c>
    </row>
    <row r="274" spans="1:6" x14ac:dyDescent="0.25">
      <c r="A274">
        <f t="shared" si="24"/>
        <v>268</v>
      </c>
      <c r="B274">
        <v>5.1829999999999998</v>
      </c>
      <c r="C274">
        <f t="shared" si="20"/>
        <v>0.16572543777863813</v>
      </c>
      <c r="D274">
        <f t="shared" si="21"/>
        <v>5.0465281775046602</v>
      </c>
      <c r="E274">
        <f t="shared" si="22"/>
        <v>1.8624558335199486E-2</v>
      </c>
      <c r="F274">
        <f t="shared" si="23"/>
        <v>0.13647182249533962</v>
      </c>
    </row>
    <row r="275" spans="1:6" x14ac:dyDescent="0.25">
      <c r="A275">
        <f t="shared" si="24"/>
        <v>269</v>
      </c>
      <c r="B275">
        <v>4.6749999999999998</v>
      </c>
      <c r="C275">
        <f t="shared" si="20"/>
        <v>0.20837822220122432</v>
      </c>
      <c r="D275">
        <f t="shared" si="21"/>
        <v>5.0891809619272461</v>
      </c>
      <c r="E275">
        <f t="shared" si="22"/>
        <v>0.17154586922297904</v>
      </c>
      <c r="F275">
        <f t="shared" si="23"/>
        <v>-0.41418096192724629</v>
      </c>
    </row>
    <row r="276" spans="1:6" x14ac:dyDescent="0.25">
      <c r="A276">
        <f t="shared" si="24"/>
        <v>270</v>
      </c>
      <c r="B276">
        <v>4.9729999999999999</v>
      </c>
      <c r="C276">
        <f t="shared" si="20"/>
        <v>0.25096925965939976</v>
      </c>
      <c r="D276">
        <f t="shared" si="21"/>
        <v>5.1317719993854212</v>
      </c>
      <c r="E276">
        <f t="shared" si="22"/>
        <v>2.5208547788844224E-2</v>
      </c>
      <c r="F276">
        <f t="shared" si="23"/>
        <v>-0.1587719993854213</v>
      </c>
    </row>
    <row r="277" spans="1:6" x14ac:dyDescent="0.25">
      <c r="A277">
        <f t="shared" si="24"/>
        <v>271</v>
      </c>
      <c r="B277">
        <v>4.9290000000000003</v>
      </c>
      <c r="C277">
        <f t="shared" si="20"/>
        <v>0.29348592950958002</v>
      </c>
      <c r="D277">
        <f t="shared" si="21"/>
        <v>5.1742886692356018</v>
      </c>
      <c r="E277">
        <f t="shared" si="22"/>
        <v>6.0166531255372344E-2</v>
      </c>
      <c r="F277">
        <f t="shared" si="23"/>
        <v>-0.24528866923560155</v>
      </c>
    </row>
    <row r="278" spans="1:6" x14ac:dyDescent="0.25">
      <c r="A278">
        <f t="shared" si="24"/>
        <v>272</v>
      </c>
      <c r="B278">
        <v>6.0369999999999999</v>
      </c>
      <c r="C278">
        <f t="shared" si="20"/>
        <v>0.33591563314490153</v>
      </c>
      <c r="D278">
        <f t="shared" si="21"/>
        <v>5.2167183728709237</v>
      </c>
      <c r="E278">
        <f t="shared" si="22"/>
        <v>0.67286194780552488</v>
      </c>
      <c r="F278">
        <f t="shared" si="23"/>
        <v>0.82028162712907626</v>
      </c>
    </row>
    <row r="279" spans="1:6" x14ac:dyDescent="0.25">
      <c r="A279">
        <f t="shared" si="24"/>
        <v>273</v>
      </c>
      <c r="B279">
        <v>5.5789999999999997</v>
      </c>
      <c r="C279">
        <f t="shared" si="20"/>
        <v>0.37824579772846689</v>
      </c>
      <c r="D279">
        <f t="shared" si="21"/>
        <v>5.2590485374544889</v>
      </c>
      <c r="E279">
        <f t="shared" si="22"/>
        <v>0.10236893838501145</v>
      </c>
      <c r="F279">
        <f t="shared" si="23"/>
        <v>0.31995146254551088</v>
      </c>
    </row>
    <row r="280" spans="1:6" x14ac:dyDescent="0.25">
      <c r="A280">
        <f t="shared" si="24"/>
        <v>274</v>
      </c>
      <c r="B280">
        <v>5.4889999999999999</v>
      </c>
      <c r="C280">
        <f t="shared" si="20"/>
        <v>0.42046387991895456</v>
      </c>
      <c r="D280">
        <f t="shared" si="21"/>
        <v>5.3012666196449763</v>
      </c>
      <c r="E280">
        <f t="shared" si="22"/>
        <v>3.5243822099523973E-2</v>
      </c>
      <c r="F280">
        <f t="shared" si="23"/>
        <v>0.18773338035502363</v>
      </c>
    </row>
    <row r="281" spans="1:6" x14ac:dyDescent="0.25">
      <c r="A281">
        <f t="shared" si="24"/>
        <v>275</v>
      </c>
      <c r="B281">
        <v>1.603</v>
      </c>
      <c r="C281">
        <f t="shared" si="20"/>
        <v>0.4625573695874664</v>
      </c>
      <c r="D281">
        <f t="shared" si="21"/>
        <v>5.3433601093134886</v>
      </c>
      <c r="E281">
        <f t="shared" si="22"/>
        <v>13.990293747343614</v>
      </c>
      <c r="F281">
        <f t="shared" si="23"/>
        <v>-3.7403601093134888</v>
      </c>
    </row>
    <row r="282" spans="1:6" x14ac:dyDescent="0.25">
      <c r="A282">
        <f t="shared" si="24"/>
        <v>276</v>
      </c>
      <c r="B282">
        <v>6.141</v>
      </c>
      <c r="C282">
        <f t="shared" si="20"/>
        <v>0.50451379352456605</v>
      </c>
      <c r="D282">
        <f t="shared" si="21"/>
        <v>5.3853165332505881</v>
      </c>
      <c r="E282">
        <f t="shared" si="22"/>
        <v>0.57105750191840954</v>
      </c>
      <c r="F282">
        <f t="shared" si="23"/>
        <v>0.75568346674941189</v>
      </c>
    </row>
    <row r="283" spans="1:6" x14ac:dyDescent="0.25">
      <c r="A283">
        <f t="shared" si="24"/>
        <v>277</v>
      </c>
      <c r="B283">
        <v>5.3559999999999999</v>
      </c>
      <c r="C283">
        <f t="shared" si="20"/>
        <v>0.54632071913634483</v>
      </c>
      <c r="D283">
        <f t="shared" si="21"/>
        <v>5.4271234588623667</v>
      </c>
      <c r="E283">
        <f t="shared" si="22"/>
        <v>5.0585464005467847E-3</v>
      </c>
      <c r="F283">
        <f t="shared" si="23"/>
        <v>-7.1123458862366817E-2</v>
      </c>
    </row>
    <row r="284" spans="1:6" x14ac:dyDescent="0.25">
      <c r="A284">
        <f t="shared" si="24"/>
        <v>278</v>
      </c>
      <c r="B284">
        <v>4.1950000000000003</v>
      </c>
      <c r="C284">
        <f t="shared" si="20"/>
        <v>0.58796575812847462</v>
      </c>
      <c r="D284">
        <f t="shared" si="21"/>
        <v>5.4687684978544961</v>
      </c>
      <c r="E284">
        <f t="shared" si="22"/>
        <v>1.6224861861264988</v>
      </c>
      <c r="F284">
        <f t="shared" si="23"/>
        <v>-1.2737684978544959</v>
      </c>
    </row>
    <row r="285" spans="1:6" x14ac:dyDescent="0.25">
      <c r="A285">
        <f t="shared" si="24"/>
        <v>279</v>
      </c>
      <c r="B285">
        <v>4.4180000000000001</v>
      </c>
      <c r="C285">
        <f t="shared" si="20"/>
        <v>0.62943657017713273</v>
      </c>
      <c r="D285">
        <f t="shared" si="21"/>
        <v>5.5102393099031541</v>
      </c>
      <c r="E285">
        <f t="shared" si="22"/>
        <v>1.1929867100977181</v>
      </c>
      <c r="F285">
        <f t="shared" si="23"/>
        <v>-1.092239309903154</v>
      </c>
    </row>
    <row r="286" spans="1:6" x14ac:dyDescent="0.25">
      <c r="A286">
        <f t="shared" si="24"/>
        <v>280</v>
      </c>
      <c r="B286">
        <v>5.9169999999999998</v>
      </c>
      <c r="C286">
        <f t="shared" si="20"/>
        <v>0.67072086658569152</v>
      </c>
      <c r="D286">
        <f t="shared" si="21"/>
        <v>5.5515236063117133</v>
      </c>
      <c r="E286">
        <f t="shared" si="22"/>
        <v>0.13357299434339542</v>
      </c>
      <c r="F286">
        <f t="shared" si="23"/>
        <v>0.36547639368828655</v>
      </c>
    </row>
    <row r="287" spans="1:6" x14ac:dyDescent="0.25">
      <c r="A287">
        <f t="shared" si="24"/>
        <v>281</v>
      </c>
      <c r="B287">
        <v>5.8840000000000003</v>
      </c>
      <c r="C287">
        <f t="shared" si="20"/>
        <v>0.7118064139261413</v>
      </c>
      <c r="D287">
        <f t="shared" si="21"/>
        <v>5.5926091536521634</v>
      </c>
      <c r="E287">
        <f t="shared" si="22"/>
        <v>8.4908625335308727E-2</v>
      </c>
      <c r="F287">
        <f t="shared" si="23"/>
        <v>0.29139084634783696</v>
      </c>
    </row>
    <row r="288" spans="1:6" x14ac:dyDescent="0.25">
      <c r="A288">
        <f t="shared" si="24"/>
        <v>282</v>
      </c>
      <c r="B288">
        <v>4.0709999999999997</v>
      </c>
      <c r="C288">
        <f t="shared" si="20"/>
        <v>0.75268103766410399</v>
      </c>
      <c r="D288">
        <f t="shared" si="21"/>
        <v>5.6334837773901256</v>
      </c>
      <c r="E288">
        <f t="shared" si="22"/>
        <v>2.4413555546073167</v>
      </c>
      <c r="F288">
        <f t="shared" si="23"/>
        <v>-1.5624837773901259</v>
      </c>
    </row>
    <row r="289" spans="1:6" x14ac:dyDescent="0.25">
      <c r="A289">
        <f t="shared" si="24"/>
        <v>283</v>
      </c>
      <c r="B289">
        <v>5.4210000000000003</v>
      </c>
      <c r="C289">
        <f t="shared" si="20"/>
        <v>0.79333262576641772</v>
      </c>
      <c r="D289">
        <f t="shared" si="21"/>
        <v>5.6741353654924396</v>
      </c>
      <c r="E289">
        <f t="shared" si="22"/>
        <v>6.407751326299084E-2</v>
      </c>
      <c r="F289">
        <f t="shared" si="23"/>
        <v>-0.25313536549243931</v>
      </c>
    </row>
    <row r="290" spans="1:6" x14ac:dyDescent="0.25">
      <c r="A290">
        <f t="shared" si="24"/>
        <v>284</v>
      </c>
      <c r="B290">
        <v>6.6769999999999996</v>
      </c>
      <c r="C290">
        <f t="shared" si="20"/>
        <v>0.83374913229019842</v>
      </c>
      <c r="D290">
        <f t="shared" si="21"/>
        <v>5.7145518720162203</v>
      </c>
      <c r="E290">
        <f t="shared" si="22"/>
        <v>0.92630639905948131</v>
      </c>
      <c r="F290">
        <f t="shared" si="23"/>
        <v>0.96244812798377932</v>
      </c>
    </row>
    <row r="291" spans="1:6" x14ac:dyDescent="0.25">
      <c r="A291">
        <f t="shared" si="24"/>
        <v>285</v>
      </c>
      <c r="B291">
        <v>6.2140000000000004</v>
      </c>
      <c r="C291">
        <f t="shared" si="20"/>
        <v>0.87391858095229957</v>
      </c>
      <c r="D291">
        <f t="shared" si="21"/>
        <v>5.7547213206783212</v>
      </c>
      <c r="E291">
        <f t="shared" si="22"/>
        <v>0.21093690527946585</v>
      </c>
      <c r="F291">
        <f t="shared" si="23"/>
        <v>0.45927867932167921</v>
      </c>
    </row>
    <row r="292" spans="1:6" x14ac:dyDescent="0.25">
      <c r="A292">
        <f t="shared" si="24"/>
        <v>286</v>
      </c>
      <c r="B292">
        <v>6.141</v>
      </c>
      <c r="C292">
        <f t="shared" si="20"/>
        <v>0.91382906867815894</v>
      </c>
      <c r="D292">
        <f t="shared" si="21"/>
        <v>5.7946318084041808</v>
      </c>
      <c r="E292">
        <f t="shared" si="22"/>
        <v>0.11997092414935813</v>
      </c>
      <c r="F292">
        <f t="shared" si="23"/>
        <v>0.34636819159581922</v>
      </c>
    </row>
    <row r="293" spans="1:6" x14ac:dyDescent="0.25">
      <c r="A293">
        <f t="shared" si="24"/>
        <v>287</v>
      </c>
      <c r="B293">
        <v>6.5270000000000001</v>
      </c>
      <c r="C293">
        <f t="shared" si="20"/>
        <v>0.95346876912892253</v>
      </c>
      <c r="D293">
        <f t="shared" si="21"/>
        <v>5.8342715088549442</v>
      </c>
      <c r="E293">
        <f t="shared" si="22"/>
        <v>0.47987276244410587</v>
      </c>
      <c r="F293">
        <f t="shared" si="23"/>
        <v>0.69272849114505597</v>
      </c>
    </row>
    <row r="294" spans="1:6" x14ac:dyDescent="0.25">
      <c r="A294">
        <f t="shared" si="24"/>
        <v>288</v>
      </c>
      <c r="B294">
        <v>6.7320000000000002</v>
      </c>
      <c r="C294">
        <f t="shared" si="20"/>
        <v>0.99282593620584969</v>
      </c>
      <c r="D294">
        <f t="shared" si="21"/>
        <v>5.8736286759318714</v>
      </c>
      <c r="E294">
        <f t="shared" si="22"/>
        <v>0.7368013299824725</v>
      </c>
      <c r="F294">
        <f t="shared" si="23"/>
        <v>0.85837132406812877</v>
      </c>
    </row>
    <row r="295" spans="1:6" x14ac:dyDescent="0.25">
      <c r="A295">
        <f t="shared" si="24"/>
        <v>289</v>
      </c>
      <c r="B295">
        <v>6.8239999999999998</v>
      </c>
      <c r="C295">
        <f t="shared" si="20"/>
        <v>1.0318889075309425</v>
      </c>
      <c r="D295">
        <f t="shared" si="21"/>
        <v>5.9126916472569642</v>
      </c>
      <c r="E295">
        <f t="shared" si="22"/>
        <v>0.83048291377922512</v>
      </c>
      <c r="F295">
        <f t="shared" si="23"/>
        <v>0.91130835274303568</v>
      </c>
    </row>
    <row r="296" spans="1:6" x14ac:dyDescent="0.25">
      <c r="A296">
        <f t="shared" si="24"/>
        <v>290</v>
      </c>
      <c r="B296">
        <v>5.4219999999999997</v>
      </c>
      <c r="C296">
        <f t="shared" si="20"/>
        <v>1.0706461079027454</v>
      </c>
      <c r="D296">
        <f t="shared" si="21"/>
        <v>5.9514488476287672</v>
      </c>
      <c r="E296">
        <f t="shared" si="22"/>
        <v>0.28031608225542992</v>
      </c>
      <c r="F296">
        <f t="shared" si="23"/>
        <v>-0.52944884762876754</v>
      </c>
    </row>
    <row r="297" spans="1:6" x14ac:dyDescent="0.25">
      <c r="A297">
        <f t="shared" si="24"/>
        <v>291</v>
      </c>
      <c r="B297">
        <v>6.0659999999999998</v>
      </c>
      <c r="C297">
        <f t="shared" si="20"/>
        <v>1.1090860527263431</v>
      </c>
      <c r="D297">
        <f t="shared" si="21"/>
        <v>5.9898887924523647</v>
      </c>
      <c r="E297">
        <f t="shared" si="22"/>
        <v>5.7929159143591891E-3</v>
      </c>
      <c r="F297">
        <f t="shared" si="23"/>
        <v>7.6111207547635118E-2</v>
      </c>
    </row>
    <row r="298" spans="1:6" x14ac:dyDescent="0.25">
      <c r="A298">
        <f t="shared" si="24"/>
        <v>292</v>
      </c>
      <c r="B298">
        <v>5.444</v>
      </c>
      <c r="C298">
        <f t="shared" si="20"/>
        <v>1.1471973514164806</v>
      </c>
      <c r="D298">
        <f t="shared" si="21"/>
        <v>6.028000091142502</v>
      </c>
      <c r="E298">
        <f t="shared" si="22"/>
        <v>0.34105610645445072</v>
      </c>
      <c r="F298">
        <f t="shared" si="23"/>
        <v>-0.58400009114250206</v>
      </c>
    </row>
    <row r="299" spans="1:6" x14ac:dyDescent="0.25">
      <c r="A299">
        <f t="shared" si="24"/>
        <v>293</v>
      </c>
      <c r="B299">
        <v>7.0330000000000004</v>
      </c>
      <c r="C299">
        <f t="shared" si="20"/>
        <v>1.184968710772845</v>
      </c>
      <c r="D299">
        <f t="shared" si="21"/>
        <v>6.0657714504988665</v>
      </c>
      <c r="E299">
        <f t="shared" si="22"/>
        <v>0.93553106697006749</v>
      </c>
      <c r="F299">
        <f t="shared" si="23"/>
        <v>0.96722854950113391</v>
      </c>
    </row>
    <row r="300" spans="1:6" x14ac:dyDescent="0.25">
      <c r="A300">
        <f t="shared" si="24"/>
        <v>294</v>
      </c>
      <c r="B300">
        <v>6.9160000000000004</v>
      </c>
      <c r="C300">
        <f t="shared" si="20"/>
        <v>1.2223889383264901</v>
      </c>
      <c r="D300">
        <f t="shared" si="21"/>
        <v>6.1031916780525117</v>
      </c>
      <c r="E300">
        <f t="shared" si="22"/>
        <v>0.66065736822709231</v>
      </c>
      <c r="F300">
        <f t="shared" si="23"/>
        <v>0.81280832194748864</v>
      </c>
    </row>
    <row r="301" spans="1:6" x14ac:dyDescent="0.25">
      <c r="A301">
        <f t="shared" si="24"/>
        <v>295</v>
      </c>
      <c r="B301">
        <v>6.9039999999999999</v>
      </c>
      <c r="C301">
        <f t="shared" si="20"/>
        <v>1.2594469456563928</v>
      </c>
      <c r="D301">
        <f t="shared" si="21"/>
        <v>6.1402496853824147</v>
      </c>
      <c r="E301">
        <f t="shared" si="22"/>
        <v>0.58331454307846042</v>
      </c>
      <c r="F301">
        <f t="shared" si="23"/>
        <v>0.76375031461758525</v>
      </c>
    </row>
    <row r="302" spans="1:6" x14ac:dyDescent="0.25">
      <c r="A302">
        <f t="shared" si="24"/>
        <v>296</v>
      </c>
      <c r="B302">
        <v>6.96</v>
      </c>
      <c r="C302">
        <f t="shared" si="20"/>
        <v>1.2961317516752084</v>
      </c>
      <c r="D302">
        <f t="shared" si="21"/>
        <v>6.1769344914012301</v>
      </c>
      <c r="E302">
        <f t="shared" si="22"/>
        <v>0.61319159075705021</v>
      </c>
      <c r="F302">
        <f t="shared" si="23"/>
        <v>0.78306550859876989</v>
      </c>
    </row>
    <row r="303" spans="1:6" x14ac:dyDescent="0.25">
      <c r="A303">
        <f t="shared" si="24"/>
        <v>297</v>
      </c>
      <c r="B303">
        <v>7.0270000000000001</v>
      </c>
      <c r="C303">
        <f t="shared" si="20"/>
        <v>1.3324324858831886</v>
      </c>
      <c r="D303">
        <f t="shared" si="21"/>
        <v>6.2132352256092105</v>
      </c>
      <c r="E303">
        <f t="shared" si="22"/>
        <v>0.66221310803929279</v>
      </c>
      <c r="F303">
        <f t="shared" si="23"/>
        <v>0.81376477439078965</v>
      </c>
    </row>
    <row r="304" spans="1:6" x14ac:dyDescent="0.25">
      <c r="A304">
        <f t="shared" si="24"/>
        <v>298</v>
      </c>
      <c r="B304">
        <v>6.9390000000000001</v>
      </c>
      <c r="C304">
        <f t="shared" si="20"/>
        <v>1.3683383915893514</v>
      </c>
      <c r="D304">
        <f t="shared" si="21"/>
        <v>6.2491411313153735</v>
      </c>
      <c r="E304">
        <f t="shared" si="22"/>
        <v>0.47590525870283279</v>
      </c>
      <c r="F304">
        <f t="shared" si="23"/>
        <v>0.68985886868462654</v>
      </c>
    </row>
    <row r="305" spans="1:6" x14ac:dyDescent="0.25">
      <c r="A305">
        <f t="shared" si="24"/>
        <v>299</v>
      </c>
      <c r="B305">
        <v>6.9710000000000001</v>
      </c>
      <c r="C305">
        <f t="shared" si="20"/>
        <v>1.403838829098927</v>
      </c>
      <c r="D305">
        <f t="shared" si="21"/>
        <v>6.2846415688249486</v>
      </c>
      <c r="E305">
        <f t="shared" si="22"/>
        <v>0.47108789604507784</v>
      </c>
      <c r="F305">
        <f t="shared" si="23"/>
        <v>0.68635843117505146</v>
      </c>
    </row>
    <row r="306" spans="1:6" x14ac:dyDescent="0.25">
      <c r="A306">
        <f t="shared" si="24"/>
        <v>300</v>
      </c>
      <c r="B306">
        <v>7.0419999999999998</v>
      </c>
      <c r="C306">
        <f t="shared" si="20"/>
        <v>1.4389232788661155</v>
      </c>
      <c r="D306">
        <f t="shared" si="21"/>
        <v>6.3197260185921369</v>
      </c>
      <c r="E306">
        <f t="shared" si="22"/>
        <v>0.52167970421876586</v>
      </c>
      <c r="F306">
        <f t="shared" si="23"/>
        <v>0.72227398140786292</v>
      </c>
    </row>
    <row r="307" spans="1:6" x14ac:dyDescent="0.25">
      <c r="A307">
        <f t="shared" si="24"/>
        <v>301</v>
      </c>
      <c r="B307">
        <v>6.9219999999999997</v>
      </c>
      <c r="C307">
        <f t="shared" si="20"/>
        <v>1.47358134461127</v>
      </c>
      <c r="D307">
        <f t="shared" si="21"/>
        <v>6.3543840843372923</v>
      </c>
      <c r="E307">
        <f t="shared" si="22"/>
        <v>0.32218782771361376</v>
      </c>
      <c r="F307">
        <f t="shared" si="23"/>
        <v>0.56761591566270742</v>
      </c>
    </row>
    <row r="308" spans="1:6" x14ac:dyDescent="0.25">
      <c r="A308">
        <f t="shared" si="24"/>
        <v>302</v>
      </c>
      <c r="B308">
        <v>7.2939999999999996</v>
      </c>
      <c r="C308">
        <f t="shared" si="20"/>
        <v>1.5078027564015262</v>
      </c>
      <c r="D308">
        <f t="shared" si="21"/>
        <v>6.388605496127548</v>
      </c>
      <c r="E308">
        <f t="shared" si="22"/>
        <v>0.81973920764244268</v>
      </c>
      <c r="F308">
        <f t="shared" si="23"/>
        <v>0.90539450387245157</v>
      </c>
    </row>
    <row r="309" spans="1:6" x14ac:dyDescent="0.25">
      <c r="A309">
        <f t="shared" si="24"/>
        <v>303</v>
      </c>
      <c r="B309">
        <v>7.15</v>
      </c>
      <c r="C309">
        <f t="shared" si="20"/>
        <v>1.5415773736940102</v>
      </c>
      <c r="D309">
        <f t="shared" si="21"/>
        <v>6.422380113420032</v>
      </c>
      <c r="E309">
        <f t="shared" si="22"/>
        <v>0.52943069934664599</v>
      </c>
      <c r="F309">
        <f t="shared" si="23"/>
        <v>0.72761988657996834</v>
      </c>
    </row>
    <row r="310" spans="1:6" x14ac:dyDescent="0.25">
      <c r="A310">
        <f t="shared" si="24"/>
        <v>304</v>
      </c>
      <c r="B310">
        <v>7.4080000000000004</v>
      </c>
      <c r="C310">
        <f t="shared" si="20"/>
        <v>1.5748951883407056</v>
      </c>
      <c r="D310">
        <f t="shared" si="21"/>
        <v>6.4556979280667273</v>
      </c>
      <c r="E310">
        <f t="shared" si="22"/>
        <v>0.90687923620840483</v>
      </c>
      <c r="F310">
        <f t="shared" si="23"/>
        <v>0.9523020719332731</v>
      </c>
    </row>
    <row r="311" spans="1:6" x14ac:dyDescent="0.25">
      <c r="A311">
        <f t="shared" si="24"/>
        <v>305</v>
      </c>
      <c r="B311">
        <v>7.319</v>
      </c>
      <c r="C311">
        <f t="shared" si="20"/>
        <v>1.6077463275540724</v>
      </c>
      <c r="D311">
        <f t="shared" si="21"/>
        <v>6.4885490672800943</v>
      </c>
      <c r="E311">
        <f t="shared" si="22"/>
        <v>0.68964875165536133</v>
      </c>
      <c r="F311">
        <f t="shared" si="23"/>
        <v>0.83045093271990567</v>
      </c>
    </row>
    <row r="312" spans="1:6" x14ac:dyDescent="0.25">
      <c r="A312">
        <f t="shared" si="24"/>
        <v>306</v>
      </c>
      <c r="B312">
        <v>6.62</v>
      </c>
      <c r="C312">
        <f t="shared" si="20"/>
        <v>1.6401210568325786</v>
      </c>
      <c r="D312">
        <f t="shared" si="21"/>
        <v>6.5209237965586002</v>
      </c>
      <c r="E312">
        <f t="shared" si="22"/>
        <v>9.8160940883616592E-3</v>
      </c>
      <c r="F312">
        <f t="shared" si="23"/>
        <v>9.907620344139989E-2</v>
      </c>
    </row>
    <row r="313" spans="1:6" x14ac:dyDescent="0.25">
      <c r="A313">
        <f t="shared" si="24"/>
        <v>307</v>
      </c>
      <c r="B313">
        <v>5.1379999999999999</v>
      </c>
      <c r="C313">
        <f t="shared" si="20"/>
        <v>1.6720097828452343</v>
      </c>
      <c r="D313">
        <f t="shared" si="21"/>
        <v>6.5528125225712559</v>
      </c>
      <c r="E313">
        <f t="shared" si="22"/>
        <v>2.0016944740244407</v>
      </c>
      <c r="F313">
        <f t="shared" si="23"/>
        <v>-1.414812522571256</v>
      </c>
    </row>
    <row r="314" spans="1:6" x14ac:dyDescent="0.25">
      <c r="A314">
        <f t="shared" si="24"/>
        <v>308</v>
      </c>
      <c r="B314">
        <v>7.3209999999999997</v>
      </c>
      <c r="C314">
        <f t="shared" si="20"/>
        <v>1.7034030562743048</v>
      </c>
      <c r="D314">
        <f t="shared" si="21"/>
        <v>6.5842057960003268</v>
      </c>
      <c r="E314">
        <f t="shared" si="22"/>
        <v>0.54286569904751159</v>
      </c>
      <c r="F314">
        <f t="shared" si="23"/>
        <v>0.73679420399967288</v>
      </c>
    </row>
    <row r="315" spans="1:6" x14ac:dyDescent="0.25">
      <c r="A315">
        <f t="shared" si="24"/>
        <v>309</v>
      </c>
      <c r="B315">
        <v>6.6189999999999998</v>
      </c>
      <c r="C315">
        <f t="shared" si="20"/>
        <v>1.7342915746153538</v>
      </c>
      <c r="D315">
        <f t="shared" si="21"/>
        <v>6.6150943143413752</v>
      </c>
      <c r="E315">
        <f t="shared" si="22"/>
        <v>1.5254380463985808E-5</v>
      </c>
      <c r="F315">
        <f t="shared" si="23"/>
        <v>3.9056856586245914E-3</v>
      </c>
    </row>
    <row r="316" spans="1:6" x14ac:dyDescent="0.25">
      <c r="A316">
        <f t="shared" si="24"/>
        <v>310</v>
      </c>
      <c r="B316">
        <v>6.2329999999999997</v>
      </c>
      <c r="C316">
        <f t="shared" si="20"/>
        <v>1.764666184933765</v>
      </c>
      <c r="D316">
        <f t="shared" si="21"/>
        <v>6.6454689246597871</v>
      </c>
      <c r="E316">
        <f t="shared" si="22"/>
        <v>0.17013061381000141</v>
      </c>
      <c r="F316">
        <f t="shared" si="23"/>
        <v>-0.41246892465978746</v>
      </c>
    </row>
    <row r="317" spans="1:6" x14ac:dyDescent="0.25">
      <c r="A317">
        <f t="shared" si="24"/>
        <v>311</v>
      </c>
      <c r="B317">
        <v>7.1390000000000002</v>
      </c>
      <c r="C317">
        <f t="shared" si="20"/>
        <v>1.7945178865769669</v>
      </c>
      <c r="D317">
        <f t="shared" si="21"/>
        <v>6.6753206263029892</v>
      </c>
      <c r="E317">
        <f t="shared" si="22"/>
        <v>0.21499856159205244</v>
      </c>
      <c r="F317">
        <f t="shared" si="23"/>
        <v>0.46367937369701107</v>
      </c>
    </row>
    <row r="318" spans="1:6" x14ac:dyDescent="0.25">
      <c r="A318">
        <f t="shared" si="24"/>
        <v>312</v>
      </c>
      <c r="B318">
        <v>5.351</v>
      </c>
      <c r="C318">
        <f t="shared" si="20"/>
        <v>1.8238378338415075</v>
      </c>
      <c r="D318">
        <f t="shared" si="21"/>
        <v>6.704640573567529</v>
      </c>
      <c r="E318">
        <f t="shared" si="22"/>
        <v>1.8323428024082289</v>
      </c>
      <c r="F318">
        <f t="shared" si="23"/>
        <v>-1.353640573567529</v>
      </c>
    </row>
    <row r="319" spans="1:6" x14ac:dyDescent="0.25">
      <c r="A319">
        <f t="shared" si="24"/>
        <v>313</v>
      </c>
      <c r="B319">
        <v>6.5449999999999999</v>
      </c>
      <c r="C319">
        <f t="shared" si="20"/>
        <v>1.8526173385942357</v>
      </c>
      <c r="D319">
        <f t="shared" si="21"/>
        <v>6.7334200783202576</v>
      </c>
      <c r="E319">
        <f t="shared" si="22"/>
        <v>3.5502125914212028E-2</v>
      </c>
      <c r="F319">
        <f t="shared" si="23"/>
        <v>-0.18842007832025764</v>
      </c>
    </row>
    <row r="320" spans="1:6" x14ac:dyDescent="0.25">
      <c r="A320">
        <f t="shared" si="24"/>
        <v>314</v>
      </c>
      <c r="B320">
        <v>7.468</v>
      </c>
      <c r="C320">
        <f t="shared" si="20"/>
        <v>1.8808478728467828</v>
      </c>
      <c r="D320">
        <f t="shared" si="21"/>
        <v>6.7616506125728044</v>
      </c>
      <c r="E320">
        <f t="shared" si="22"/>
        <v>0.4989294571187744</v>
      </c>
      <c r="F320">
        <f t="shared" si="23"/>
        <v>0.70634938742719555</v>
      </c>
    </row>
    <row r="321" spans="1:6" x14ac:dyDescent="0.25">
      <c r="A321">
        <f t="shared" si="24"/>
        <v>315</v>
      </c>
      <c r="B321">
        <v>7.5519999999999996</v>
      </c>
      <c r="C321">
        <f t="shared" si="20"/>
        <v>1.9085210712825822</v>
      </c>
      <c r="D321">
        <f t="shared" si="21"/>
        <v>6.7893238110086038</v>
      </c>
      <c r="E321">
        <f t="shared" si="22"/>
        <v>0.58167496925443929</v>
      </c>
      <c r="F321">
        <f t="shared" si="23"/>
        <v>0.76267618899139578</v>
      </c>
    </row>
    <row r="322" spans="1:6" x14ac:dyDescent="0.25">
      <c r="A322">
        <f t="shared" si="24"/>
        <v>316</v>
      </c>
      <c r="B322">
        <v>7.4470000000000001</v>
      </c>
      <c r="C322">
        <f t="shared" si="20"/>
        <v>1.9356287337357039</v>
      </c>
      <c r="D322">
        <f t="shared" si="21"/>
        <v>6.8164314734617255</v>
      </c>
      <c r="E322">
        <f t="shared" si="22"/>
        <v>0.39761666666065065</v>
      </c>
      <c r="F322">
        <f t="shared" si="23"/>
        <v>0.63056852653827455</v>
      </c>
    </row>
    <row r="323" spans="1:6" x14ac:dyDescent="0.25">
      <c r="A323">
        <f t="shared" si="24"/>
        <v>317</v>
      </c>
      <c r="B323">
        <v>5.3449999999999998</v>
      </c>
      <c r="C323">
        <f t="shared" si="20"/>
        <v>1.9621628276207304</v>
      </c>
      <c r="D323">
        <f t="shared" si="21"/>
        <v>6.8429655673467522</v>
      </c>
      <c r="E323">
        <f t="shared" si="22"/>
        <v>2.2439008409564778</v>
      </c>
      <c r="F323">
        <f t="shared" si="23"/>
        <v>-1.4979655673467525</v>
      </c>
    </row>
    <row r="324" spans="1:6" x14ac:dyDescent="0.25">
      <c r="A324">
        <f t="shared" si="24"/>
        <v>318</v>
      </c>
      <c r="B324">
        <v>7.5970000000000004</v>
      </c>
      <c r="C324">
        <f t="shared" si="20"/>
        <v>1.9881154903129894</v>
      </c>
      <c r="D324">
        <f t="shared" si="21"/>
        <v>6.8689182300390108</v>
      </c>
      <c r="E324">
        <f t="shared" si="22"/>
        <v>0.53010306374952743</v>
      </c>
      <c r="F324">
        <f t="shared" si="23"/>
        <v>0.72808176996098961</v>
      </c>
    </row>
    <row r="325" spans="1:6" x14ac:dyDescent="0.25">
      <c r="A325">
        <f t="shared" si="24"/>
        <v>319</v>
      </c>
      <c r="B325">
        <v>7.0270000000000001</v>
      </c>
      <c r="C325">
        <f t="shared" si="20"/>
        <v>2.0134790314784237</v>
      </c>
      <c r="D325">
        <f t="shared" si="21"/>
        <v>6.8942817712044455</v>
      </c>
      <c r="E325">
        <f t="shared" si="22"/>
        <v>1.7614128254629182E-2</v>
      </c>
      <c r="F325">
        <f t="shared" si="23"/>
        <v>0.13271822879555462</v>
      </c>
    </row>
    <row r="326" spans="1:6" x14ac:dyDescent="0.25">
      <c r="A326">
        <f t="shared" si="24"/>
        <v>320</v>
      </c>
      <c r="B326">
        <v>4.8140000000000001</v>
      </c>
      <c r="C326">
        <f t="shared" si="20"/>
        <v>2.0382459353523932</v>
      </c>
      <c r="D326">
        <f t="shared" si="21"/>
        <v>6.9190486750784146</v>
      </c>
      <c r="E326">
        <f t="shared" si="22"/>
        <v>4.4312299244493882</v>
      </c>
      <c r="F326">
        <f t="shared" si="23"/>
        <v>-2.1050486750784145</v>
      </c>
    </row>
    <row r="327" spans="1:6" x14ac:dyDescent="0.25">
      <c r="A327">
        <f t="shared" si="24"/>
        <v>321</v>
      </c>
      <c r="B327">
        <v>7.258</v>
      </c>
      <c r="C327">
        <f t="shared" si="20"/>
        <v>2.0624088629667687</v>
      </c>
      <c r="D327">
        <f t="shared" si="21"/>
        <v>6.9432116026927906</v>
      </c>
      <c r="E327">
        <f t="shared" si="22"/>
        <v>9.909173507924153E-2</v>
      </c>
      <c r="F327">
        <f t="shared" si="23"/>
        <v>0.31478839730720942</v>
      </c>
    </row>
    <row r="328" spans="1:6" x14ac:dyDescent="0.25">
      <c r="A328">
        <f t="shared" si="24"/>
        <v>322</v>
      </c>
      <c r="B328">
        <v>6.77</v>
      </c>
      <c r="C328">
        <f t="shared" ref="C328:C371" si="25">$C$2*COS($C$1*A328)+$C$3*SIN($C$1*A328)</f>
        <v>2.085960654324619</v>
      </c>
      <c r="D328">
        <f t="shared" ref="D328:D371" si="26">$B$1+C328</f>
        <v>6.9667633940506413</v>
      </c>
      <c r="E328">
        <f t="shared" ref="E328:E371" si="27">(B328-D328)^2</f>
        <v>3.8715833238328098E-2</v>
      </c>
      <c r="F328">
        <f t="shared" ref="F328:F371" si="28">B328-D328</f>
        <v>-0.19676339405064169</v>
      </c>
    </row>
    <row r="329" spans="1:6" x14ac:dyDescent="0.25">
      <c r="A329">
        <f t="shared" ref="A329:A371" si="29">A328+1</f>
        <v>323</v>
      </c>
      <c r="B329">
        <v>7.4269999999999996</v>
      </c>
      <c r="C329">
        <f t="shared" si="25"/>
        <v>2.1088943305218733</v>
      </c>
      <c r="D329">
        <f t="shared" si="26"/>
        <v>6.9896970702478951</v>
      </c>
      <c r="E329">
        <f t="shared" si="27"/>
        <v>0.19123385236977403</v>
      </c>
      <c r="F329">
        <f t="shared" si="28"/>
        <v>0.4373029297521045</v>
      </c>
    </row>
    <row r="330" spans="1:6" x14ac:dyDescent="0.25">
      <c r="A330">
        <f t="shared" si="29"/>
        <v>324</v>
      </c>
      <c r="B330">
        <v>4.5069999999999997</v>
      </c>
      <c r="C330">
        <f t="shared" si="25"/>
        <v>2.1312030958153274</v>
      </c>
      <c r="D330">
        <f t="shared" si="26"/>
        <v>7.0120058355413493</v>
      </c>
      <c r="E330">
        <f t="shared" si="27"/>
        <v>6.2750542360962154</v>
      </c>
      <c r="F330">
        <f t="shared" si="28"/>
        <v>-2.5050058355413496</v>
      </c>
    </row>
    <row r="331" spans="1:6" x14ac:dyDescent="0.25">
      <c r="A331">
        <f t="shared" si="29"/>
        <v>325</v>
      </c>
      <c r="B331">
        <v>7.4829999999999997</v>
      </c>
      <c r="C331">
        <f t="shared" si="25"/>
        <v>2.1528803396363623</v>
      </c>
      <c r="D331">
        <f t="shared" si="26"/>
        <v>7.0336830793623841</v>
      </c>
      <c r="E331">
        <f t="shared" si="27"/>
        <v>0.20188569517126928</v>
      </c>
      <c r="F331">
        <f t="shared" si="28"/>
        <v>0.44931692063761552</v>
      </c>
    </row>
    <row r="332" spans="1:6" x14ac:dyDescent="0.25">
      <c r="A332">
        <f t="shared" si="29"/>
        <v>326</v>
      </c>
      <c r="B332">
        <v>6.6559999999999997</v>
      </c>
      <c r="C332">
        <f t="shared" si="25"/>
        <v>2.173919638549799</v>
      </c>
      <c r="D332">
        <f t="shared" si="26"/>
        <v>7.0547223782758213</v>
      </c>
      <c r="E332">
        <f t="shared" si="27"/>
        <v>0.15897953493792735</v>
      </c>
      <c r="F332">
        <f t="shared" si="28"/>
        <v>-0.39872237827582158</v>
      </c>
    </row>
    <row r="333" spans="1:6" x14ac:dyDescent="0.25">
      <c r="A333">
        <f t="shared" si="29"/>
        <v>327</v>
      </c>
      <c r="B333">
        <v>6.95</v>
      </c>
      <c r="C333">
        <f t="shared" si="25"/>
        <v>2.1943147581573053</v>
      </c>
      <c r="D333">
        <f t="shared" si="26"/>
        <v>7.0751174978833271</v>
      </c>
      <c r="E333">
        <f t="shared" si="27"/>
        <v>1.565438827658432E-2</v>
      </c>
      <c r="F333">
        <f t="shared" si="28"/>
        <v>-0.12511749788332693</v>
      </c>
    </row>
    <row r="334" spans="1:6" x14ac:dyDescent="0.25">
      <c r="A334">
        <f t="shared" si="29"/>
        <v>328</v>
      </c>
      <c r="B334">
        <v>8.0220000000000002</v>
      </c>
      <c r="C334">
        <f t="shared" si="25"/>
        <v>2.2140596549447777</v>
      </c>
      <c r="D334">
        <f t="shared" si="26"/>
        <v>7.0948623946708</v>
      </c>
      <c r="E334">
        <f t="shared" si="27"/>
        <v>0.85958413921556376</v>
      </c>
      <c r="F334">
        <f t="shared" si="28"/>
        <v>0.9271376053292002</v>
      </c>
    </row>
    <row r="335" spans="1:6" x14ac:dyDescent="0.25">
      <c r="A335">
        <f t="shared" si="29"/>
        <v>329</v>
      </c>
      <c r="B335">
        <v>7.5220000000000002</v>
      </c>
      <c r="C335">
        <f t="shared" si="25"/>
        <v>2.2331484780731707</v>
      </c>
      <c r="D335">
        <f t="shared" si="26"/>
        <v>7.1139512177991922</v>
      </c>
      <c r="E335">
        <f t="shared" si="27"/>
        <v>0.16650380865556252</v>
      </c>
      <c r="F335">
        <f t="shared" si="28"/>
        <v>0.40804878220080809</v>
      </c>
    </row>
    <row r="336" spans="1:6" x14ac:dyDescent="0.25">
      <c r="A336">
        <f t="shared" si="29"/>
        <v>330</v>
      </c>
      <c r="B336">
        <v>8.0739999999999998</v>
      </c>
      <c r="C336">
        <f t="shared" si="25"/>
        <v>2.2515755711122187</v>
      </c>
      <c r="D336">
        <f t="shared" si="26"/>
        <v>7.1323783108382406</v>
      </c>
      <c r="E336">
        <f t="shared" si="27"/>
        <v>0.88665140549984478</v>
      </c>
      <c r="F336">
        <f t="shared" si="28"/>
        <v>0.94162168916175926</v>
      </c>
    </row>
    <row r="337" spans="1:6" x14ac:dyDescent="0.25">
      <c r="A337">
        <f t="shared" si="29"/>
        <v>331</v>
      </c>
      <c r="B337">
        <v>7.9630000000000001</v>
      </c>
      <c r="C337">
        <f t="shared" si="25"/>
        <v>2.269335473716565</v>
      </c>
      <c r="D337">
        <f t="shared" si="26"/>
        <v>7.1501382134425864</v>
      </c>
      <c r="E337">
        <f t="shared" si="27"/>
        <v>0.66074428404531038</v>
      </c>
      <c r="F337">
        <f t="shared" si="28"/>
        <v>0.8128617865574137</v>
      </c>
    </row>
    <row r="338" spans="1:6" x14ac:dyDescent="0.25">
      <c r="A338">
        <f t="shared" si="29"/>
        <v>332</v>
      </c>
      <c r="B338">
        <v>6.0140000000000002</v>
      </c>
      <c r="C338">
        <f t="shared" si="25"/>
        <v>2.2864229232437787</v>
      </c>
      <c r="D338">
        <f t="shared" si="26"/>
        <v>7.1672256629698001</v>
      </c>
      <c r="E338">
        <f t="shared" si="27"/>
        <v>1.3299294297321345</v>
      </c>
      <c r="F338">
        <f t="shared" si="28"/>
        <v>-1.1532256629697999</v>
      </c>
    </row>
    <row r="339" spans="1:6" x14ac:dyDescent="0.25">
      <c r="A339">
        <f t="shared" si="29"/>
        <v>333</v>
      </c>
      <c r="B339">
        <v>6.657</v>
      </c>
      <c r="C339">
        <f t="shared" si="25"/>
        <v>2.3028328563137865</v>
      </c>
      <c r="D339">
        <f t="shared" si="26"/>
        <v>7.1836355960398084</v>
      </c>
      <c r="E339">
        <f t="shared" si="27"/>
        <v>0.27734505101620421</v>
      </c>
      <c r="F339">
        <f t="shared" si="28"/>
        <v>-0.52663559603980836</v>
      </c>
    </row>
    <row r="340" spans="1:6" x14ac:dyDescent="0.25">
      <c r="A340">
        <f t="shared" si="29"/>
        <v>334</v>
      </c>
      <c r="B340">
        <v>7.7460000000000004</v>
      </c>
      <c r="C340">
        <f t="shared" si="25"/>
        <v>2.3185604103092659</v>
      </c>
      <c r="D340">
        <f t="shared" si="26"/>
        <v>7.1993631500352873</v>
      </c>
      <c r="E340">
        <f t="shared" si="27"/>
        <v>0.29881184573934433</v>
      </c>
      <c r="F340">
        <f t="shared" si="28"/>
        <v>0.54663684996471318</v>
      </c>
    </row>
    <row r="341" spans="1:6" x14ac:dyDescent="0.25">
      <c r="A341">
        <f t="shared" si="29"/>
        <v>335</v>
      </c>
      <c r="B341">
        <v>7.9960000000000004</v>
      </c>
      <c r="C341">
        <f t="shared" si="25"/>
        <v>2.333600924816539</v>
      </c>
      <c r="D341">
        <f t="shared" si="26"/>
        <v>7.2144036645425604</v>
      </c>
      <c r="E341">
        <f t="shared" si="27"/>
        <v>0.61089283160049912</v>
      </c>
      <c r="F341">
        <f t="shared" si="28"/>
        <v>0.78159633545744001</v>
      </c>
    </row>
    <row r="342" spans="1:6" x14ac:dyDescent="0.25">
      <c r="A342">
        <f t="shared" si="29"/>
        <v>336</v>
      </c>
      <c r="B342">
        <v>8.1720000000000006</v>
      </c>
      <c r="C342">
        <f t="shared" si="25"/>
        <v>2.3479499430065549</v>
      </c>
      <c r="D342">
        <f t="shared" si="26"/>
        <v>7.2287526827325763</v>
      </c>
      <c r="E342">
        <f t="shared" si="27"/>
        <v>0.88971550153219292</v>
      </c>
      <c r="F342">
        <f t="shared" si="28"/>
        <v>0.94324731726742428</v>
      </c>
    </row>
    <row r="343" spans="1:6" x14ac:dyDescent="0.25">
      <c r="A343">
        <f t="shared" si="29"/>
        <v>337</v>
      </c>
      <c r="B343">
        <v>7.1760000000000002</v>
      </c>
      <c r="C343">
        <f t="shared" si="25"/>
        <v>2.3616032129555493</v>
      </c>
      <c r="D343">
        <f t="shared" si="26"/>
        <v>7.2424059526815707</v>
      </c>
      <c r="E343">
        <f t="shared" si="27"/>
        <v>4.4097505515469891E-3</v>
      </c>
      <c r="F343">
        <f t="shared" si="28"/>
        <v>-6.6405952681570568E-2</v>
      </c>
    </row>
    <row r="344" spans="1:6" x14ac:dyDescent="0.25">
      <c r="A344">
        <f t="shared" si="29"/>
        <v>338</v>
      </c>
      <c r="B344">
        <v>6.673</v>
      </c>
      <c r="C344">
        <f t="shared" si="25"/>
        <v>2.3745566889049727</v>
      </c>
      <c r="D344">
        <f t="shared" si="26"/>
        <v>7.2553594286309941</v>
      </c>
      <c r="E344">
        <f t="shared" si="27"/>
        <v>0.33914250411541791</v>
      </c>
      <c r="F344">
        <f t="shared" si="28"/>
        <v>-0.5823594286309941</v>
      </c>
    </row>
    <row r="345" spans="1:6" x14ac:dyDescent="0.25">
      <c r="A345">
        <f t="shared" si="29"/>
        <v>339</v>
      </c>
      <c r="B345">
        <v>8.3059999999999992</v>
      </c>
      <c r="C345">
        <f t="shared" si="25"/>
        <v>2.3868065324603429</v>
      </c>
      <c r="D345">
        <f t="shared" si="26"/>
        <v>7.2676092721863643</v>
      </c>
      <c r="E345">
        <f t="shared" si="27"/>
        <v>1.0782553036093303</v>
      </c>
      <c r="F345">
        <f t="shared" si="28"/>
        <v>1.0383907278136348</v>
      </c>
    </row>
    <row r="346" spans="1:6" x14ac:dyDescent="0.25">
      <c r="A346">
        <f t="shared" si="29"/>
        <v>340</v>
      </c>
      <c r="B346">
        <v>7.36</v>
      </c>
      <c r="C346">
        <f t="shared" si="25"/>
        <v>2.3983491137286421</v>
      </c>
      <c r="D346">
        <f t="shared" si="26"/>
        <v>7.279151853454664</v>
      </c>
      <c r="E346">
        <f t="shared" si="27"/>
        <v>6.5364227998161804E-3</v>
      </c>
      <c r="F346">
        <f t="shared" si="28"/>
        <v>8.0848146545336341E-2</v>
      </c>
    </row>
    <row r="347" spans="1:6" x14ac:dyDescent="0.25">
      <c r="A347">
        <f t="shared" si="29"/>
        <v>341</v>
      </c>
      <c r="B347">
        <v>8.3450000000000006</v>
      </c>
      <c r="C347">
        <f t="shared" si="25"/>
        <v>2.4091810123939297</v>
      </c>
      <c r="D347">
        <f t="shared" si="26"/>
        <v>7.2899837521199515</v>
      </c>
      <c r="E347">
        <f t="shared" si="27"/>
        <v>1.1130592832908972</v>
      </c>
      <c r="F347">
        <f t="shared" si="28"/>
        <v>1.0550162478800491</v>
      </c>
    </row>
    <row r="348" spans="1:6" x14ac:dyDescent="0.25">
      <c r="A348">
        <f t="shared" si="29"/>
        <v>342</v>
      </c>
      <c r="B348">
        <v>8.3539999999999992</v>
      </c>
      <c r="C348">
        <f t="shared" si="25"/>
        <v>2.4192990187308605</v>
      </c>
      <c r="D348">
        <f t="shared" si="26"/>
        <v>7.3001017584568828</v>
      </c>
      <c r="E348">
        <f t="shared" si="27"/>
        <v>1.1107015035276728</v>
      </c>
      <c r="F348">
        <f t="shared" si="28"/>
        <v>1.0538982415431164</v>
      </c>
    </row>
    <row r="349" spans="1:6" x14ac:dyDescent="0.25">
      <c r="A349">
        <f t="shared" si="29"/>
        <v>343</v>
      </c>
      <c r="B349">
        <v>8.0359999999999996</v>
      </c>
      <c r="C349">
        <f t="shared" si="25"/>
        <v>2.4287001345557919</v>
      </c>
      <c r="D349">
        <f t="shared" si="26"/>
        <v>7.3095028742818133</v>
      </c>
      <c r="E349">
        <f t="shared" si="27"/>
        <v>0.52779807367678611</v>
      </c>
      <c r="F349">
        <f t="shared" si="28"/>
        <v>0.72649712571818625</v>
      </c>
    </row>
    <row r="350" spans="1:6" x14ac:dyDescent="0.25">
      <c r="A350">
        <f t="shared" si="29"/>
        <v>344</v>
      </c>
      <c r="B350">
        <v>5.9550000000000001</v>
      </c>
      <c r="C350">
        <f t="shared" si="25"/>
        <v>2.4373815741152134</v>
      </c>
      <c r="D350">
        <f t="shared" si="26"/>
        <v>7.3181843138412352</v>
      </c>
      <c r="E350">
        <f t="shared" si="27"/>
        <v>1.8582714735027992</v>
      </c>
      <c r="F350">
        <f t="shared" si="28"/>
        <v>-1.3631843138412352</v>
      </c>
    </row>
    <row r="351" spans="1:6" x14ac:dyDescent="0.25">
      <c r="A351">
        <f t="shared" si="29"/>
        <v>345</v>
      </c>
      <c r="B351">
        <v>3.1560000000000001</v>
      </c>
      <c r="C351">
        <f t="shared" si="25"/>
        <v>2.4453407649112218</v>
      </c>
      <c r="D351">
        <f t="shared" si="26"/>
        <v>7.3261435046372441</v>
      </c>
      <c r="E351">
        <f t="shared" si="27"/>
        <v>17.39009684926819</v>
      </c>
      <c r="F351">
        <f t="shared" si="28"/>
        <v>-4.1701435046372435</v>
      </c>
    </row>
    <row r="352" spans="1:6" x14ac:dyDescent="0.25">
      <c r="A352">
        <f t="shared" si="29"/>
        <v>346</v>
      </c>
      <c r="B352">
        <v>6.8840000000000003</v>
      </c>
      <c r="C352">
        <f t="shared" si="25"/>
        <v>2.4525753484638111</v>
      </c>
      <c r="D352">
        <f t="shared" si="26"/>
        <v>7.3333780881898329</v>
      </c>
      <c r="E352">
        <f t="shared" si="27"/>
        <v>0.20194066614514897</v>
      </c>
      <c r="F352">
        <f t="shared" si="28"/>
        <v>-0.4493780881898326</v>
      </c>
    </row>
    <row r="353" spans="1:6" x14ac:dyDescent="0.25">
      <c r="A353">
        <f t="shared" si="29"/>
        <v>347</v>
      </c>
      <c r="B353">
        <v>7.7039999999999997</v>
      </c>
      <c r="C353">
        <f t="shared" si="25"/>
        <v>2.4590831810097389</v>
      </c>
      <c r="D353">
        <f t="shared" si="26"/>
        <v>7.3398859207357603</v>
      </c>
      <c r="E353">
        <f t="shared" si="27"/>
        <v>0.13257906271844486</v>
      </c>
      <c r="F353">
        <f t="shared" si="28"/>
        <v>0.36411407926423944</v>
      </c>
    </row>
    <row r="354" spans="1:6" x14ac:dyDescent="0.25">
      <c r="A354">
        <f t="shared" si="29"/>
        <v>348</v>
      </c>
      <c r="B354">
        <v>7.44</v>
      </c>
      <c r="C354">
        <f t="shared" si="25"/>
        <v>2.4648623341377718</v>
      </c>
      <c r="D354">
        <f t="shared" si="26"/>
        <v>7.3456650738637936</v>
      </c>
      <c r="E354">
        <f t="shared" si="27"/>
        <v>8.899078289123584E-3</v>
      </c>
      <c r="F354">
        <f t="shared" si="28"/>
        <v>9.4334926136206754E-2</v>
      </c>
    </row>
    <row r="355" spans="1:6" x14ac:dyDescent="0.25">
      <c r="A355">
        <f t="shared" si="29"/>
        <v>349</v>
      </c>
      <c r="B355">
        <v>6.0179999999999998</v>
      </c>
      <c r="C355">
        <f t="shared" si="25"/>
        <v>2.4699110953601142</v>
      </c>
      <c r="D355">
        <f t="shared" si="26"/>
        <v>7.3507138350861361</v>
      </c>
      <c r="E355">
        <f t="shared" si="27"/>
        <v>1.7761261662299972</v>
      </c>
      <c r="F355">
        <f t="shared" si="28"/>
        <v>-1.3327138350861363</v>
      </c>
    </row>
    <row r="356" spans="1:6" x14ac:dyDescent="0.25">
      <c r="A356">
        <f t="shared" si="29"/>
        <v>350</v>
      </c>
      <c r="B356">
        <v>8.2880000000000003</v>
      </c>
      <c r="C356">
        <f t="shared" si="25"/>
        <v>2.4742279686198536</v>
      </c>
      <c r="D356">
        <f t="shared" si="26"/>
        <v>7.3550307083458755</v>
      </c>
      <c r="E356">
        <f t="shared" si="27"/>
        <v>0.87043169916959939</v>
      </c>
      <c r="F356">
        <f t="shared" si="28"/>
        <v>0.93296929165412479</v>
      </c>
    </row>
    <row r="357" spans="1:6" x14ac:dyDescent="0.25">
      <c r="A357">
        <f t="shared" si="29"/>
        <v>351</v>
      </c>
      <c r="B357">
        <v>7.3769999999999998</v>
      </c>
      <c r="C357">
        <f t="shared" si="25"/>
        <v>2.4778116747342787</v>
      </c>
      <c r="D357">
        <f t="shared" si="26"/>
        <v>7.3586144144603001</v>
      </c>
      <c r="E357">
        <f t="shared" si="27"/>
        <v>3.3802975563761514E-4</v>
      </c>
      <c r="F357">
        <f t="shared" si="28"/>
        <v>1.8385585539699711E-2</v>
      </c>
    </row>
    <row r="358" spans="1:6" x14ac:dyDescent="0.25">
      <c r="A358">
        <f t="shared" si="29"/>
        <v>352</v>
      </c>
      <c r="B358">
        <v>7.89</v>
      </c>
      <c r="C358">
        <f t="shared" si="25"/>
        <v>2.4806611517739241</v>
      </c>
      <c r="D358">
        <f t="shared" si="26"/>
        <v>7.3614638914999464</v>
      </c>
      <c r="E358">
        <f t="shared" si="27"/>
        <v>0.27935041798838012</v>
      </c>
      <c r="F358">
        <f t="shared" si="28"/>
        <v>0.52853610850005328</v>
      </c>
    </row>
    <row r="359" spans="1:6" x14ac:dyDescent="0.25">
      <c r="A359">
        <f t="shared" si="29"/>
        <v>353</v>
      </c>
      <c r="B359">
        <v>7.915</v>
      </c>
      <c r="C359">
        <f t="shared" si="25"/>
        <v>2.4827755553772466</v>
      </c>
      <c r="D359">
        <f t="shared" si="26"/>
        <v>7.3635782951032684</v>
      </c>
      <c r="E359">
        <f t="shared" si="27"/>
        <v>0.30406589663121814</v>
      </c>
      <c r="F359">
        <f t="shared" si="28"/>
        <v>0.55142170489673159</v>
      </c>
    </row>
    <row r="360" spans="1:6" x14ac:dyDescent="0.25">
      <c r="A360">
        <f t="shared" si="29"/>
        <v>354</v>
      </c>
      <c r="B360">
        <v>5.9509999999999996</v>
      </c>
      <c r="C360">
        <f t="shared" si="25"/>
        <v>2.4841542590008254</v>
      </c>
      <c r="D360">
        <f t="shared" si="26"/>
        <v>7.3649569987268473</v>
      </c>
      <c r="E360">
        <f t="shared" si="27"/>
        <v>1.9992743942486346</v>
      </c>
      <c r="F360">
        <f t="shared" si="28"/>
        <v>-1.4139569987268477</v>
      </c>
    </row>
    <row r="361" spans="1:6" x14ac:dyDescent="0.25">
      <c r="A361">
        <f t="shared" si="29"/>
        <v>355</v>
      </c>
      <c r="B361">
        <v>7.0919999999999996</v>
      </c>
      <c r="C361">
        <f t="shared" si="25"/>
        <v>2.4847968541050234</v>
      </c>
      <c r="D361">
        <f t="shared" si="26"/>
        <v>7.3655995938310452</v>
      </c>
      <c r="E361">
        <f t="shared" si="27"/>
        <v>7.4856737744513124E-2</v>
      </c>
      <c r="F361">
        <f t="shared" si="28"/>
        <v>-0.2735995938310456</v>
      </c>
    </row>
    <row r="362" spans="1:6" x14ac:dyDescent="0.25">
      <c r="A362">
        <f t="shared" si="29"/>
        <v>356</v>
      </c>
      <c r="B362">
        <v>8.3520000000000003</v>
      </c>
      <c r="C362">
        <f t="shared" si="25"/>
        <v>2.484703150275041</v>
      </c>
      <c r="D362">
        <f t="shared" si="26"/>
        <v>7.3655058900010628</v>
      </c>
      <c r="E362">
        <f t="shared" si="27"/>
        <v>0.97317062906259577</v>
      </c>
      <c r="F362">
        <f t="shared" si="28"/>
        <v>0.9864941099989375</v>
      </c>
    </row>
    <row r="363" spans="1:6" x14ac:dyDescent="0.25">
      <c r="A363">
        <f t="shared" si="29"/>
        <v>357</v>
      </c>
      <c r="B363">
        <v>8.3320000000000007</v>
      </c>
      <c r="C363">
        <f t="shared" si="25"/>
        <v>2.4838731752773464</v>
      </c>
      <c r="D363">
        <f t="shared" si="26"/>
        <v>7.3646759150033683</v>
      </c>
      <c r="E363">
        <f t="shared" si="27"/>
        <v>0.93571588541457229</v>
      </c>
      <c r="F363">
        <f t="shared" si="28"/>
        <v>0.96732408499663247</v>
      </c>
    </row>
    <row r="364" spans="1:6" x14ac:dyDescent="0.25">
      <c r="A364">
        <f t="shared" si="29"/>
        <v>358</v>
      </c>
      <c r="B364">
        <v>8.3919999999999995</v>
      </c>
      <c r="C364">
        <f t="shared" si="25"/>
        <v>2.482307175051444</v>
      </c>
      <c r="D364">
        <f t="shared" si="26"/>
        <v>7.3631099147774659</v>
      </c>
      <c r="E364">
        <f t="shared" si="27"/>
        <v>1.0586148074692323</v>
      </c>
      <c r="F364">
        <f t="shared" si="28"/>
        <v>1.0288900852225336</v>
      </c>
    </row>
    <row r="365" spans="1:6" x14ac:dyDescent="0.25">
      <c r="A365">
        <f t="shared" si="29"/>
        <v>359</v>
      </c>
      <c r="B365">
        <v>7.62</v>
      </c>
      <c r="C365">
        <f t="shared" si="25"/>
        <v>2.480005613636997</v>
      </c>
      <c r="D365">
        <f t="shared" si="26"/>
        <v>7.3608083533630193</v>
      </c>
      <c r="E365">
        <f t="shared" si="27"/>
        <v>6.7180309686389522E-2</v>
      </c>
      <c r="F365">
        <f t="shared" si="28"/>
        <v>0.2591916466369808</v>
      </c>
    </row>
    <row r="366" spans="1:6" x14ac:dyDescent="0.25">
      <c r="A366">
        <f t="shared" si="29"/>
        <v>360</v>
      </c>
      <c r="B366">
        <v>6.1920000000000002</v>
      </c>
      <c r="C366">
        <f t="shared" si="25"/>
        <v>2.4769691730363248</v>
      </c>
      <c r="D366">
        <f t="shared" si="26"/>
        <v>7.3577719127623471</v>
      </c>
      <c r="E366">
        <f t="shared" si="27"/>
        <v>1.3590241525855811</v>
      </c>
      <c r="F366">
        <f t="shared" si="28"/>
        <v>-1.1657719127623469</v>
      </c>
    </row>
    <row r="367" spans="1:6" x14ac:dyDescent="0.25">
      <c r="A367">
        <f t="shared" si="29"/>
        <v>361</v>
      </c>
      <c r="B367">
        <v>2.1480000000000001</v>
      </c>
      <c r="C367">
        <f t="shared" si="25"/>
        <v>2.4731987530123094</v>
      </c>
      <c r="D367">
        <f t="shared" si="26"/>
        <v>7.3540014927383313</v>
      </c>
      <c r="E367">
        <f t="shared" si="27"/>
        <v>27.102451542393727</v>
      </c>
      <c r="F367">
        <f t="shared" si="28"/>
        <v>-5.2060014927383307</v>
      </c>
    </row>
    <row r="368" spans="1:6" x14ac:dyDescent="0.25">
      <c r="A368">
        <f t="shared" si="29"/>
        <v>362</v>
      </c>
      <c r="B368">
        <v>8.27</v>
      </c>
      <c r="C368">
        <f t="shared" si="25"/>
        <v>2.4686954708217752</v>
      </c>
      <c r="D368">
        <f t="shared" si="26"/>
        <v>7.3494982105477966</v>
      </c>
      <c r="E368">
        <f t="shared" si="27"/>
        <v>0.84732354438470781</v>
      </c>
      <c r="F368">
        <f t="shared" si="28"/>
        <v>0.92050178945220296</v>
      </c>
    </row>
    <row r="369" spans="1:6" x14ac:dyDescent="0.25">
      <c r="A369">
        <f t="shared" si="29"/>
        <v>363</v>
      </c>
      <c r="B369">
        <v>4.6820000000000004</v>
      </c>
      <c r="C369">
        <f t="shared" si="25"/>
        <v>2.4634606608844249</v>
      </c>
      <c r="D369">
        <f t="shared" si="26"/>
        <v>7.3442634006104468</v>
      </c>
      <c r="E369">
        <f t="shared" si="27"/>
        <v>7.0876464142298987</v>
      </c>
      <c r="F369">
        <f t="shared" si="28"/>
        <v>-2.6622634006104464</v>
      </c>
    </row>
    <row r="370" spans="1:6" x14ac:dyDescent="0.25">
      <c r="A370">
        <f t="shared" si="29"/>
        <v>364</v>
      </c>
      <c r="B370">
        <v>3.4460000000000002</v>
      </c>
      <c r="C370">
        <f t="shared" si="25"/>
        <v>2.4574958743874191</v>
      </c>
      <c r="D370">
        <f t="shared" si="26"/>
        <v>7.338298614113441</v>
      </c>
      <c r="E370">
        <f t="shared" si="27"/>
        <v>15.149988501429412</v>
      </c>
      <c r="F370">
        <f t="shared" si="28"/>
        <v>-3.8922986141134408</v>
      </c>
    </row>
    <row r="371" spans="1:6" x14ac:dyDescent="0.25">
      <c r="A371">
        <f t="shared" si="29"/>
        <v>365</v>
      </c>
      <c r="B371">
        <v>6.33</v>
      </c>
      <c r="C371">
        <f t="shared" si="25"/>
        <v>2.4508028788257272</v>
      </c>
      <c r="D371">
        <f t="shared" si="26"/>
        <v>7.3316056185517491</v>
      </c>
      <c r="E371">
        <f t="shared" si="27"/>
        <v>1.0032138151144316</v>
      </c>
      <c r="F371">
        <f t="shared" si="28"/>
        <v>-1.001605618551749</v>
      </c>
    </row>
  </sheetData>
  <sortState xmlns:xlrd2="http://schemas.microsoft.com/office/spreadsheetml/2017/richdata2" ref="M5:M24">
    <sortCondition ref="M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012D-C847-4BAC-8BFE-15CABEA3A635}">
  <dimension ref="A1:X366"/>
  <sheetViews>
    <sheetView workbookViewId="0">
      <selection activeCell="P8" sqref="P8"/>
    </sheetView>
  </sheetViews>
  <sheetFormatPr defaultRowHeight="15" x14ac:dyDescent="0.25"/>
  <sheetData>
    <row r="1" spans="1:24" ht="15.75" thickBot="1" x14ac:dyDescent="0.3">
      <c r="A1" t="s">
        <v>31</v>
      </c>
      <c r="B1" t="s">
        <v>32</v>
      </c>
      <c r="C1" t="s">
        <v>45</v>
      </c>
      <c r="D1" t="s">
        <v>51</v>
      </c>
      <c r="E1" t="s">
        <v>52</v>
      </c>
      <c r="F1" t="s">
        <v>53</v>
      </c>
      <c r="G1" t="s">
        <v>18</v>
      </c>
      <c r="I1">
        <v>0.20119999999999999</v>
      </c>
      <c r="K1" t="s">
        <v>54</v>
      </c>
    </row>
    <row r="2" spans="1:24" x14ac:dyDescent="0.25">
      <c r="A2">
        <v>7.39</v>
      </c>
      <c r="B2">
        <v>7.3241863972044037</v>
      </c>
      <c r="C2">
        <v>6.5813602795596005E-2</v>
      </c>
      <c r="D2">
        <v>0.25545832392345957</v>
      </c>
      <c r="E2">
        <f>_xlfn.PERCENTILE.INC($C$2:$C$366,D2)</f>
        <v>-0.78361685178442408</v>
      </c>
      <c r="F2">
        <f>E2</f>
        <v>-0.78361685178442408</v>
      </c>
      <c r="G2">
        <f>IF(F2+B2&gt;1,F2+B2,1)</f>
        <v>6.5405695454199799</v>
      </c>
      <c r="K2">
        <f>MIN(A2:A366)</f>
        <v>1.1100000000000001</v>
      </c>
      <c r="U2" s="13" t="s">
        <v>31</v>
      </c>
      <c r="V2" s="13"/>
      <c r="W2" s="13" t="s">
        <v>18</v>
      </c>
      <c r="X2" s="13"/>
    </row>
    <row r="3" spans="1:24" x14ac:dyDescent="0.25">
      <c r="A3">
        <v>4.524</v>
      </c>
      <c r="B3">
        <v>7.3160431485468091</v>
      </c>
      <c r="C3">
        <v>-2.8052848454292834</v>
      </c>
      <c r="D3">
        <v>2.7850917081209754E-3</v>
      </c>
      <c r="E3">
        <f t="shared" ref="E3:E66" si="0">_xlfn.PERCENTILE.INC($C$2:$C$366,D3)</f>
        <v>-5.0905420016759191</v>
      </c>
      <c r="F3">
        <f>$I$1*E2+E3</f>
        <v>-5.2482057122549453</v>
      </c>
      <c r="G3">
        <f t="shared" ref="G3:G66" si="1">IF(F3+B3&gt;1,F3+B3,1)</f>
        <v>2.0678374362918639</v>
      </c>
    </row>
    <row r="4" spans="1:24" x14ac:dyDescent="0.25">
      <c r="A4">
        <v>7.0279999999999996</v>
      </c>
      <c r="B4">
        <v>7.3071782855992886</v>
      </c>
      <c r="C4">
        <v>0.28258079588832885</v>
      </c>
      <c r="D4">
        <v>0.38000996429334394</v>
      </c>
      <c r="E4">
        <f t="shared" si="0"/>
        <v>-0.28670394298876217</v>
      </c>
      <c r="F4">
        <f t="shared" ref="F4:F67" si="2">$I$1*E3+E4</f>
        <v>-1.3109209937259569</v>
      </c>
      <c r="G4">
        <f t="shared" si="1"/>
        <v>5.9962572918733317</v>
      </c>
      <c r="U4" t="s">
        <v>19</v>
      </c>
      <c r="V4">
        <v>4.5942520547945191</v>
      </c>
      <c r="W4" t="s">
        <v>19</v>
      </c>
      <c r="X4">
        <v>4.5972895253994741</v>
      </c>
    </row>
    <row r="5" spans="1:24" x14ac:dyDescent="0.25">
      <c r="A5">
        <v>8.0719999999999992</v>
      </c>
      <c r="B5">
        <v>7.2975944352120514</v>
      </c>
      <c r="C5">
        <v>0.83057623585052465</v>
      </c>
      <c r="D5">
        <v>0.41159030426953946</v>
      </c>
      <c r="E5">
        <f t="shared" si="0"/>
        <v>-0.19057921321254595</v>
      </c>
      <c r="F5">
        <f t="shared" si="2"/>
        <v>-0.24826404654188489</v>
      </c>
      <c r="G5">
        <f t="shared" si="1"/>
        <v>7.0493303886701666</v>
      </c>
      <c r="U5" t="s">
        <v>55</v>
      </c>
      <c r="V5">
        <v>0.11821500060350862</v>
      </c>
      <c r="W5" t="s">
        <v>55</v>
      </c>
      <c r="X5">
        <v>0.1025471454449758</v>
      </c>
    </row>
    <row r="6" spans="1:24" x14ac:dyDescent="0.25">
      <c r="A6">
        <v>8.2279999999999998</v>
      </c>
      <c r="B6">
        <v>7.2872944372868069</v>
      </c>
      <c r="C6">
        <v>0.78489516307785756</v>
      </c>
      <c r="D6">
        <v>0.26342206183050021</v>
      </c>
      <c r="E6">
        <f t="shared" si="0"/>
        <v>-0.75671440203296958</v>
      </c>
      <c r="F6">
        <f t="shared" si="2"/>
        <v>-0.79505893973133379</v>
      </c>
      <c r="G6">
        <f t="shared" si="1"/>
        <v>6.4922354975554732</v>
      </c>
      <c r="U6" t="s">
        <v>56</v>
      </c>
      <c r="V6">
        <v>4.3259999999999996</v>
      </c>
      <c r="W6" t="s">
        <v>56</v>
      </c>
      <c r="X6">
        <v>4.4918510710400703</v>
      </c>
    </row>
    <row r="7" spans="1:24" x14ac:dyDescent="0.25">
      <c r="A7">
        <v>8.2379999999999995</v>
      </c>
      <c r="B7">
        <v>7.2762813439352296</v>
      </c>
      <c r="C7">
        <v>0.77244869684687512</v>
      </c>
      <c r="D7">
        <v>5.7371785637989448E-2</v>
      </c>
      <c r="E7">
        <f t="shared" si="0"/>
        <v>-2.1412427945575585</v>
      </c>
      <c r="F7">
        <f t="shared" si="2"/>
        <v>-2.293493732246592</v>
      </c>
      <c r="G7">
        <f t="shared" si="1"/>
        <v>4.9827876116886376</v>
      </c>
      <c r="U7" t="s">
        <v>57</v>
      </c>
      <c r="V7">
        <v>1.1120000000000001</v>
      </c>
      <c r="W7" t="s">
        <v>57</v>
      </c>
      <c r="X7">
        <v>1</v>
      </c>
    </row>
    <row r="8" spans="1:24" x14ac:dyDescent="0.25">
      <c r="A8">
        <v>8.2319999999999993</v>
      </c>
      <c r="B8">
        <v>7.2645584185745626</v>
      </c>
      <c r="C8">
        <v>0.77394378782520512</v>
      </c>
      <c r="D8">
        <v>0.56067391888180185</v>
      </c>
      <c r="E8">
        <f t="shared" si="0"/>
        <v>0.18297977279483388</v>
      </c>
      <c r="F8">
        <f t="shared" si="2"/>
        <v>-0.24783827747014689</v>
      </c>
      <c r="G8">
        <f t="shared" si="1"/>
        <v>7.0167201411044156</v>
      </c>
      <c r="U8" t="s">
        <v>58</v>
      </c>
      <c r="V8">
        <v>2.2584944153585931</v>
      </c>
      <c r="W8" t="s">
        <v>58</v>
      </c>
      <c r="X8">
        <v>1.9591604628522015</v>
      </c>
    </row>
    <row r="9" spans="1:24" x14ac:dyDescent="0.25">
      <c r="A9">
        <v>8.2639999999999993</v>
      </c>
      <c r="B9">
        <v>7.2521291349605921</v>
      </c>
      <c r="C9">
        <v>0.81722161885660949</v>
      </c>
      <c r="D9">
        <v>9.6000491348002565E-2</v>
      </c>
      <c r="E9">
        <f t="shared" si="0"/>
        <v>-1.4861610959393461</v>
      </c>
      <c r="F9">
        <f t="shared" si="2"/>
        <v>-1.4493455656530254</v>
      </c>
      <c r="G9">
        <f t="shared" si="1"/>
        <v>5.8027835693075662</v>
      </c>
      <c r="U9" t="s">
        <v>59</v>
      </c>
      <c r="V9">
        <v>5.1007970242059537</v>
      </c>
      <c r="W9" t="s">
        <v>59</v>
      </c>
      <c r="X9">
        <v>3.8383097192032527</v>
      </c>
    </row>
    <row r="10" spans="1:24" x14ac:dyDescent="0.25">
      <c r="A10">
        <v>7.8520000000000003</v>
      </c>
      <c r="B10">
        <v>7.238997176158299</v>
      </c>
      <c r="C10">
        <v>0.40941440579577293</v>
      </c>
      <c r="D10">
        <v>0.75183414105655078</v>
      </c>
      <c r="E10">
        <f t="shared" si="0"/>
        <v>0.60479580572288882</v>
      </c>
      <c r="F10">
        <f t="shared" si="2"/>
        <v>0.30578019321989242</v>
      </c>
      <c r="G10">
        <f t="shared" si="1"/>
        <v>7.544777369378191</v>
      </c>
      <c r="U10" t="s">
        <v>60</v>
      </c>
      <c r="V10">
        <v>-1.3143329862484296</v>
      </c>
      <c r="W10" t="s">
        <v>60</v>
      </c>
      <c r="X10">
        <v>-1.0316659669384516</v>
      </c>
    </row>
    <row r="11" spans="1:24" x14ac:dyDescent="0.25">
      <c r="A11">
        <v>8.0559999999999992</v>
      </c>
      <c r="B11">
        <v>7.2251664334504859</v>
      </c>
      <c r="C11">
        <v>0.70749739839256254</v>
      </c>
      <c r="D11">
        <v>0.30507149571214942</v>
      </c>
      <c r="E11">
        <f t="shared" si="0"/>
        <v>-0.54828443503883717</v>
      </c>
      <c r="F11">
        <f t="shared" si="2"/>
        <v>-0.42659951892739195</v>
      </c>
      <c r="G11">
        <f t="shared" si="1"/>
        <v>6.7985669145230938</v>
      </c>
      <c r="U11" t="s">
        <v>61</v>
      </c>
      <c r="V11">
        <v>9.0636266573433183E-2</v>
      </c>
      <c r="W11" t="s">
        <v>61</v>
      </c>
      <c r="X11">
        <v>-2.1885754755297075E-2</v>
      </c>
    </row>
    <row r="12" spans="1:24" x14ac:dyDescent="0.25">
      <c r="A12">
        <v>8.1300000000000008</v>
      </c>
      <c r="B12">
        <v>7.2106410051847103</v>
      </c>
      <c r="C12">
        <v>0.75219528122552859</v>
      </c>
      <c r="D12">
        <v>0.6640499496444594</v>
      </c>
      <c r="E12">
        <f t="shared" si="0"/>
        <v>0.44017223643644371</v>
      </c>
      <c r="F12">
        <f t="shared" si="2"/>
        <v>0.32985740810662967</v>
      </c>
      <c r="G12">
        <f t="shared" si="1"/>
        <v>7.5404984132913402</v>
      </c>
      <c r="U12" t="s">
        <v>62</v>
      </c>
      <c r="V12">
        <v>7.2599999999999989</v>
      </c>
      <c r="W12" t="s">
        <v>62</v>
      </c>
      <c r="X12">
        <v>7.6168061869810124</v>
      </c>
    </row>
    <row r="13" spans="1:24" x14ac:dyDescent="0.25">
      <c r="A13">
        <v>7.524</v>
      </c>
      <c r="B13">
        <v>7.195425195558852</v>
      </c>
      <c r="C13">
        <v>0.1435997746843114</v>
      </c>
      <c r="D13">
        <v>0.28664200262459183</v>
      </c>
      <c r="E13">
        <f t="shared" si="0"/>
        <v>-0.6247948102591846</v>
      </c>
      <c r="F13">
        <f t="shared" si="2"/>
        <v>-0.53623215628817211</v>
      </c>
      <c r="G13">
        <f t="shared" si="1"/>
        <v>6.6591930392706802</v>
      </c>
      <c r="U13" t="s">
        <v>63</v>
      </c>
      <c r="V13">
        <v>1.1100000000000001</v>
      </c>
      <c r="W13" t="s">
        <v>63</v>
      </c>
      <c r="X13">
        <v>1</v>
      </c>
    </row>
    <row r="14" spans="1:24" x14ac:dyDescent="0.25">
      <c r="A14">
        <v>8.1679999999999993</v>
      </c>
      <c r="B14">
        <v>7.1795235133456856</v>
      </c>
      <c r="C14">
        <v>0.92236723600075443</v>
      </c>
      <c r="D14">
        <v>0.55390016479995119</v>
      </c>
      <c r="E14">
        <f t="shared" si="0"/>
        <v>0.17892980969635763</v>
      </c>
      <c r="F14">
        <f t="shared" si="2"/>
        <v>5.322109387220969E-2</v>
      </c>
      <c r="G14">
        <f t="shared" si="1"/>
        <v>7.2327446072178949</v>
      </c>
      <c r="U14" t="s">
        <v>64</v>
      </c>
      <c r="V14">
        <v>8.3699999999999992</v>
      </c>
      <c r="W14" t="s">
        <v>64</v>
      </c>
      <c r="X14">
        <v>8.6168061869810124</v>
      </c>
    </row>
    <row r="15" spans="1:24" x14ac:dyDescent="0.25">
      <c r="A15">
        <v>8.1140000000000008</v>
      </c>
      <c r="B15">
        <v>7.1629406705568393</v>
      </c>
      <c r="C15">
        <v>0.75217786032831402</v>
      </c>
      <c r="D15">
        <v>0.14579673757133702</v>
      </c>
      <c r="E15">
        <f t="shared" si="0"/>
        <v>-1.2280298782214056</v>
      </c>
      <c r="F15">
        <f t="shared" si="2"/>
        <v>-1.1920292005104984</v>
      </c>
      <c r="G15">
        <f t="shared" si="1"/>
        <v>5.9709114700463406</v>
      </c>
      <c r="U15" t="s">
        <v>44</v>
      </c>
      <c r="V15">
        <v>1676.9019999999996</v>
      </c>
      <c r="W15" t="s">
        <v>44</v>
      </c>
      <c r="X15">
        <v>1678.010676770808</v>
      </c>
    </row>
    <row r="16" spans="1:24" ht="15.75" thickBot="1" x14ac:dyDescent="0.3">
      <c r="A16">
        <v>7.9580000000000002</v>
      </c>
      <c r="B16">
        <v>7.1456815810465164</v>
      </c>
      <c r="C16">
        <v>0.62096528186951971</v>
      </c>
      <c r="D16">
        <v>0.29420907925656914</v>
      </c>
      <c r="E16">
        <f t="shared" si="0"/>
        <v>-0.58679382430721738</v>
      </c>
      <c r="F16">
        <f t="shared" si="2"/>
        <v>-0.83387343580536422</v>
      </c>
      <c r="G16">
        <f t="shared" si="1"/>
        <v>6.3118081452411525</v>
      </c>
      <c r="U16" s="8" t="s">
        <v>65</v>
      </c>
      <c r="V16" s="8">
        <v>365</v>
      </c>
      <c r="W16" s="8" t="s">
        <v>65</v>
      </c>
      <c r="X16" s="8">
        <v>365</v>
      </c>
    </row>
    <row r="17" spans="1:7" x14ac:dyDescent="0.25">
      <c r="A17">
        <v>7.1020000000000003</v>
      </c>
      <c r="B17">
        <v>7.1277513590554218</v>
      </c>
      <c r="C17">
        <v>-0.18918982494886283</v>
      </c>
      <c r="D17">
        <v>0.26220156559953611</v>
      </c>
      <c r="E17">
        <f t="shared" si="0"/>
        <v>-0.75876825118932956</v>
      </c>
      <c r="F17">
        <f t="shared" si="2"/>
        <v>-0.8768311686399417</v>
      </c>
      <c r="G17">
        <f t="shared" si="1"/>
        <v>6.2509201904154796</v>
      </c>
    </row>
    <row r="18" spans="1:7" x14ac:dyDescent="0.25">
      <c r="A18">
        <v>8.0139999999999993</v>
      </c>
      <c r="B18">
        <v>7.1091553176952971</v>
      </c>
      <c r="C18">
        <v>0.91002585574665318</v>
      </c>
      <c r="D18">
        <v>6.2986068300424219E-2</v>
      </c>
      <c r="E18">
        <f t="shared" si="0"/>
        <v>-2.0853992979894951</v>
      </c>
      <c r="F18">
        <f t="shared" si="2"/>
        <v>-2.2380634701287883</v>
      </c>
      <c r="G18">
        <f t="shared" si="1"/>
        <v>4.8710918475665093</v>
      </c>
    </row>
    <row r="19" spans="1:7" x14ac:dyDescent="0.25">
      <c r="A19">
        <v>7.66</v>
      </c>
      <c r="B19">
        <v>7.0898989673745341</v>
      </c>
      <c r="C19">
        <v>0.38804628254576023</v>
      </c>
      <c r="D19">
        <v>0.21219173253578294</v>
      </c>
      <c r="E19">
        <f t="shared" si="0"/>
        <v>-0.94255826601016002</v>
      </c>
      <c r="F19">
        <f t="shared" si="2"/>
        <v>-1.3621406047656464</v>
      </c>
      <c r="G19">
        <f t="shared" si="1"/>
        <v>5.7277583626088875</v>
      </c>
    </row>
    <row r="20" spans="1:7" x14ac:dyDescent="0.25">
      <c r="A20">
        <v>2.0760000000000001</v>
      </c>
      <c r="B20">
        <v>7.0699880141653155</v>
      </c>
      <c r="C20">
        <v>-5.1086923419295598</v>
      </c>
      <c r="D20">
        <v>0.61358243049409467</v>
      </c>
      <c r="E20">
        <f t="shared" si="0"/>
        <v>0.30603779358785371</v>
      </c>
      <c r="F20">
        <f t="shared" si="2"/>
        <v>0.11639507046660952</v>
      </c>
      <c r="G20">
        <f t="shared" si="1"/>
        <v>7.1863830846319248</v>
      </c>
    </row>
    <row r="21" spans="1:7" x14ac:dyDescent="0.25">
      <c r="A21">
        <v>3.9540000000000002</v>
      </c>
      <c r="B21">
        <v>7.0494283581127934</v>
      </c>
      <c r="C21">
        <v>-2.090637969662732</v>
      </c>
      <c r="D21">
        <v>0.85154868312631615</v>
      </c>
      <c r="E21">
        <f t="shared" si="0"/>
        <v>0.75401621914104633</v>
      </c>
      <c r="F21">
        <f t="shared" si="2"/>
        <v>0.81559102321092247</v>
      </c>
      <c r="G21">
        <f t="shared" si="1"/>
        <v>7.8650193813237159</v>
      </c>
    </row>
    <row r="22" spans="1:7" x14ac:dyDescent="0.25">
      <c r="A22">
        <v>6.1379999999999999</v>
      </c>
      <c r="B22">
        <v>7.0282260914867694</v>
      </c>
      <c r="C22">
        <v>-0.26742590583447523</v>
      </c>
      <c r="D22">
        <v>0.34113715933713801</v>
      </c>
      <c r="E22">
        <f t="shared" si="0"/>
        <v>-0.41198895509621192</v>
      </c>
      <c r="F22">
        <f t="shared" si="2"/>
        <v>-0.26028089180503344</v>
      </c>
      <c r="G22">
        <f t="shared" si="1"/>
        <v>6.7679451996817361</v>
      </c>
    </row>
    <row r="23" spans="1:7" x14ac:dyDescent="0.25">
      <c r="A23">
        <v>8.016</v>
      </c>
      <c r="B23">
        <v>7.0063874969764273</v>
      </c>
      <c r="C23">
        <v>1.1887259926307108</v>
      </c>
      <c r="D23">
        <v>0.16959641407513656</v>
      </c>
      <c r="E23">
        <f t="shared" si="0"/>
        <v>-1.1094603557482556</v>
      </c>
      <c r="F23">
        <f t="shared" si="2"/>
        <v>-1.1923525335136134</v>
      </c>
      <c r="G23">
        <f t="shared" si="1"/>
        <v>5.8140349634628139</v>
      </c>
    </row>
    <row r="24" spans="1:7" x14ac:dyDescent="0.25">
      <c r="A24">
        <v>8.0180000000000007</v>
      </c>
      <c r="B24">
        <v>6.9839190458286353</v>
      </c>
      <c r="C24">
        <v>0.83094691856302294</v>
      </c>
      <c r="D24">
        <v>0.57028532670064391</v>
      </c>
      <c r="E24">
        <f t="shared" si="0"/>
        <v>0.20447715152949938</v>
      </c>
      <c r="F24">
        <f t="shared" si="2"/>
        <v>-1.874627204704965E-2</v>
      </c>
      <c r="G24">
        <f t="shared" si="1"/>
        <v>6.9651727737815854</v>
      </c>
    </row>
    <row r="25" spans="1:7" x14ac:dyDescent="0.25">
      <c r="A25">
        <v>6.8319999999999999</v>
      </c>
      <c r="B25">
        <v>6.9608273959303784</v>
      </c>
      <c r="C25">
        <v>-0.33688448390965764</v>
      </c>
      <c r="D25">
        <v>0.87934548478652297</v>
      </c>
      <c r="E25">
        <f t="shared" si="0"/>
        <v>0.78363903938077295</v>
      </c>
      <c r="F25">
        <f t="shared" si="2"/>
        <v>0.8247798422685082</v>
      </c>
      <c r="G25">
        <f t="shared" si="1"/>
        <v>7.785607238198887</v>
      </c>
    </row>
    <row r="26" spans="1:7" x14ac:dyDescent="0.25">
      <c r="A26">
        <v>7.718</v>
      </c>
      <c r="B26">
        <v>6.9371193898358783</v>
      </c>
      <c r="C26">
        <v>0.80680068222531354</v>
      </c>
      <c r="D26">
        <v>0.40982058473464156</v>
      </c>
      <c r="E26">
        <f t="shared" si="0"/>
        <v>-0.19552050927143688</v>
      </c>
      <c r="F26">
        <f t="shared" si="2"/>
        <v>-3.7852334548025363E-2</v>
      </c>
      <c r="G26">
        <f t="shared" si="1"/>
        <v>6.8992670552878526</v>
      </c>
    </row>
    <row r="27" spans="1:7" x14ac:dyDescent="0.25">
      <c r="A27">
        <v>7.8239999999999998</v>
      </c>
      <c r="B27">
        <v>6.9128020527390035</v>
      </c>
      <c r="C27">
        <v>0.75408476849597506</v>
      </c>
      <c r="D27">
        <v>0.97018091677602458</v>
      </c>
      <c r="E27">
        <f t="shared" si="0"/>
        <v>0.98674266605543637</v>
      </c>
      <c r="F27">
        <f t="shared" si="2"/>
        <v>0.94740393959002323</v>
      </c>
      <c r="G27">
        <f t="shared" si="1"/>
        <v>7.8602059923290266</v>
      </c>
    </row>
    <row r="28" spans="1:7" x14ac:dyDescent="0.25">
      <c r="A28">
        <v>7.9580000000000002</v>
      </c>
      <c r="B28">
        <v>6.8878825903915466</v>
      </c>
      <c r="C28">
        <v>0.88678438261954096</v>
      </c>
      <c r="D28">
        <v>0.75909609363078701</v>
      </c>
      <c r="E28">
        <f t="shared" si="0"/>
        <v>0.61242709879296797</v>
      </c>
      <c r="F28">
        <f t="shared" si="2"/>
        <v>0.81095972320332177</v>
      </c>
      <c r="G28">
        <f t="shared" si="1"/>
        <v>7.6988423135948683</v>
      </c>
    </row>
    <row r="29" spans="1:7" x14ac:dyDescent="0.25">
      <c r="A29">
        <v>7.2380000000000004</v>
      </c>
      <c r="B29">
        <v>6.8623683869680061</v>
      </c>
      <c r="C29">
        <v>0.16032399021877364</v>
      </c>
      <c r="D29">
        <v>0.70600450758384958</v>
      </c>
      <c r="E29">
        <f t="shared" si="0"/>
        <v>0.50362657352327134</v>
      </c>
      <c r="F29">
        <f t="shared" si="2"/>
        <v>0.62684690580041647</v>
      </c>
      <c r="G29">
        <f t="shared" si="1"/>
        <v>7.4892152927684226</v>
      </c>
    </row>
    <row r="30" spans="1:7" x14ac:dyDescent="0.25">
      <c r="A30">
        <v>7.8460000000000001</v>
      </c>
      <c r="B30">
        <v>6.8362670028774986</v>
      </c>
      <c r="C30">
        <v>0.93415591658046448</v>
      </c>
      <c r="D30">
        <v>0.25240708334604939</v>
      </c>
      <c r="E30">
        <f t="shared" si="0"/>
        <v>-0.79745724963274844</v>
      </c>
      <c r="F30">
        <f t="shared" si="2"/>
        <v>-0.69612758303986622</v>
      </c>
      <c r="G30">
        <f t="shared" si="1"/>
        <v>6.1401394198376327</v>
      </c>
    </row>
    <row r="31" spans="1:7" x14ac:dyDescent="0.25">
      <c r="A31">
        <v>7.8620000000000001</v>
      </c>
      <c r="B31">
        <v>6.8095861725234439</v>
      </c>
      <c r="C31">
        <v>0.84925554845550888</v>
      </c>
      <c r="D31">
        <v>0.96929605700857568</v>
      </c>
      <c r="E31">
        <f t="shared" si="0"/>
        <v>0.98561111108876487</v>
      </c>
      <c r="F31">
        <f t="shared" si="2"/>
        <v>0.82516271246265593</v>
      </c>
      <c r="G31">
        <f t="shared" si="1"/>
        <v>7.6347488849860996</v>
      </c>
    </row>
    <row r="32" spans="1:7" x14ac:dyDescent="0.25">
      <c r="A32">
        <v>7.6379999999999999</v>
      </c>
      <c r="B32">
        <v>6.7823338020116957</v>
      </c>
      <c r="C32">
        <v>0.64392053590002085</v>
      </c>
      <c r="D32">
        <v>0.69920024109622492</v>
      </c>
      <c r="E32">
        <f t="shared" si="0"/>
        <v>0.49658439922034686</v>
      </c>
      <c r="F32">
        <f t="shared" si="2"/>
        <v>0.69488935477140634</v>
      </c>
      <c r="G32">
        <f t="shared" si="1"/>
        <v>7.4772231567831025</v>
      </c>
    </row>
    <row r="33" spans="1:7" x14ac:dyDescent="0.25">
      <c r="A33">
        <v>5.9359999999999999</v>
      </c>
      <c r="B33">
        <v>6.754517966807791</v>
      </c>
      <c r="C33">
        <v>-0.990678005843038</v>
      </c>
      <c r="D33">
        <v>0.52076369212927642</v>
      </c>
      <c r="E33">
        <f t="shared" si="0"/>
        <v>0.10505048408653056</v>
      </c>
      <c r="F33">
        <f t="shared" si="2"/>
        <v>0.20496326520966435</v>
      </c>
      <c r="G33">
        <f t="shared" si="1"/>
        <v>6.9594812320174553</v>
      </c>
    </row>
    <row r="34" spans="1:7" x14ac:dyDescent="0.25">
      <c r="A34">
        <v>6.9039999999999999</v>
      </c>
      <c r="B34">
        <v>6.7261469093440152</v>
      </c>
      <c r="C34">
        <v>0.3425389055777126</v>
      </c>
      <c r="D34">
        <v>0.56134519180883213</v>
      </c>
      <c r="E34">
        <f t="shared" si="0"/>
        <v>0.18419115706852576</v>
      </c>
      <c r="F34">
        <f t="shared" si="2"/>
        <v>0.20532731446673572</v>
      </c>
      <c r="G34">
        <f t="shared" si="1"/>
        <v>6.931474223810751</v>
      </c>
    </row>
    <row r="35" spans="1:7" x14ac:dyDescent="0.25">
      <c r="A35">
        <v>7.34</v>
      </c>
      <c r="B35">
        <v>6.6972290365769931</v>
      </c>
      <c r="C35">
        <v>0.60698692158302237</v>
      </c>
      <c r="D35">
        <v>0.80819055452131716</v>
      </c>
      <c r="E35">
        <f t="shared" si="0"/>
        <v>0.70924614770784078</v>
      </c>
      <c r="F35">
        <f t="shared" si="2"/>
        <v>0.74630540851002813</v>
      </c>
      <c r="G35">
        <f t="shared" si="1"/>
        <v>7.4435344450870211</v>
      </c>
    </row>
    <row r="36" spans="1:7" x14ac:dyDescent="0.25">
      <c r="A36">
        <v>7.6440000000000001</v>
      </c>
      <c r="B36">
        <v>6.6677729174965235</v>
      </c>
      <c r="C36">
        <v>0.846901564662768</v>
      </c>
      <c r="D36">
        <v>0.80867875301370284</v>
      </c>
      <c r="E36">
        <f t="shared" si="0"/>
        <v>0.71004836782355674</v>
      </c>
      <c r="F36">
        <f t="shared" si="2"/>
        <v>0.8527486927423743</v>
      </c>
      <c r="G36">
        <f t="shared" si="1"/>
        <v>7.5205216102388981</v>
      </c>
    </row>
    <row r="37" spans="1:7" x14ac:dyDescent="0.25">
      <c r="A37">
        <v>6.5540000000000003</v>
      </c>
      <c r="B37">
        <v>6.6377872805864051</v>
      </c>
      <c r="C37">
        <v>-0.28020416958610461</v>
      </c>
      <c r="D37">
        <v>0.54224442579424426</v>
      </c>
      <c r="E37">
        <f t="shared" si="0"/>
        <v>0.15263773095088382</v>
      </c>
      <c r="F37">
        <f t="shared" si="2"/>
        <v>0.29549946255698345</v>
      </c>
      <c r="G37">
        <f t="shared" si="1"/>
        <v>6.9332867431433884</v>
      </c>
    </row>
    <row r="38" spans="1:7" x14ac:dyDescent="0.25">
      <c r="A38">
        <v>7.5759999999999996</v>
      </c>
      <c r="B38">
        <v>6.6072810112379985</v>
      </c>
      <c r="C38">
        <v>0.98557698961598561</v>
      </c>
      <c r="D38">
        <v>0.76123196203497423</v>
      </c>
      <c r="E38">
        <f t="shared" si="0"/>
        <v>0.62112328523783256</v>
      </c>
      <c r="F38">
        <f t="shared" si="2"/>
        <v>0.65183399670515041</v>
      </c>
      <c r="G38">
        <f t="shared" si="1"/>
        <v>7.2591150079431488</v>
      </c>
    </row>
    <row r="39" spans="1:7" x14ac:dyDescent="0.25">
      <c r="A39">
        <v>7.024</v>
      </c>
      <c r="B39">
        <v>6.57626314911729</v>
      </c>
      <c r="C39">
        <v>0.25283059034379551</v>
      </c>
      <c r="D39">
        <v>0.47182179326761681</v>
      </c>
      <c r="E39">
        <f t="shared" si="0"/>
        <v>-4.9008876186561294E-2</v>
      </c>
      <c r="F39">
        <f t="shared" si="2"/>
        <v>7.5961128803290617E-2</v>
      </c>
      <c r="G39">
        <f t="shared" si="1"/>
        <v>6.6522242779205802</v>
      </c>
    </row>
    <row r="40" spans="1:7" x14ac:dyDescent="0.25">
      <c r="A40">
        <v>6.2960000000000003</v>
      </c>
      <c r="B40">
        <v>6.5447428854862464</v>
      </c>
      <c r="C40">
        <v>-0.33882753988384717</v>
      </c>
      <c r="D40">
        <v>0.85798680074465172</v>
      </c>
      <c r="E40">
        <f t="shared" si="0"/>
        <v>0.76672061825507098</v>
      </c>
      <c r="F40">
        <f t="shared" si="2"/>
        <v>0.75686003236633481</v>
      </c>
      <c r="G40">
        <f t="shared" si="1"/>
        <v>7.3016029178525814</v>
      </c>
    </row>
    <row r="41" spans="1:7" x14ac:dyDescent="0.25">
      <c r="A41">
        <v>7.4240000000000004</v>
      </c>
      <c r="B41">
        <v>6.5127295604792446</v>
      </c>
      <c r="C41">
        <v>0.96131750808058847</v>
      </c>
      <c r="D41">
        <v>0.78393319193090616</v>
      </c>
      <c r="E41">
        <f t="shared" si="0"/>
        <v>0.69043254566590384</v>
      </c>
      <c r="F41">
        <f t="shared" si="2"/>
        <v>0.84469673405882406</v>
      </c>
      <c r="G41">
        <f t="shared" si="1"/>
        <v>7.3574262945380688</v>
      </c>
    </row>
    <row r="42" spans="1:7" x14ac:dyDescent="0.25">
      <c r="A42">
        <v>7.4740000000000002</v>
      </c>
      <c r="B42">
        <v>6.4802326603353881</v>
      </c>
      <c r="C42">
        <v>0.81041972723303601</v>
      </c>
      <c r="D42">
        <v>0.33771976989043856</v>
      </c>
      <c r="E42">
        <f t="shared" si="0"/>
        <v>-0.43862807610936078</v>
      </c>
      <c r="F42">
        <f t="shared" si="2"/>
        <v>-0.29971304792138093</v>
      </c>
      <c r="G42">
        <f t="shared" si="1"/>
        <v>6.1805196124140069</v>
      </c>
    </row>
    <row r="43" spans="1:7" x14ac:dyDescent="0.25">
      <c r="A43">
        <v>7.48</v>
      </c>
      <c r="B43">
        <v>6.4472618145875309</v>
      </c>
      <c r="C43">
        <v>0.83279219667194937</v>
      </c>
      <c r="D43">
        <v>0.42580908536027101</v>
      </c>
      <c r="E43">
        <f t="shared" si="0"/>
        <v>-0.16594280144084675</v>
      </c>
      <c r="F43">
        <f t="shared" si="2"/>
        <v>-0.25419477035405014</v>
      </c>
      <c r="G43">
        <f t="shared" si="1"/>
        <v>6.193067044233481</v>
      </c>
    </row>
    <row r="44" spans="1:7" x14ac:dyDescent="0.25">
      <c r="A44">
        <v>7.452</v>
      </c>
      <c r="B44">
        <v>6.4138267932088358</v>
      </c>
      <c r="C44">
        <v>0.83038628388617575</v>
      </c>
      <c r="D44">
        <v>0.18296084780419322</v>
      </c>
      <c r="E44">
        <f t="shared" si="0"/>
        <v>-1.0443726801286795</v>
      </c>
      <c r="F44">
        <f t="shared" si="2"/>
        <v>-1.0777603717785778</v>
      </c>
      <c r="G44">
        <f t="shared" si="1"/>
        <v>5.3360664214302584</v>
      </c>
    </row>
    <row r="45" spans="1:7" x14ac:dyDescent="0.25">
      <c r="A45">
        <v>7.4039999999999999</v>
      </c>
      <c r="B45">
        <v>6.3799375037177253</v>
      </c>
      <c r="C45">
        <v>0.81518204707589259</v>
      </c>
      <c r="D45">
        <v>0.54007804498428291</v>
      </c>
      <c r="E45">
        <f t="shared" si="0"/>
        <v>0.14619021061224699</v>
      </c>
      <c r="F45">
        <f t="shared" si="2"/>
        <v>-6.3937572629643308E-2</v>
      </c>
      <c r="G45">
        <f t="shared" si="1"/>
        <v>6.3159999310880819</v>
      </c>
    </row>
    <row r="46" spans="1:7" x14ac:dyDescent="0.25">
      <c r="A46">
        <v>7.3339999999999996</v>
      </c>
      <c r="B46">
        <v>6.3456039882420647</v>
      </c>
      <c r="C46">
        <v>0.78235463750594114</v>
      </c>
      <c r="D46">
        <v>4.3717368083742792E-3</v>
      </c>
      <c r="E46">
        <f t="shared" si="0"/>
        <v>-4.8804875780723114</v>
      </c>
      <c r="F46">
        <f t="shared" si="2"/>
        <v>-4.8510741076971273</v>
      </c>
      <c r="G46">
        <f t="shared" si="1"/>
        <v>1.4945298805449374</v>
      </c>
    </row>
    <row r="47" spans="1:7" x14ac:dyDescent="0.25">
      <c r="A47">
        <v>7.2880000000000003</v>
      </c>
      <c r="B47">
        <v>6.3108364205434704</v>
      </c>
      <c r="C47">
        <v>0.7782983018908336</v>
      </c>
      <c r="D47">
        <v>0.24044622028260138</v>
      </c>
      <c r="E47">
        <f t="shared" si="0"/>
        <v>-0.83678565937172111</v>
      </c>
      <c r="F47">
        <f t="shared" si="2"/>
        <v>-1.81873976007987</v>
      </c>
      <c r="G47">
        <f t="shared" si="1"/>
        <v>4.4920966604636003</v>
      </c>
    </row>
    <row r="48" spans="1:7" x14ac:dyDescent="0.25">
      <c r="A48">
        <v>7.24</v>
      </c>
      <c r="B48">
        <v>6.2756451030025957</v>
      </c>
      <c r="C48">
        <v>0.76774958481075029</v>
      </c>
      <c r="D48">
        <v>0.4383496841334269</v>
      </c>
      <c r="E48">
        <f t="shared" si="0"/>
        <v>-0.12621438454722081</v>
      </c>
      <c r="F48">
        <f t="shared" si="2"/>
        <v>-0.29457565921281109</v>
      </c>
      <c r="G48">
        <f t="shared" si="1"/>
        <v>5.9810694437897842</v>
      </c>
    </row>
    <row r="49" spans="1:7" x14ac:dyDescent="0.25">
      <c r="A49">
        <v>7.2080000000000002</v>
      </c>
      <c r="B49">
        <v>6.2400404635663174</v>
      </c>
      <c r="C49">
        <v>0.77393133115780532</v>
      </c>
      <c r="D49">
        <v>0.24837944578386789</v>
      </c>
      <c r="E49">
        <f t="shared" si="0"/>
        <v>-0.81279733168536927</v>
      </c>
      <c r="F49">
        <f t="shared" si="2"/>
        <v>-0.83819166585627014</v>
      </c>
      <c r="G49">
        <f t="shared" si="1"/>
        <v>5.4018487977100476</v>
      </c>
    </row>
    <row r="50" spans="1:7" x14ac:dyDescent="0.25">
      <c r="A50">
        <v>6.9180000000000001</v>
      </c>
      <c r="B50">
        <v>6.2040330526577128</v>
      </c>
      <c r="C50">
        <v>0.5192134886118307</v>
      </c>
      <c r="D50">
        <v>0.73923251747184671</v>
      </c>
      <c r="E50">
        <f t="shared" si="0"/>
        <v>0.5643805913855714</v>
      </c>
      <c r="F50">
        <f t="shared" si="2"/>
        <v>0.40084576825047513</v>
      </c>
      <c r="G50">
        <f t="shared" si="1"/>
        <v>6.6048788209081879</v>
      </c>
    </row>
    <row r="51" spans="1:7" x14ac:dyDescent="0.25">
      <c r="A51">
        <v>6.258</v>
      </c>
      <c r="B51">
        <v>6.1676335400497369</v>
      </c>
      <c r="C51">
        <v>-5.3283689855004646E-2</v>
      </c>
      <c r="D51">
        <v>0.6066256019775994</v>
      </c>
      <c r="E51">
        <f t="shared" si="0"/>
        <v>0.29060233171444194</v>
      </c>
      <c r="F51">
        <f t="shared" si="2"/>
        <v>0.40415570670121892</v>
      </c>
      <c r="G51">
        <f t="shared" si="1"/>
        <v>6.5717892467509555</v>
      </c>
    </row>
    <row r="52" spans="1:7" x14ac:dyDescent="0.25">
      <c r="A52">
        <v>5.6859999999999999</v>
      </c>
      <c r="B52">
        <v>6.1308527117035432</v>
      </c>
      <c r="C52">
        <v>-0.46303444344553579</v>
      </c>
      <c r="D52">
        <v>0.17496659749137852</v>
      </c>
      <c r="E52">
        <f t="shared" si="0"/>
        <v>-1.0761649703101419</v>
      </c>
      <c r="F52">
        <f t="shared" si="2"/>
        <v>-1.0176957811691962</v>
      </c>
      <c r="G52">
        <f t="shared" si="1"/>
        <v>5.1131569305343465</v>
      </c>
    </row>
    <row r="53" spans="1:7" x14ac:dyDescent="0.25">
      <c r="A53">
        <v>6.226</v>
      </c>
      <c r="B53">
        <v>6.0937014665723641</v>
      </c>
      <c r="C53">
        <v>0.22180289902238837</v>
      </c>
      <c r="D53">
        <v>0.88618026367992186</v>
      </c>
      <c r="E53">
        <f t="shared" si="0"/>
        <v>0.78859110603930527</v>
      </c>
      <c r="F53">
        <f t="shared" si="2"/>
        <v>0.57206671401290476</v>
      </c>
      <c r="G53">
        <f t="shared" si="1"/>
        <v>6.6657681805852693</v>
      </c>
    </row>
    <row r="54" spans="1:7" x14ac:dyDescent="0.25">
      <c r="A54">
        <v>7.0659999999999998</v>
      </c>
      <c r="B54">
        <v>6.0561908133719218</v>
      </c>
      <c r="C54">
        <v>0.98319072170243782</v>
      </c>
      <c r="D54">
        <v>0.22195570238349557</v>
      </c>
      <c r="E54">
        <f t="shared" si="0"/>
        <v>-0.91124606902509253</v>
      </c>
      <c r="F54">
        <f t="shared" si="2"/>
        <v>-0.75258153848998433</v>
      </c>
      <c r="G54">
        <f t="shared" si="1"/>
        <v>5.3036092748819375</v>
      </c>
    </row>
    <row r="55" spans="1:7" x14ac:dyDescent="0.25">
      <c r="A55">
        <v>5.806</v>
      </c>
      <c r="B55">
        <v>6.0183318673183059</v>
      </c>
      <c r="C55">
        <v>-0.41550547566787532</v>
      </c>
      <c r="D55">
        <v>0.15128897061067537</v>
      </c>
      <c r="E55">
        <f t="shared" si="0"/>
        <v>-1.2169172748161643</v>
      </c>
      <c r="F55">
        <f t="shared" si="2"/>
        <v>-1.4002599839040129</v>
      </c>
      <c r="G55">
        <f t="shared" si="1"/>
        <v>4.6180718834142933</v>
      </c>
    </row>
    <row r="56" spans="1:7" x14ac:dyDescent="0.25">
      <c r="A56">
        <v>5.8620000000000001</v>
      </c>
      <c r="B56">
        <v>5.9801358468342949</v>
      </c>
      <c r="C56">
        <v>-7.5414675129851894E-2</v>
      </c>
      <c r="D56">
        <v>1.880410473952452E-2</v>
      </c>
      <c r="E56">
        <f t="shared" si="0"/>
        <v>-3.1913094529455304</v>
      </c>
      <c r="F56">
        <f t="shared" si="2"/>
        <v>-3.4361532086385425</v>
      </c>
      <c r="G56">
        <f t="shared" si="1"/>
        <v>2.5439826381957524</v>
      </c>
    </row>
    <row r="57" spans="1:7" x14ac:dyDescent="0.25">
      <c r="A57">
        <v>6.6159999999999997</v>
      </c>
      <c r="B57">
        <v>5.9416140702250964</v>
      </c>
      <c r="C57">
        <v>0.69815486215796341</v>
      </c>
      <c r="D57">
        <v>0.55667679372539447</v>
      </c>
      <c r="E57">
        <f t="shared" si="0"/>
        <v>0.18080952353879648</v>
      </c>
      <c r="F57">
        <f t="shared" si="2"/>
        <v>-0.46128193839384418</v>
      </c>
      <c r="G57">
        <f t="shared" si="1"/>
        <v>5.4803321318312523</v>
      </c>
    </row>
    <row r="58" spans="1:7" x14ac:dyDescent="0.25">
      <c r="A58">
        <v>6.5860000000000003</v>
      </c>
      <c r="B58">
        <v>5.9027779523244881</v>
      </c>
      <c r="C58">
        <v>0.54753559860480205</v>
      </c>
      <c r="D58">
        <v>0.70075637379070399</v>
      </c>
      <c r="E58">
        <f t="shared" si="0"/>
        <v>0.49774878184602578</v>
      </c>
      <c r="F58">
        <f t="shared" si="2"/>
        <v>0.53412765798203166</v>
      </c>
      <c r="G58">
        <f t="shared" si="1"/>
        <v>6.4369056103065194</v>
      </c>
    </row>
    <row r="59" spans="1:7" x14ac:dyDescent="0.25">
      <c r="A59">
        <v>5.556</v>
      </c>
      <c r="B59">
        <v>5.8636390011123547</v>
      </c>
      <c r="C59">
        <v>-0.44510327710466768</v>
      </c>
      <c r="D59">
        <v>0.95687750785851622</v>
      </c>
      <c r="E59">
        <f t="shared" si="0"/>
        <v>0.92594407329696404</v>
      </c>
      <c r="F59">
        <f t="shared" si="2"/>
        <v>1.0260911282043845</v>
      </c>
      <c r="G59">
        <f t="shared" si="1"/>
        <v>6.8897301293167388</v>
      </c>
    </row>
    <row r="60" spans="1:7" x14ac:dyDescent="0.25">
      <c r="A60">
        <v>5.41</v>
      </c>
      <c r="B60">
        <v>5.8242088143046296</v>
      </c>
      <c r="C60">
        <v>-0.35231184728082354</v>
      </c>
      <c r="D60">
        <v>0.73575410321359902</v>
      </c>
      <c r="E60">
        <f t="shared" si="0"/>
        <v>0.5610283265617052</v>
      </c>
      <c r="F60">
        <f t="shared" si="2"/>
        <v>0.74732827410905434</v>
      </c>
      <c r="G60">
        <f t="shared" si="1"/>
        <v>6.5715370884136837</v>
      </c>
    </row>
    <row r="61" spans="1:7" x14ac:dyDescent="0.25">
      <c r="A61">
        <v>4.6100000000000003</v>
      </c>
      <c r="B61">
        <v>5.784499075916635</v>
      </c>
      <c r="C61">
        <v>-1.0911602624785433</v>
      </c>
      <c r="D61">
        <v>0.41903533127842041</v>
      </c>
      <c r="E61">
        <f t="shared" si="0"/>
        <v>-0.16998057749620207</v>
      </c>
      <c r="F61">
        <f t="shared" si="2"/>
        <v>-5.7101678191986999E-2</v>
      </c>
      <c r="G61">
        <f t="shared" si="1"/>
        <v>5.7273973977246477</v>
      </c>
    </row>
    <row r="62" spans="1:7" x14ac:dyDescent="0.25">
      <c r="A62">
        <v>6.4279999999999999</v>
      </c>
      <c r="B62">
        <v>5.7445215528008635</v>
      </c>
      <c r="C62">
        <v>0.91978766127356337</v>
      </c>
      <c r="D62">
        <v>0.82509442732016969</v>
      </c>
      <c r="E62">
        <f t="shared" si="0"/>
        <v>0.72249066172967868</v>
      </c>
      <c r="F62">
        <f t="shared" si="2"/>
        <v>0.68829056953744283</v>
      </c>
      <c r="G62">
        <f t="shared" si="1"/>
        <v>6.4328121223383068</v>
      </c>
    </row>
    <row r="63" spans="1:7" x14ac:dyDescent="0.25">
      <c r="A63">
        <v>6.2919999999999998</v>
      </c>
      <c r="B63">
        <v>5.7042880911601994</v>
      </c>
      <c r="C63">
        <v>0.45019604526333445</v>
      </c>
      <c r="D63">
        <v>0.19391480147709586</v>
      </c>
      <c r="E63">
        <f t="shared" si="0"/>
        <v>-1.0256278692873657</v>
      </c>
      <c r="F63">
        <f t="shared" si="2"/>
        <v>-0.88026274814735439</v>
      </c>
      <c r="G63">
        <f t="shared" si="1"/>
        <v>4.8240253430128455</v>
      </c>
    </row>
    <row r="64" spans="1:7" x14ac:dyDescent="0.25">
      <c r="A64">
        <v>5.9619999999999997</v>
      </c>
      <c r="B64">
        <v>5.6638106130376356</v>
      </c>
      <c r="C64">
        <v>0.17994175090379638</v>
      </c>
      <c r="D64">
        <v>0.96264435254982139</v>
      </c>
      <c r="E64">
        <f t="shared" si="0"/>
        <v>0.97012244616214871</v>
      </c>
      <c r="F64">
        <f t="shared" si="2"/>
        <v>0.76376611886153079</v>
      </c>
      <c r="G64">
        <f t="shared" si="1"/>
        <v>6.4275767318991663</v>
      </c>
    </row>
    <row r="65" spans="1:7" x14ac:dyDescent="0.25">
      <c r="A65">
        <v>5.3440000000000003</v>
      </c>
      <c r="B65">
        <v>5.623101112783516</v>
      </c>
      <c r="C65">
        <v>-0.33909681744034348</v>
      </c>
      <c r="D65">
        <v>0.62249205298013244</v>
      </c>
      <c r="E65">
        <f t="shared" si="0"/>
        <v>0.32716077144076866</v>
      </c>
      <c r="F65">
        <f t="shared" si="2"/>
        <v>0.52234940760859294</v>
      </c>
      <c r="G65">
        <f t="shared" si="1"/>
        <v>6.1454505203921093</v>
      </c>
    </row>
    <row r="66" spans="1:7" x14ac:dyDescent="0.25">
      <c r="A66">
        <v>6.5380000000000003</v>
      </c>
      <c r="B66">
        <v>5.5821716535013479</v>
      </c>
      <c r="C66">
        <v>1.0119834903906959</v>
      </c>
      <c r="D66">
        <v>0.47002156132694484</v>
      </c>
      <c r="E66">
        <f t="shared" si="0"/>
        <v>-5.1620314210616879E-2</v>
      </c>
      <c r="F66">
        <f t="shared" si="2"/>
        <v>1.4204433003265772E-2</v>
      </c>
      <c r="G66">
        <f t="shared" si="1"/>
        <v>5.5963760865046135</v>
      </c>
    </row>
    <row r="67" spans="1:7" x14ac:dyDescent="0.25">
      <c r="A67">
        <v>6.4820000000000002</v>
      </c>
      <c r="B67">
        <v>5.5410343634732477</v>
      </c>
      <c r="C67">
        <v>0.74865297321122348</v>
      </c>
      <c r="D67">
        <v>0.76852442701498458</v>
      </c>
      <c r="E67">
        <f t="shared" ref="E67:E130" si="3">_xlfn.PERCENTILE.INC($C$2:$C$366,D67)</f>
        <v>0.63971939400645816</v>
      </c>
      <c r="F67">
        <f t="shared" si="2"/>
        <v>0.62933338678728201</v>
      </c>
      <c r="G67">
        <f t="shared" ref="G67:G130" si="4">IF(F67+B67&gt;1,F67+B67,1)</f>
        <v>6.1703677502605299</v>
      </c>
    </row>
    <row r="68" spans="1:7" x14ac:dyDescent="0.25">
      <c r="A68">
        <v>6.4059999999999997</v>
      </c>
      <c r="B68">
        <v>5.4997014325660665</v>
      </c>
      <c r="C68">
        <v>0.71697628136475089</v>
      </c>
      <c r="D68">
        <v>0.8845020813623462</v>
      </c>
      <c r="E68">
        <f t="shared" si="3"/>
        <v>0.78771428301484048</v>
      </c>
      <c r="F68">
        <f t="shared" ref="F68:F131" si="5">$I$1*E67+E68</f>
        <v>0.91642582508893988</v>
      </c>
      <c r="G68">
        <f t="shared" si="4"/>
        <v>6.4161272576550061</v>
      </c>
    </row>
    <row r="69" spans="1:7" x14ac:dyDescent="0.25">
      <c r="A69">
        <v>6.1319999999999997</v>
      </c>
      <c r="B69">
        <v>5.4581851086192676</v>
      </c>
      <c r="C69">
        <v>0.49146761961302499</v>
      </c>
      <c r="D69">
        <v>0.397676647236549</v>
      </c>
      <c r="E69">
        <f t="shared" si="3"/>
        <v>-0.24201121474646739</v>
      </c>
      <c r="F69">
        <f t="shared" si="5"/>
        <v>-8.3523101003881495E-2</v>
      </c>
      <c r="G69">
        <f t="shared" si="4"/>
        <v>5.3746620076153864</v>
      </c>
    </row>
    <row r="70" spans="1:7" x14ac:dyDescent="0.25">
      <c r="A70">
        <v>1.6240000000000001</v>
      </c>
      <c r="B70">
        <v>5.416497693815634</v>
      </c>
      <c r="C70">
        <v>-3.9280692499614367</v>
      </c>
      <c r="D70">
        <v>8.7090868861964779E-2</v>
      </c>
      <c r="E70">
        <f t="shared" si="3"/>
        <v>-1.5110729417756774</v>
      </c>
      <c r="F70">
        <f t="shared" si="5"/>
        <v>-1.5597655981826666</v>
      </c>
      <c r="G70">
        <f t="shared" si="4"/>
        <v>3.8567320956329674</v>
      </c>
    </row>
    <row r="71" spans="1:7" x14ac:dyDescent="0.25">
      <c r="A71">
        <v>5.1760000000000002</v>
      </c>
      <c r="B71">
        <v>5.3746515410358606</v>
      </c>
      <c r="C71">
        <v>0.56439899495984491</v>
      </c>
      <c r="D71">
        <v>0.39697486190374459</v>
      </c>
      <c r="E71">
        <f t="shared" si="3"/>
        <v>-0.24746540856168348</v>
      </c>
      <c r="F71">
        <f t="shared" si="5"/>
        <v>-0.55149328444694978</v>
      </c>
      <c r="G71">
        <f t="shared" si="4"/>
        <v>4.8231582565889113</v>
      </c>
    </row>
    <row r="72" spans="1:7" x14ac:dyDescent="0.25">
      <c r="A72">
        <v>5.8620000000000001</v>
      </c>
      <c r="B72">
        <v>5.3326590501981279</v>
      </c>
      <c r="C72">
        <v>0.56930963985828775</v>
      </c>
      <c r="D72">
        <v>0.64116564531388287</v>
      </c>
      <c r="E72">
        <f t="shared" si="3"/>
        <v>0.36489395371809746</v>
      </c>
      <c r="F72">
        <f t="shared" si="5"/>
        <v>0.31510391351548672</v>
      </c>
      <c r="G72">
        <f t="shared" si="4"/>
        <v>5.6477629637136149</v>
      </c>
    </row>
    <row r="73" spans="1:7" x14ac:dyDescent="0.25">
      <c r="A73">
        <v>3.97</v>
      </c>
      <c r="B73">
        <v>5.2905326645837452</v>
      </c>
      <c r="C73">
        <v>-1.4270360636838819</v>
      </c>
      <c r="D73">
        <v>0.9619425672170171</v>
      </c>
      <c r="E73">
        <f t="shared" si="3"/>
        <v>0.96453493677974567</v>
      </c>
      <c r="F73">
        <f t="shared" si="5"/>
        <v>1.0379516002678268</v>
      </c>
      <c r="G73">
        <f t="shared" si="4"/>
        <v>6.3284842648515722</v>
      </c>
    </row>
    <row r="74" spans="1:7" x14ac:dyDescent="0.25">
      <c r="A74">
        <v>1.5760000000000001</v>
      </c>
      <c r="B74">
        <v>5.2482848671499305</v>
      </c>
      <c r="C74">
        <v>-3.406593695035681</v>
      </c>
      <c r="D74">
        <v>0.61172117374187451</v>
      </c>
      <c r="E74">
        <f t="shared" si="3"/>
        <v>0.30164735446170043</v>
      </c>
      <c r="F74">
        <f t="shared" si="5"/>
        <v>0.49571178374178526</v>
      </c>
      <c r="G74">
        <f t="shared" si="4"/>
        <v>5.7439966508917157</v>
      </c>
    </row>
    <row r="75" spans="1:7" x14ac:dyDescent="0.25">
      <c r="A75">
        <v>1.5620000000000001</v>
      </c>
      <c r="B75">
        <v>5.205928176830847</v>
      </c>
      <c r="C75">
        <v>-2.905064461560281</v>
      </c>
      <c r="D75">
        <v>7.3314401684621729E-3</v>
      </c>
      <c r="E75">
        <f t="shared" si="3"/>
        <v>-4.4258371348204282</v>
      </c>
      <c r="F75">
        <f t="shared" si="5"/>
        <v>-4.3651456871027339</v>
      </c>
      <c r="G75">
        <f t="shared" si="4"/>
        <v>1</v>
      </c>
    </row>
    <row r="76" spans="1:7" x14ac:dyDescent="0.25">
      <c r="A76">
        <v>5.7640000000000002</v>
      </c>
      <c r="B76">
        <v>5.1634751448279674</v>
      </c>
      <c r="C76">
        <v>1.3336832043503994</v>
      </c>
      <c r="D76">
        <v>0.74341271706289858</v>
      </c>
      <c r="E76">
        <f t="shared" si="3"/>
        <v>0.5673563277798912</v>
      </c>
      <c r="F76">
        <f t="shared" si="5"/>
        <v>-0.32312210374597894</v>
      </c>
      <c r="G76">
        <f t="shared" si="4"/>
        <v>4.8403530410819888</v>
      </c>
    </row>
    <row r="77" spans="1:7" x14ac:dyDescent="0.25">
      <c r="A77">
        <v>5.57</v>
      </c>
      <c r="B77">
        <v>5.120938350890885</v>
      </c>
      <c r="C77">
        <v>0.3282360482485025</v>
      </c>
      <c r="D77">
        <v>0.39700537430951871</v>
      </c>
      <c r="E77">
        <f t="shared" si="3"/>
        <v>-0.2472282697001521</v>
      </c>
      <c r="F77">
        <f t="shared" si="5"/>
        <v>-0.133076176550838</v>
      </c>
      <c r="G77">
        <f t="shared" si="4"/>
        <v>4.9878621743400471</v>
      </c>
    </row>
    <row r="78" spans="1:7" x14ac:dyDescent="0.25">
      <c r="A78">
        <v>5.35</v>
      </c>
      <c r="B78">
        <v>5.0783303995896647</v>
      </c>
      <c r="C78">
        <v>0.18131839660958082</v>
      </c>
      <c r="D78">
        <v>0.45885402081362348</v>
      </c>
      <c r="E78">
        <f t="shared" si="3"/>
        <v>-7.5357843217682949E-2</v>
      </c>
      <c r="F78">
        <f t="shared" si="5"/>
        <v>-0.12510017108135355</v>
      </c>
      <c r="G78">
        <f t="shared" si="4"/>
        <v>4.9532302285083114</v>
      </c>
    </row>
    <row r="79" spans="1:7" x14ac:dyDescent="0.25">
      <c r="A79">
        <v>2.1219999999999999</v>
      </c>
      <c r="B79">
        <v>5.0356639165798303</v>
      </c>
      <c r="C79">
        <v>-2.9683238401823901</v>
      </c>
      <c r="D79">
        <v>0.87913189794610436</v>
      </c>
      <c r="E79">
        <f t="shared" si="3"/>
        <v>0.78353268621960692</v>
      </c>
      <c r="F79">
        <f t="shared" si="5"/>
        <v>0.76837068816420906</v>
      </c>
      <c r="G79">
        <f t="shared" si="4"/>
        <v>5.8040346047440394</v>
      </c>
    </row>
    <row r="80" spans="1:7" x14ac:dyDescent="0.25">
      <c r="A80">
        <v>3.698</v>
      </c>
      <c r="B80">
        <v>4.9929515448611168</v>
      </c>
      <c r="C80">
        <v>-0.70872236484525475</v>
      </c>
      <c r="D80">
        <v>0.28026490981780444</v>
      </c>
      <c r="E80">
        <f t="shared" si="3"/>
        <v>-0.65602166190023092</v>
      </c>
      <c r="F80">
        <f t="shared" si="5"/>
        <v>-0.49837488543284603</v>
      </c>
      <c r="G80">
        <f t="shared" si="4"/>
        <v>4.4945766594282706</v>
      </c>
    </row>
    <row r="81" spans="1:7" x14ac:dyDescent="0.25">
      <c r="A81">
        <v>5.7919999999999998</v>
      </c>
      <c r="B81">
        <v>4.9502059410310713</v>
      </c>
      <c r="C81">
        <v>1.1023383097949857</v>
      </c>
      <c r="D81">
        <v>0.15110589617603076</v>
      </c>
      <c r="E81">
        <f t="shared" si="3"/>
        <v>-1.2174595331305873</v>
      </c>
      <c r="F81">
        <f t="shared" si="5"/>
        <v>-1.3494510915049138</v>
      </c>
      <c r="G81">
        <f t="shared" si="4"/>
        <v>3.6007548495261572</v>
      </c>
    </row>
    <row r="82" spans="1:7" x14ac:dyDescent="0.25">
      <c r="A82">
        <v>4.3159999999999998</v>
      </c>
      <c r="B82">
        <v>4.9074397715346363</v>
      </c>
      <c r="C82">
        <v>-0.7608087361991851</v>
      </c>
      <c r="D82">
        <v>0.63661929685354168</v>
      </c>
      <c r="E82">
        <f t="shared" si="3"/>
        <v>0.35193030423170441</v>
      </c>
      <c r="F82">
        <f t="shared" si="5"/>
        <v>0.10697744616583024</v>
      </c>
      <c r="G82">
        <f t="shared" si="4"/>
        <v>5.0144172177004664</v>
      </c>
    </row>
    <row r="83" spans="1:7" x14ac:dyDescent="0.25">
      <c r="A83">
        <v>3.242</v>
      </c>
      <c r="B83">
        <v>4.8646657089108016</v>
      </c>
      <c r="C83">
        <v>-1.5036680268780325</v>
      </c>
      <c r="D83">
        <v>0.42602267220068973</v>
      </c>
      <c r="E83">
        <f t="shared" si="3"/>
        <v>-0.1657776446961941</v>
      </c>
      <c r="F83">
        <f t="shared" si="5"/>
        <v>-9.4969267484775188E-2</v>
      </c>
      <c r="G83">
        <f t="shared" si="4"/>
        <v>4.7696964414260261</v>
      </c>
    </row>
    <row r="84" spans="1:7" x14ac:dyDescent="0.25">
      <c r="A84">
        <v>5.4960000000000004</v>
      </c>
      <c r="B84">
        <v>4.821896428037463</v>
      </c>
      <c r="C84">
        <v>1.000583912595391</v>
      </c>
      <c r="D84">
        <v>0.19800346385082554</v>
      </c>
      <c r="E84">
        <f t="shared" si="3"/>
        <v>-1.0214365920601727</v>
      </c>
      <c r="F84">
        <f t="shared" si="5"/>
        <v>-1.054791054173047</v>
      </c>
      <c r="G84">
        <f t="shared" si="4"/>
        <v>3.7671053738644158</v>
      </c>
    </row>
    <row r="85" spans="1:7" x14ac:dyDescent="0.25">
      <c r="A85">
        <v>5.6059999999999999</v>
      </c>
      <c r="B85">
        <v>4.7791446023755801</v>
      </c>
      <c r="C85">
        <v>0.69122575894555727</v>
      </c>
      <c r="D85">
        <v>0.32688786584063234</v>
      </c>
      <c r="E85">
        <f t="shared" si="3"/>
        <v>-0.46306073831392897</v>
      </c>
      <c r="F85">
        <f t="shared" si="5"/>
        <v>-0.66857378063643569</v>
      </c>
      <c r="G85">
        <f t="shared" si="4"/>
        <v>4.1105708217391443</v>
      </c>
    </row>
    <row r="86" spans="1:7" x14ac:dyDescent="0.25">
      <c r="A86">
        <v>4.2759999999999998</v>
      </c>
      <c r="B86">
        <v>4.736422900213757</v>
      </c>
      <c r="C86">
        <v>-0.62678620621579029</v>
      </c>
      <c r="D86">
        <v>0.51170150761436817</v>
      </c>
      <c r="E86">
        <f t="shared" si="3"/>
        <v>8.4254530257881446E-2</v>
      </c>
      <c r="F86">
        <f t="shared" si="5"/>
        <v>-8.9132902908810596E-3</v>
      </c>
      <c r="G86">
        <f t="shared" si="4"/>
        <v>4.7275096099228762</v>
      </c>
    </row>
    <row r="87" spans="1:7" x14ac:dyDescent="0.25">
      <c r="A87">
        <v>3.2480000000000002</v>
      </c>
      <c r="B87">
        <v>4.6937439809143529</v>
      </c>
      <c r="C87">
        <v>-1.3531068933913444</v>
      </c>
      <c r="D87">
        <v>2.5089660328989533E-2</v>
      </c>
      <c r="E87">
        <f t="shared" si="3"/>
        <v>-2.9669859321840257</v>
      </c>
      <c r="F87">
        <f t="shared" si="5"/>
        <v>-2.9500339206961401</v>
      </c>
      <c r="G87">
        <f t="shared" si="4"/>
        <v>1.7437100602182127</v>
      </c>
    </row>
    <row r="88" spans="1:7" x14ac:dyDescent="0.25">
      <c r="A88">
        <v>1.4019999999999999</v>
      </c>
      <c r="B88">
        <v>4.6511204911622439</v>
      </c>
      <c r="C88">
        <v>-2.9582368022022765</v>
      </c>
      <c r="D88">
        <v>0.43352872402111881</v>
      </c>
      <c r="E88">
        <f t="shared" si="3"/>
        <v>-0.13697425653519826</v>
      </c>
      <c r="F88">
        <f t="shared" si="5"/>
        <v>-0.73393182609062413</v>
      </c>
      <c r="G88">
        <f t="shared" si="4"/>
        <v>3.9171886650716199</v>
      </c>
    </row>
    <row r="89" spans="1:7" x14ac:dyDescent="0.25">
      <c r="A89">
        <v>4.7060000000000004</v>
      </c>
      <c r="B89">
        <v>4.608565061217333</v>
      </c>
      <c r="C89">
        <v>0.75115798160451064</v>
      </c>
      <c r="D89">
        <v>0.40719651783806876</v>
      </c>
      <c r="E89">
        <f t="shared" si="3"/>
        <v>-0.21537035970906918</v>
      </c>
      <c r="F89">
        <f t="shared" si="5"/>
        <v>-0.24292958012395105</v>
      </c>
      <c r="G89">
        <f t="shared" si="4"/>
        <v>4.3656354810933822</v>
      </c>
    </row>
    <row r="90" spans="1:7" x14ac:dyDescent="0.25">
      <c r="A90">
        <v>5.1280000000000001</v>
      </c>
      <c r="B90">
        <v>4.5660903011719345</v>
      </c>
      <c r="C90">
        <v>0.54230578914499272</v>
      </c>
      <c r="D90">
        <v>0.25536678670613727</v>
      </c>
      <c r="E90">
        <f t="shared" si="3"/>
        <v>-0.78401613278498916</v>
      </c>
      <c r="F90">
        <f t="shared" si="5"/>
        <v>-0.82734864915845385</v>
      </c>
      <c r="G90">
        <f t="shared" si="4"/>
        <v>3.7387416520134806</v>
      </c>
    </row>
    <row r="91" spans="1:7" x14ac:dyDescent="0.25">
      <c r="A91">
        <v>4.1639999999999997</v>
      </c>
      <c r="B91">
        <v>4.5237087972141303</v>
      </c>
      <c r="C91">
        <v>-0.4727650286183378</v>
      </c>
      <c r="D91">
        <v>0.80333908200323501</v>
      </c>
      <c r="E91">
        <f t="shared" si="3"/>
        <v>0.70756047829358859</v>
      </c>
      <c r="F91">
        <f t="shared" si="5"/>
        <v>0.54981643237724875</v>
      </c>
      <c r="G91">
        <f t="shared" si="4"/>
        <v>5.0735252295913789</v>
      </c>
    </row>
    <row r="92" spans="1:7" x14ac:dyDescent="0.25">
      <c r="A92">
        <v>4.8499999999999996</v>
      </c>
      <c r="B92">
        <v>4.4814331078982104</v>
      </c>
      <c r="C92">
        <v>0.44094030210127233</v>
      </c>
      <c r="D92">
        <v>0.18204547563097018</v>
      </c>
      <c r="E92">
        <f t="shared" si="3"/>
        <v>-1.0514831965240563</v>
      </c>
      <c r="F92">
        <f t="shared" si="5"/>
        <v>-0.90912202829138633</v>
      </c>
      <c r="G92">
        <f t="shared" si="4"/>
        <v>3.5723110796068243</v>
      </c>
    </row>
    <row r="93" spans="1:7" x14ac:dyDescent="0.25">
      <c r="A93">
        <v>4.0739999999999998</v>
      </c>
      <c r="B93">
        <v>4.4392757604233042</v>
      </c>
      <c r="C93">
        <v>-0.43943141911418415</v>
      </c>
      <c r="D93">
        <v>0.57684549394207596</v>
      </c>
      <c r="E93">
        <f t="shared" si="3"/>
        <v>0.22160489308032777</v>
      </c>
      <c r="F93">
        <f t="shared" si="5"/>
        <v>1.0046473939687661E-2</v>
      </c>
      <c r="G93">
        <f t="shared" si="4"/>
        <v>4.4493222343629917</v>
      </c>
    </row>
    <row r="94" spans="1:7" x14ac:dyDescent="0.25">
      <c r="A94">
        <v>5.0679999999999996</v>
      </c>
      <c r="B94">
        <v>4.397249246921298</v>
      </c>
      <c r="C94">
        <v>0.74424423607587009</v>
      </c>
      <c r="D94">
        <v>0.50282239753410451</v>
      </c>
      <c r="E94">
        <f t="shared" si="3"/>
        <v>5.0014919631009971E-2</v>
      </c>
      <c r="F94">
        <f t="shared" si="5"/>
        <v>9.460182411877191E-2</v>
      </c>
      <c r="G94">
        <f t="shared" si="4"/>
        <v>4.4918510710400703</v>
      </c>
    </row>
    <row r="95" spans="1:7" x14ac:dyDescent="0.25">
      <c r="A95">
        <v>4.4640000000000004</v>
      </c>
      <c r="B95">
        <v>4.3553660207551488</v>
      </c>
      <c r="C95">
        <v>-2.6321072274583024E-2</v>
      </c>
      <c r="D95">
        <v>0.78530625019074074</v>
      </c>
      <c r="E95">
        <f t="shared" si="3"/>
        <v>0.69104403960047478</v>
      </c>
      <c r="F95">
        <f t="shared" si="5"/>
        <v>0.70110704143023395</v>
      </c>
      <c r="G95">
        <f t="shared" si="4"/>
        <v>5.0564730621853826</v>
      </c>
    </row>
    <row r="96" spans="1:7" x14ac:dyDescent="0.25">
      <c r="A96">
        <v>4.4459999999999997</v>
      </c>
      <c r="B96">
        <v>4.3136384928286837</v>
      </c>
      <c r="C96">
        <v>0.11050435054725227</v>
      </c>
      <c r="D96">
        <v>8.0378139591662345E-2</v>
      </c>
      <c r="E96">
        <f t="shared" si="3"/>
        <v>-1.5595326503678535</v>
      </c>
      <c r="F96">
        <f t="shared" si="5"/>
        <v>-1.4204945896002379</v>
      </c>
      <c r="G96">
        <f t="shared" si="4"/>
        <v>2.8931439032284461</v>
      </c>
    </row>
    <row r="97" spans="1:7" x14ac:dyDescent="0.25">
      <c r="A97">
        <v>4.742</v>
      </c>
      <c r="B97">
        <v>4.2720790279089815</v>
      </c>
      <c r="C97">
        <v>0.44328983684814993</v>
      </c>
      <c r="D97">
        <v>0.2967721213415937</v>
      </c>
      <c r="E97">
        <f t="shared" si="3"/>
        <v>-0.55757215788396219</v>
      </c>
      <c r="F97">
        <f t="shared" si="5"/>
        <v>-0.87135012713797422</v>
      </c>
      <c r="G97">
        <f t="shared" si="4"/>
        <v>3.4007289007710071</v>
      </c>
    </row>
    <row r="98" spans="1:7" x14ac:dyDescent="0.25">
      <c r="A98">
        <v>4.9480000000000004</v>
      </c>
      <c r="B98">
        <v>4.230699940962424</v>
      </c>
      <c r="C98">
        <v>0.62275195945286388</v>
      </c>
      <c r="D98">
        <v>0.257075481429487</v>
      </c>
      <c r="E98">
        <f t="shared" si="3"/>
        <v>-0.77266689562541002</v>
      </c>
      <c r="F98">
        <f t="shared" si="5"/>
        <v>-0.88485041379166318</v>
      </c>
      <c r="G98">
        <f t="shared" si="4"/>
        <v>3.3458495271707607</v>
      </c>
    </row>
    <row r="99" spans="1:7" x14ac:dyDescent="0.25">
      <c r="A99">
        <v>4.4320000000000004</v>
      </c>
      <c r="B99">
        <v>4.1895134935055083</v>
      </c>
      <c r="C99">
        <v>9.8165734616131317E-2</v>
      </c>
      <c r="D99">
        <v>0.30671916562395091</v>
      </c>
      <c r="E99">
        <f t="shared" si="3"/>
        <v>-0.54643412619024812</v>
      </c>
      <c r="F99">
        <f t="shared" si="5"/>
        <v>-0.7018947055900806</v>
      </c>
      <c r="G99">
        <f t="shared" si="4"/>
        <v>3.4876187879154275</v>
      </c>
    </row>
    <row r="100" spans="1:7" x14ac:dyDescent="0.25">
      <c r="A100">
        <v>4.3179999999999996</v>
      </c>
      <c r="B100">
        <v>4.1485318899714914</v>
      </c>
      <c r="C100">
        <v>0.12067982492181617</v>
      </c>
      <c r="D100">
        <v>0.58819610889004181</v>
      </c>
      <c r="E100">
        <f t="shared" si="3"/>
        <v>0.25356059429697031</v>
      </c>
      <c r="F100">
        <f t="shared" si="5"/>
        <v>0.1436180481074924</v>
      </c>
      <c r="G100">
        <f t="shared" si="4"/>
        <v>4.2921499380789836</v>
      </c>
    </row>
    <row r="101" spans="1:7" x14ac:dyDescent="0.25">
      <c r="A101">
        <v>4.0179999999999998</v>
      </c>
      <c r="B101">
        <v>4.1077672740939555</v>
      </c>
      <c r="C101">
        <v>-0.1238642578316913</v>
      </c>
      <c r="D101">
        <v>0.28566560563982052</v>
      </c>
      <c r="E101">
        <f t="shared" si="3"/>
        <v>-0.62710101718868694</v>
      </c>
      <c r="F101">
        <f t="shared" si="5"/>
        <v>-0.57608462561613649</v>
      </c>
      <c r="G101">
        <f t="shared" si="4"/>
        <v>3.531682648477819</v>
      </c>
    </row>
    <row r="102" spans="1:7" x14ac:dyDescent="0.25">
      <c r="A102">
        <v>4.798</v>
      </c>
      <c r="B102">
        <v>4.0672317253083579</v>
      </c>
      <c r="C102">
        <v>0.748829450239346</v>
      </c>
      <c r="D102">
        <v>0.56702049928281506</v>
      </c>
      <c r="E102">
        <f t="shared" si="3"/>
        <v>0.19737119844141943</v>
      </c>
      <c r="F102">
        <f t="shared" si="5"/>
        <v>7.1198473783055632E-2</v>
      </c>
      <c r="G102">
        <f t="shared" si="4"/>
        <v>4.1384301990914132</v>
      </c>
    </row>
    <row r="103" spans="1:7" x14ac:dyDescent="0.25">
      <c r="A103">
        <v>3.1480000000000001</v>
      </c>
      <c r="B103">
        <v>4.0269372551726335</v>
      </c>
      <c r="C103">
        <v>-1.0259678320405921</v>
      </c>
      <c r="D103">
        <v>0.10350654316843166</v>
      </c>
      <c r="E103">
        <f t="shared" si="3"/>
        <v>-1.4416450707806026</v>
      </c>
      <c r="F103">
        <f t="shared" si="5"/>
        <v>-1.401933985654189</v>
      </c>
      <c r="G103">
        <f t="shared" si="4"/>
        <v>2.6250032695184444</v>
      </c>
    </row>
    <row r="104" spans="1:7" x14ac:dyDescent="0.25">
      <c r="A104">
        <v>3.456</v>
      </c>
      <c r="B104">
        <v>3.9868958038079083</v>
      </c>
      <c r="C104">
        <v>-0.35405362806717466</v>
      </c>
      <c r="D104">
        <v>0.34788040101321449</v>
      </c>
      <c r="E104">
        <f t="shared" si="3"/>
        <v>-0.37349353021383774</v>
      </c>
      <c r="F104">
        <f t="shared" si="5"/>
        <v>-0.66355251845489494</v>
      </c>
      <c r="G104">
        <f t="shared" si="4"/>
        <v>3.3233432853530136</v>
      </c>
    </row>
    <row r="105" spans="1:7" x14ac:dyDescent="0.25">
      <c r="A105">
        <v>2.7120000000000002</v>
      </c>
      <c r="B105">
        <v>3.947119236360388</v>
      </c>
      <c r="C105">
        <v>-1.1283030006342365</v>
      </c>
      <c r="D105">
        <v>0.56683742484817046</v>
      </c>
      <c r="E105">
        <f t="shared" si="3"/>
        <v>0.19667316116922151</v>
      </c>
      <c r="F105">
        <f t="shared" si="5"/>
        <v>0.12152626289019736</v>
      </c>
      <c r="G105">
        <f t="shared" si="4"/>
        <v>4.0686454992505849</v>
      </c>
    </row>
    <row r="106" spans="1:7" x14ac:dyDescent="0.25">
      <c r="A106">
        <v>4.3259999999999996</v>
      </c>
      <c r="B106">
        <v>3.9076193394854544</v>
      </c>
      <c r="C106">
        <v>0.66688665087025534</v>
      </c>
      <c r="D106">
        <v>1.3769557786797693E-2</v>
      </c>
      <c r="E106">
        <f t="shared" si="3"/>
        <v>-3.9217494697754733</v>
      </c>
      <c r="F106">
        <f t="shared" si="5"/>
        <v>-3.8821788297482258</v>
      </c>
      <c r="G106">
        <f t="shared" si="4"/>
        <v>1</v>
      </c>
    </row>
    <row r="107" spans="1:7" x14ac:dyDescent="0.25">
      <c r="A107">
        <v>4.3079999999999998</v>
      </c>
      <c r="B107">
        <v>3.8684078178550307</v>
      </c>
      <c r="C107">
        <v>0.35541399324944267</v>
      </c>
      <c r="D107">
        <v>0.9802194982757042</v>
      </c>
      <c r="E107">
        <f t="shared" si="3"/>
        <v>1.0110690443323014</v>
      </c>
      <c r="F107">
        <f t="shared" si="5"/>
        <v>0.22201305101347624</v>
      </c>
      <c r="G107">
        <f t="shared" si="4"/>
        <v>4.0904208688685069</v>
      </c>
    </row>
    <row r="108" spans="1:7" x14ac:dyDescent="0.25">
      <c r="A108">
        <v>2.2360000000000002</v>
      </c>
      <c r="B108">
        <v>3.8294962906892289</v>
      </c>
      <c r="C108">
        <v>-1.6819422377367963</v>
      </c>
      <c r="D108">
        <v>0.80288139591662344</v>
      </c>
      <c r="E108">
        <f t="shared" si="3"/>
        <v>0.70753518143570415</v>
      </c>
      <c r="F108">
        <f t="shared" si="5"/>
        <v>0.91096227315536316</v>
      </c>
      <c r="G108">
        <f t="shared" si="4"/>
        <v>4.7404585638445917</v>
      </c>
    </row>
    <row r="109" spans="1:7" x14ac:dyDescent="0.25">
      <c r="A109">
        <v>3.5550000000000002</v>
      </c>
      <c r="B109">
        <v>3.7908962883133279</v>
      </c>
      <c r="C109">
        <v>8.4715165373344892E-2</v>
      </c>
      <c r="D109">
        <v>0.73541846675008393</v>
      </c>
      <c r="E109">
        <f t="shared" si="3"/>
        <v>0.5601440865764189</v>
      </c>
      <c r="F109">
        <f t="shared" si="5"/>
        <v>0.70250016508128255</v>
      </c>
      <c r="G109">
        <f t="shared" si="4"/>
        <v>4.4933964533946105</v>
      </c>
    </row>
    <row r="110" spans="1:7" x14ac:dyDescent="0.25">
      <c r="A110">
        <v>2.9630000000000001</v>
      </c>
      <c r="B110">
        <v>3.7526192487410892</v>
      </c>
      <c r="C110">
        <v>-0.74215691553244767</v>
      </c>
      <c r="D110">
        <v>0.53306019165623941</v>
      </c>
      <c r="E110">
        <f t="shared" si="3"/>
        <v>0.13881468817314574</v>
      </c>
      <c r="F110">
        <f t="shared" si="5"/>
        <v>0.2515156783923212</v>
      </c>
      <c r="G110">
        <f t="shared" si="4"/>
        <v>4.0041349271334106</v>
      </c>
    </row>
    <row r="111" spans="1:7" x14ac:dyDescent="0.25">
      <c r="A111">
        <v>3.47</v>
      </c>
      <c r="B111">
        <v>3.7146765142854221</v>
      </c>
      <c r="C111">
        <v>-8.5805121438714771E-2</v>
      </c>
      <c r="D111">
        <v>0.4656582873012482</v>
      </c>
      <c r="E111">
        <f t="shared" si="3"/>
        <v>-5.9015480316172639E-2</v>
      </c>
      <c r="F111">
        <f t="shared" si="5"/>
        <v>-3.1085965055735718E-2</v>
      </c>
      <c r="G111">
        <f t="shared" si="4"/>
        <v>3.6835905492296863</v>
      </c>
    </row>
    <row r="112" spans="1:7" x14ac:dyDescent="0.25">
      <c r="A112">
        <v>3.395</v>
      </c>
      <c r="B112">
        <v>3.6770793281974186</v>
      </c>
      <c r="C112">
        <v>-0.23285041352319169</v>
      </c>
      <c r="D112">
        <v>0.85905473494674522</v>
      </c>
      <c r="E112">
        <f t="shared" si="3"/>
        <v>0.76729796459959021</v>
      </c>
      <c r="F112">
        <f t="shared" si="5"/>
        <v>0.75542404995997625</v>
      </c>
      <c r="G112">
        <f t="shared" si="4"/>
        <v>4.4325033781573948</v>
      </c>
    </row>
    <row r="113" spans="1:7" x14ac:dyDescent="0.25">
      <c r="A113">
        <v>2.1989999999999998</v>
      </c>
      <c r="B113">
        <v>3.6398388313347301</v>
      </c>
      <c r="C113">
        <v>-1.3840844705014095</v>
      </c>
      <c r="D113">
        <v>0.10249963377788629</v>
      </c>
      <c r="E113">
        <f t="shared" si="3"/>
        <v>-1.4548499312999024</v>
      </c>
      <c r="F113">
        <f t="shared" si="5"/>
        <v>-1.3004695808224649</v>
      </c>
      <c r="G113">
        <f t="shared" si="4"/>
        <v>2.3393692505122652</v>
      </c>
    </row>
    <row r="114" spans="1:7" x14ac:dyDescent="0.25">
      <c r="A114">
        <v>4.0049999999999999</v>
      </c>
      <c r="B114">
        <v>3.6029660588602921</v>
      </c>
      <c r="C114">
        <v>0.69193071400425543</v>
      </c>
      <c r="D114">
        <v>0.60876147038178652</v>
      </c>
      <c r="E114">
        <f t="shared" si="3"/>
        <v>0.29279677133749676</v>
      </c>
      <c r="F114">
        <f t="shared" si="5"/>
        <v>8.0965159956425392E-5</v>
      </c>
      <c r="G114">
        <f t="shared" si="4"/>
        <v>3.6030470240202486</v>
      </c>
    </row>
    <row r="115" spans="1:7" x14ac:dyDescent="0.25">
      <c r="A115">
        <v>4.1609999999999996</v>
      </c>
      <c r="B115">
        <v>3.5664719369723694</v>
      </c>
      <c r="C115">
        <v>0.51363883407032107</v>
      </c>
      <c r="D115">
        <v>0.35901742912076173</v>
      </c>
      <c r="E115">
        <f t="shared" si="3"/>
        <v>-0.3563684401260318</v>
      </c>
      <c r="F115">
        <f t="shared" si="5"/>
        <v>-0.29745772973292745</v>
      </c>
      <c r="G115">
        <f t="shared" si="4"/>
        <v>3.2690142072394419</v>
      </c>
    </row>
    <row r="116" spans="1:7" x14ac:dyDescent="0.25">
      <c r="A116">
        <v>1.5649999999999999</v>
      </c>
      <c r="B116">
        <v>3.5303672796668844</v>
      </c>
      <c r="C116">
        <v>-2.0849863259480435</v>
      </c>
      <c r="D116">
        <v>0.86640822473830381</v>
      </c>
      <c r="E116">
        <f t="shared" si="3"/>
        <v>0.77365796157647904</v>
      </c>
      <c r="F116">
        <f t="shared" si="5"/>
        <v>0.70195663142312148</v>
      </c>
      <c r="G116">
        <f t="shared" si="4"/>
        <v>4.2323239110900062</v>
      </c>
    </row>
    <row r="117" spans="1:7" x14ac:dyDescent="0.25">
      <c r="A117">
        <v>2.7269999999999999</v>
      </c>
      <c r="B117">
        <v>3.494662785532999</v>
      </c>
      <c r="C117">
        <v>-0.372230888864022</v>
      </c>
      <c r="D117">
        <v>0.87190045777764213</v>
      </c>
      <c r="E117">
        <f t="shared" si="3"/>
        <v>0.77556265084929477</v>
      </c>
      <c r="F117">
        <f t="shared" si="5"/>
        <v>0.93122263271848238</v>
      </c>
      <c r="G117">
        <f t="shared" si="4"/>
        <v>4.4258854182514815</v>
      </c>
    </row>
    <row r="118" spans="1:7" x14ac:dyDescent="0.25">
      <c r="A118">
        <v>3.9119999999999999</v>
      </c>
      <c r="B118">
        <v>3.4593690345828909</v>
      </c>
      <c r="C118">
        <v>0.60708471786634854</v>
      </c>
      <c r="D118">
        <v>0.36508939786980804</v>
      </c>
      <c r="E118">
        <f t="shared" si="3"/>
        <v>-0.35249901760783475</v>
      </c>
      <c r="F118">
        <f t="shared" si="5"/>
        <v>-0.19645581225695666</v>
      </c>
      <c r="G118">
        <f t="shared" si="4"/>
        <v>3.2629132223259343</v>
      </c>
    </row>
    <row r="119" spans="1:7" x14ac:dyDescent="0.25">
      <c r="A119">
        <v>1.111</v>
      </c>
      <c r="B119">
        <v>3.424496485116669</v>
      </c>
      <c r="C119">
        <v>-2.404565835358591</v>
      </c>
      <c r="D119">
        <v>0.57721164281136517</v>
      </c>
      <c r="E119">
        <f t="shared" si="3"/>
        <v>0.22378512154632224</v>
      </c>
      <c r="F119">
        <f t="shared" si="5"/>
        <v>0.15286231920362589</v>
      </c>
      <c r="G119">
        <f t="shared" si="4"/>
        <v>3.5773588043202951</v>
      </c>
    </row>
    <row r="120" spans="1:7" x14ac:dyDescent="0.25">
      <c r="A120">
        <v>1.407</v>
      </c>
      <c r="B120">
        <v>3.3900554706233512</v>
      </c>
      <c r="C120">
        <v>-1.5175799778178773</v>
      </c>
      <c r="D120">
        <v>0.70548579668568989</v>
      </c>
      <c r="E120">
        <f t="shared" si="3"/>
        <v>0.50273812545509</v>
      </c>
      <c r="F120">
        <f t="shared" si="5"/>
        <v>0.54776369191021002</v>
      </c>
      <c r="G120">
        <f t="shared" si="4"/>
        <v>3.937819162533561</v>
      </c>
    </row>
    <row r="121" spans="1:7" x14ac:dyDescent="0.25">
      <c r="A121">
        <v>1.395</v>
      </c>
      <c r="B121">
        <v>3.3560561967188294</v>
      </c>
      <c r="C121">
        <v>-1.5620654360294113</v>
      </c>
      <c r="D121">
        <v>8.36886196478164E-3</v>
      </c>
      <c r="E121">
        <f t="shared" si="3"/>
        <v>-4.2656845911752388</v>
      </c>
      <c r="F121">
        <f t="shared" si="5"/>
        <v>-4.1645336803336743</v>
      </c>
      <c r="G121">
        <f t="shared" si="4"/>
        <v>1</v>
      </c>
    </row>
    <row r="122" spans="1:7" x14ac:dyDescent="0.25">
      <c r="A122">
        <v>3.4009999999999998</v>
      </c>
      <c r="B122">
        <v>3.3225087381217251</v>
      </c>
      <c r="C122">
        <v>0.47305576865810295</v>
      </c>
      <c r="D122">
        <v>0.59121683706167782</v>
      </c>
      <c r="E122">
        <f t="shared" si="3"/>
        <v>0.26071734802275381</v>
      </c>
      <c r="F122">
        <f t="shared" si="5"/>
        <v>-0.5975383917217042</v>
      </c>
      <c r="G122">
        <f t="shared" si="4"/>
        <v>2.724970346400021</v>
      </c>
    </row>
    <row r="123" spans="1:7" x14ac:dyDescent="0.25">
      <c r="A123">
        <v>2.46</v>
      </c>
      <c r="B123">
        <v>3.2894230356680363</v>
      </c>
      <c r="C123">
        <v>-0.84521547755794524</v>
      </c>
      <c r="D123">
        <v>0.20618078859828484</v>
      </c>
      <c r="E123">
        <f t="shared" si="3"/>
        <v>-0.98994945755512098</v>
      </c>
      <c r="F123">
        <f t="shared" si="5"/>
        <v>-0.93749312713294297</v>
      </c>
      <c r="G123">
        <f t="shared" si="4"/>
        <v>2.3519299085350935</v>
      </c>
    </row>
    <row r="124" spans="1:7" x14ac:dyDescent="0.25">
      <c r="A124">
        <v>3.0169999999999999</v>
      </c>
      <c r="B124">
        <v>3.2568088933654469</v>
      </c>
      <c r="C124">
        <v>-7.2928978589037907E-2</v>
      </c>
      <c r="D124">
        <v>0.25820444044312874</v>
      </c>
      <c r="E124">
        <f t="shared" si="3"/>
        <v>-0.764960341382249</v>
      </c>
      <c r="F124">
        <f t="shared" si="5"/>
        <v>-0.96413817224233933</v>
      </c>
      <c r="G124">
        <f t="shared" si="4"/>
        <v>2.2926707211231077</v>
      </c>
    </row>
    <row r="125" spans="1:7" x14ac:dyDescent="0.25">
      <c r="A125">
        <v>2.6280000000000001</v>
      </c>
      <c r="B125">
        <v>3.2246759754881915</v>
      </c>
      <c r="C125">
        <v>-0.54842642614306358</v>
      </c>
      <c r="D125">
        <v>0.94827300943021942</v>
      </c>
      <c r="E125">
        <f t="shared" si="3"/>
        <v>0.91008801504057035</v>
      </c>
      <c r="F125">
        <f t="shared" si="5"/>
        <v>0.75617799435446187</v>
      </c>
      <c r="G125">
        <f t="shared" si="4"/>
        <v>3.9808539698426535</v>
      </c>
    </row>
    <row r="126" spans="1:7" x14ac:dyDescent="0.25">
      <c r="A126">
        <v>2.1419999999999999</v>
      </c>
      <c r="B126">
        <v>3.1930338037133223</v>
      </c>
      <c r="C126">
        <v>-0.93098259744509848</v>
      </c>
      <c r="D126">
        <v>0.22903458052308723</v>
      </c>
      <c r="E126">
        <f t="shared" si="3"/>
        <v>-0.85965998651010767</v>
      </c>
      <c r="F126">
        <f t="shared" si="5"/>
        <v>-0.67655027788394495</v>
      </c>
      <c r="G126">
        <f t="shared" si="4"/>
        <v>2.5164835258293774</v>
      </c>
    </row>
    <row r="127" spans="1:7" x14ac:dyDescent="0.25">
      <c r="A127">
        <v>2.0409999999999999</v>
      </c>
      <c r="B127">
        <v>3.1618917542992304</v>
      </c>
      <c r="C127">
        <v>-0.90942375299210987</v>
      </c>
      <c r="D127">
        <v>0.16306675923947875</v>
      </c>
      <c r="E127">
        <f t="shared" si="3"/>
        <v>-1.1910521911000973</v>
      </c>
      <c r="F127">
        <f t="shared" si="5"/>
        <v>-1.364015780385931</v>
      </c>
      <c r="G127">
        <f t="shared" si="4"/>
        <v>1.7978759739132995</v>
      </c>
    </row>
    <row r="128" spans="1:7" x14ac:dyDescent="0.25">
      <c r="A128">
        <v>3.6720000000000002</v>
      </c>
      <c r="B128">
        <v>3.1312590553072583</v>
      </c>
      <c r="C128">
        <v>0.7662643656577468</v>
      </c>
      <c r="D128">
        <v>4.4526062807092502E-2</v>
      </c>
      <c r="E128">
        <f t="shared" si="3"/>
        <v>-2.4132958524507742</v>
      </c>
      <c r="F128">
        <f t="shared" si="5"/>
        <v>-2.6529355533001135</v>
      </c>
      <c r="G128">
        <f t="shared" si="4"/>
        <v>1</v>
      </c>
    </row>
    <row r="129" spans="1:7" x14ac:dyDescent="0.25">
      <c r="A129">
        <v>2.851</v>
      </c>
      <c r="B129">
        <v>3.101144783867225</v>
      </c>
      <c r="C129">
        <v>-0.35894186193940492</v>
      </c>
      <c r="D129">
        <v>0.81606275521103555</v>
      </c>
      <c r="E129">
        <f t="shared" si="3"/>
        <v>0.71700315886060273</v>
      </c>
      <c r="F129">
        <f t="shared" si="5"/>
        <v>0.23144803334750702</v>
      </c>
      <c r="G129">
        <f t="shared" si="4"/>
        <v>3.3325928172147319</v>
      </c>
    </row>
    <row r="130" spans="1:7" x14ac:dyDescent="0.25">
      <c r="A130">
        <v>2.286</v>
      </c>
      <c r="B130">
        <v>3.0715578634876763</v>
      </c>
      <c r="C130">
        <v>-0.73522873297359048</v>
      </c>
      <c r="D130">
        <v>0.35431851863155001</v>
      </c>
      <c r="E130">
        <f t="shared" si="3"/>
        <v>-0.3678279904949161</v>
      </c>
      <c r="F130">
        <f t="shared" si="5"/>
        <v>-0.22356695493216283</v>
      </c>
      <c r="G130">
        <f t="shared" si="4"/>
        <v>2.8479909085555137</v>
      </c>
    </row>
    <row r="131" spans="1:7" x14ac:dyDescent="0.25">
      <c r="A131">
        <v>2.649</v>
      </c>
      <c r="B131">
        <v>3.0425070614116603</v>
      </c>
      <c r="C131">
        <v>-0.23545281927793971</v>
      </c>
      <c r="D131">
        <v>0.377050260933256</v>
      </c>
      <c r="E131">
        <f t="shared" ref="E131:E194" si="6">_xlfn.PERCENTILE.INC($C$2:$C$366,D131)</f>
        <v>-0.29026113722732888</v>
      </c>
      <c r="F131">
        <f t="shared" si="5"/>
        <v>-0.36426812891490601</v>
      </c>
      <c r="G131">
        <f t="shared" ref="G131:G194" si="7">IF(F131+B131&gt;1,F131+B131,1)</f>
        <v>2.6782389324967544</v>
      </c>
    </row>
    <row r="132" spans="1:7" x14ac:dyDescent="0.25">
      <c r="A132">
        <v>3.0270000000000001</v>
      </c>
      <c r="B132">
        <v>3.0140009860187975</v>
      </c>
      <c r="C132">
        <v>9.2172634737228698E-2</v>
      </c>
      <c r="D132">
        <v>0.30668865321817684</v>
      </c>
      <c r="E132">
        <f t="shared" si="6"/>
        <v>-0.54646839116892565</v>
      </c>
      <c r="F132">
        <f t="shared" ref="F132:F195" si="8">$I$1*E131+E132</f>
        <v>-0.60486893197906422</v>
      </c>
      <c r="G132">
        <f t="shared" si="7"/>
        <v>2.4091320540397332</v>
      </c>
    </row>
    <row r="133" spans="1:7" x14ac:dyDescent="0.25">
      <c r="A133">
        <v>3.26</v>
      </c>
      <c r="B133">
        <v>2.986048084274441</v>
      </c>
      <c r="C133">
        <v>0.27133651411254078</v>
      </c>
      <c r="D133">
        <v>0.29527701345866264</v>
      </c>
      <c r="E133">
        <f t="shared" si="6"/>
        <v>-0.57430382189027263</v>
      </c>
      <c r="F133">
        <f t="shared" si="8"/>
        <v>-0.6842532621934605</v>
      </c>
      <c r="G133">
        <f t="shared" si="7"/>
        <v>2.3017948220809803</v>
      </c>
    </row>
    <row r="134" spans="1:7" x14ac:dyDescent="0.25">
      <c r="A134">
        <v>3.05</v>
      </c>
      <c r="B134">
        <v>2.9586566392266489</v>
      </c>
      <c r="C134">
        <v>3.6224235329368693E-2</v>
      </c>
      <c r="D134">
        <v>0.18399826960051269</v>
      </c>
      <c r="E134">
        <f t="shared" si="6"/>
        <v>-1.0363140948805856</v>
      </c>
      <c r="F134">
        <f t="shared" si="8"/>
        <v>-1.1518640238449085</v>
      </c>
      <c r="G134">
        <f t="shared" si="7"/>
        <v>1.8067926153817404</v>
      </c>
    </row>
    <row r="135" spans="1:7" x14ac:dyDescent="0.25">
      <c r="A135">
        <v>2.101</v>
      </c>
      <c r="B135">
        <v>2.9318347675517451</v>
      </c>
      <c r="C135">
        <v>-0.84921305173934325</v>
      </c>
      <c r="D135">
        <v>0.89322862941373948</v>
      </c>
      <c r="E135">
        <f t="shared" si="6"/>
        <v>0.79913276945944933</v>
      </c>
      <c r="F135">
        <f t="shared" si="8"/>
        <v>0.59062637356947556</v>
      </c>
      <c r="G135">
        <f t="shared" si="7"/>
        <v>3.5224611411212208</v>
      </c>
    </row>
    <row r="136" spans="1:7" x14ac:dyDescent="0.25">
      <c r="A136">
        <v>3.347</v>
      </c>
      <c r="B136">
        <v>2.9055904171491704</v>
      </c>
      <c r="C136">
        <v>0.60857353808224079</v>
      </c>
      <c r="D136">
        <v>0.32203639332255013</v>
      </c>
      <c r="E136">
        <f t="shared" si="6"/>
        <v>-0.47106607232560532</v>
      </c>
      <c r="F136">
        <f t="shared" si="8"/>
        <v>-0.31028055911036412</v>
      </c>
      <c r="G136">
        <f t="shared" si="7"/>
        <v>2.5953098580388065</v>
      </c>
    </row>
    <row r="137" spans="1:7" x14ac:dyDescent="0.25">
      <c r="A137">
        <v>1.7509999999999999</v>
      </c>
      <c r="B137">
        <v>2.8799313647863478</v>
      </c>
      <c r="C137">
        <v>-1.2177429728559348</v>
      </c>
      <c r="D137">
        <v>0.81636787926877652</v>
      </c>
      <c r="E137">
        <f t="shared" si="6"/>
        <v>0.71706688577545807</v>
      </c>
      <c r="F137">
        <f t="shared" si="8"/>
        <v>0.62228839202354624</v>
      </c>
      <c r="G137">
        <f t="shared" si="7"/>
        <v>3.5022197568098941</v>
      </c>
    </row>
    <row r="138" spans="1:7" x14ac:dyDescent="0.25">
      <c r="A138">
        <v>1.786</v>
      </c>
      <c r="B138">
        <v>2.8548652137942616</v>
      </c>
      <c r="C138">
        <v>-0.84172422319924856</v>
      </c>
      <c r="D138">
        <v>0.13960271919919431</v>
      </c>
      <c r="E138">
        <f t="shared" si="6"/>
        <v>-1.2581400884631604</v>
      </c>
      <c r="F138">
        <f t="shared" si="8"/>
        <v>-1.1138662310451382</v>
      </c>
      <c r="G138">
        <f t="shared" si="7"/>
        <v>1.7409989827491235</v>
      </c>
    </row>
    <row r="139" spans="1:7" x14ac:dyDescent="0.25">
      <c r="A139">
        <v>2.754</v>
      </c>
      <c r="B139">
        <v>2.8303993918144217</v>
      </c>
      <c r="C139">
        <v>0.13865628920098372</v>
      </c>
      <c r="D139">
        <v>0.80712262031922366</v>
      </c>
      <c r="E139">
        <f t="shared" si="6"/>
        <v>0.70826604901189361</v>
      </c>
      <c r="F139">
        <f t="shared" si="8"/>
        <v>0.45512826321310573</v>
      </c>
      <c r="G139">
        <f t="shared" si="7"/>
        <v>3.2855276550275274</v>
      </c>
    </row>
    <row r="140" spans="1:7" x14ac:dyDescent="0.25">
      <c r="A140">
        <v>1.845</v>
      </c>
      <c r="B140">
        <v>2.8065411485978959</v>
      </c>
      <c r="C140">
        <v>-0.94616959096483444</v>
      </c>
      <c r="D140">
        <v>0.22497643055513167</v>
      </c>
      <c r="E140">
        <f t="shared" si="6"/>
        <v>-0.89318553909572496</v>
      </c>
      <c r="F140">
        <f t="shared" si="8"/>
        <v>-0.75068241003453196</v>
      </c>
      <c r="G140">
        <f t="shared" si="7"/>
        <v>2.055858738563364</v>
      </c>
    </row>
    <row r="141" spans="1:7" x14ac:dyDescent="0.25">
      <c r="A141">
        <v>2.2989999999999999</v>
      </c>
      <c r="B141">
        <v>2.7832975538570537</v>
      </c>
      <c r="C141">
        <v>-0.29083547475915728</v>
      </c>
      <c r="D141">
        <v>0.21502938627277443</v>
      </c>
      <c r="E141">
        <f t="shared" si="6"/>
        <v>-0.9275848230874536</v>
      </c>
      <c r="F141">
        <f t="shared" si="8"/>
        <v>-1.1072937535535134</v>
      </c>
      <c r="G141">
        <f t="shared" si="7"/>
        <v>1.6760038003035402</v>
      </c>
    </row>
    <row r="142" spans="1:7" x14ac:dyDescent="0.25">
      <c r="A142">
        <v>1.111</v>
      </c>
      <c r="B142">
        <v>2.7606754951706529</v>
      </c>
      <c r="C142">
        <v>-1.5522348273346138</v>
      </c>
      <c r="D142">
        <v>0.49864219794305242</v>
      </c>
      <c r="E142">
        <f t="shared" si="6"/>
        <v>3.0420483854016512E-2</v>
      </c>
      <c r="F142">
        <f t="shared" si="8"/>
        <v>-0.15620958255117914</v>
      </c>
      <c r="G142">
        <f t="shared" si="7"/>
        <v>2.6044659126194736</v>
      </c>
    </row>
    <row r="143" spans="1:7" x14ac:dyDescent="0.25">
      <c r="A143">
        <v>1.8859999999999999</v>
      </c>
      <c r="B143">
        <v>2.738681675942908</v>
      </c>
      <c r="C143">
        <v>-0.52076696631457264</v>
      </c>
      <c r="D143">
        <v>0.4346576830347606</v>
      </c>
      <c r="E143">
        <f t="shared" si="6"/>
        <v>-0.13099909824269504</v>
      </c>
      <c r="F143">
        <f t="shared" si="8"/>
        <v>-0.12487849689126691</v>
      </c>
      <c r="G143">
        <f t="shared" si="7"/>
        <v>2.6138031790516409</v>
      </c>
    </row>
    <row r="144" spans="1:7" x14ac:dyDescent="0.25">
      <c r="A144">
        <v>1.256</v>
      </c>
      <c r="B144">
        <v>2.7173226134171204</v>
      </c>
      <c r="C144">
        <v>-1.2897630602174075</v>
      </c>
      <c r="D144">
        <v>0.12071554002502519</v>
      </c>
      <c r="E144">
        <f t="shared" si="6"/>
        <v>-1.3588011696424083</v>
      </c>
      <c r="F144">
        <f t="shared" si="8"/>
        <v>-1.3851581882088384</v>
      </c>
      <c r="G144">
        <f t="shared" si="7"/>
        <v>1.332164425208282</v>
      </c>
    </row>
    <row r="145" spans="1:7" x14ac:dyDescent="0.25">
      <c r="A145">
        <v>2.3780000000000001</v>
      </c>
      <c r="B145">
        <v>2.696604636744484</v>
      </c>
      <c r="C145">
        <v>-2.458652692495944E-2</v>
      </c>
      <c r="D145">
        <v>0.51579016998809779</v>
      </c>
      <c r="E145">
        <f t="shared" si="6"/>
        <v>9.0290532606905297E-2</v>
      </c>
      <c r="F145">
        <f t="shared" si="8"/>
        <v>-0.18310026272514723</v>
      </c>
      <c r="G145">
        <f t="shared" si="7"/>
        <v>2.5135043740193366</v>
      </c>
    </row>
    <row r="146" spans="1:7" x14ac:dyDescent="0.25">
      <c r="A146">
        <v>1.694</v>
      </c>
      <c r="B146">
        <v>2.6765338851086167</v>
      </c>
      <c r="C146">
        <v>-0.91843063219562637</v>
      </c>
      <c r="D146">
        <v>0.66566710715048671</v>
      </c>
      <c r="E146">
        <f t="shared" si="6"/>
        <v>0.4416518046665901</v>
      </c>
      <c r="F146">
        <f t="shared" si="8"/>
        <v>0.45981825982709945</v>
      </c>
      <c r="G146">
        <f t="shared" si="7"/>
        <v>3.1363521449357163</v>
      </c>
    </row>
    <row r="147" spans="1:7" x14ac:dyDescent="0.25">
      <c r="A147">
        <v>1.1120000000000001</v>
      </c>
      <c r="B147">
        <v>2.6571163059063903</v>
      </c>
      <c r="C147">
        <v>-1.3474304882225363</v>
      </c>
      <c r="D147">
        <v>0.62554329355754268</v>
      </c>
      <c r="E147">
        <f t="shared" si="6"/>
        <v>0.33061737994881457</v>
      </c>
      <c r="F147">
        <f t="shared" si="8"/>
        <v>0.41947772304773251</v>
      </c>
      <c r="G147">
        <f t="shared" si="7"/>
        <v>3.0765940289541227</v>
      </c>
    </row>
    <row r="148" spans="1:7" x14ac:dyDescent="0.25">
      <c r="A148">
        <v>1.1100000000000001</v>
      </c>
      <c r="B148">
        <v>2.6383576529855883</v>
      </c>
      <c r="C148">
        <v>-1.2174802522372226</v>
      </c>
      <c r="D148">
        <v>0.77056875820184945</v>
      </c>
      <c r="E148">
        <f t="shared" si="6"/>
        <v>0.64303892983287714</v>
      </c>
      <c r="F148">
        <f t="shared" si="8"/>
        <v>0.70955914667857867</v>
      </c>
      <c r="G148">
        <f t="shared" si="7"/>
        <v>3.347916799664167</v>
      </c>
    </row>
    <row r="149" spans="1:7" x14ac:dyDescent="0.25">
      <c r="A149">
        <v>1.1120000000000001</v>
      </c>
      <c r="B149">
        <v>2.6202634849399162</v>
      </c>
      <c r="C149">
        <v>-1.2007579251592158</v>
      </c>
      <c r="D149">
        <v>1.3204962309640799E-3</v>
      </c>
      <c r="E149">
        <f t="shared" si="6"/>
        <v>-5.1023760399762512</v>
      </c>
      <c r="F149">
        <f t="shared" si="8"/>
        <v>-4.9729966072938767</v>
      </c>
      <c r="G149">
        <f t="shared" si="7"/>
        <v>1</v>
      </c>
    </row>
    <row r="150" spans="1:7" x14ac:dyDescent="0.25">
      <c r="A150">
        <v>1.2869999999999999</v>
      </c>
      <c r="B150">
        <v>2.6028391634618702</v>
      </c>
      <c r="C150">
        <v>-1.0123765502919593</v>
      </c>
      <c r="D150">
        <v>0.59277296975615712</v>
      </c>
      <c r="E150">
        <f t="shared" si="6"/>
        <v>0.26302194836423654</v>
      </c>
      <c r="F150">
        <f t="shared" si="8"/>
        <v>-0.76357611087898525</v>
      </c>
      <c r="G150">
        <f t="shared" si="7"/>
        <v>1.839263052582885</v>
      </c>
    </row>
    <row r="151" spans="1:7" x14ac:dyDescent="0.25">
      <c r="A151">
        <v>1.1120000000000001</v>
      </c>
      <c r="B151">
        <v>2.5860898517539521</v>
      </c>
      <c r="C151">
        <v>-1.2093430120654238</v>
      </c>
      <c r="D151">
        <v>0.62551278115176856</v>
      </c>
      <c r="E151">
        <f t="shared" si="6"/>
        <v>0.33057947530921994</v>
      </c>
      <c r="F151">
        <f t="shared" si="8"/>
        <v>0.3834994913201043</v>
      </c>
      <c r="G151">
        <f t="shared" si="7"/>
        <v>2.9695893430740563</v>
      </c>
    </row>
    <row r="152" spans="1:7" x14ac:dyDescent="0.25">
      <c r="A152">
        <v>2.6080000000000001</v>
      </c>
      <c r="B152">
        <v>2.5700205129986995</v>
      </c>
      <c r="C152">
        <v>0.33456636517419591</v>
      </c>
      <c r="D152">
        <v>0.63182884914700765</v>
      </c>
      <c r="E152">
        <f t="shared" si="6"/>
        <v>0.33901628646581183</v>
      </c>
      <c r="F152">
        <f t="shared" si="8"/>
        <v>0.40552887689802686</v>
      </c>
      <c r="G152">
        <f t="shared" si="7"/>
        <v>2.9755493898967265</v>
      </c>
    </row>
    <row r="153" spans="1:7" x14ac:dyDescent="0.25">
      <c r="A153">
        <v>2.0499999999999998</v>
      </c>
      <c r="B153">
        <v>2.5546359088879917</v>
      </c>
      <c r="C153">
        <v>-0.51227738167265358</v>
      </c>
      <c r="D153">
        <v>0.21872138737144078</v>
      </c>
      <c r="E153">
        <f t="shared" si="6"/>
        <v>-0.91827638470461781</v>
      </c>
      <c r="F153">
        <f t="shared" si="8"/>
        <v>-0.85006630786769644</v>
      </c>
      <c r="G153">
        <f t="shared" si="7"/>
        <v>1.7045696010202953</v>
      </c>
    </row>
    <row r="154" spans="1:7" x14ac:dyDescent="0.25">
      <c r="A154">
        <v>2.266</v>
      </c>
      <c r="B154">
        <v>2.5399405982120524</v>
      </c>
      <c r="C154">
        <v>-0.17240785334378828</v>
      </c>
      <c r="D154">
        <v>0.3825730063783685</v>
      </c>
      <c r="E154">
        <f t="shared" si="6"/>
        <v>-0.28224011783848146</v>
      </c>
      <c r="F154">
        <f t="shared" si="8"/>
        <v>-0.46699732644105052</v>
      </c>
      <c r="G154">
        <f t="shared" si="7"/>
        <v>2.0729432717710017</v>
      </c>
    </row>
    <row r="155" spans="1:7" x14ac:dyDescent="0.25">
      <c r="A155">
        <v>2.1030000000000002</v>
      </c>
      <c r="B155">
        <v>2.5259389355085875</v>
      </c>
      <c r="C155">
        <v>-0.36782208714832221</v>
      </c>
      <c r="D155">
        <v>0.39294722434156315</v>
      </c>
      <c r="E155">
        <f t="shared" si="6"/>
        <v>-0.26712065400280216</v>
      </c>
      <c r="F155">
        <f t="shared" si="8"/>
        <v>-0.32390736571190465</v>
      </c>
      <c r="G155">
        <f t="shared" si="7"/>
        <v>2.202031569796683</v>
      </c>
    </row>
    <row r="156" spans="1:7" x14ac:dyDescent="0.25">
      <c r="A156">
        <v>1.18</v>
      </c>
      <c r="B156">
        <v>2.5126350697724344</v>
      </c>
      <c r="C156">
        <v>-1.2475397559481067</v>
      </c>
      <c r="D156">
        <v>0.53092432325205241</v>
      </c>
      <c r="E156">
        <f t="shared" si="6"/>
        <v>0.13088310905615394</v>
      </c>
      <c r="F156">
        <f t="shared" si="8"/>
        <v>7.7138433470790149E-2</v>
      </c>
      <c r="G156">
        <f t="shared" si="7"/>
        <v>2.5897735032432245</v>
      </c>
    </row>
    <row r="157" spans="1:7" x14ac:dyDescent="0.25">
      <c r="A157">
        <v>2.3159999999999998</v>
      </c>
      <c r="B157">
        <v>2.5000329432261328</v>
      </c>
      <c r="C157">
        <v>8.409323281208092E-2</v>
      </c>
      <c r="D157">
        <v>8.3642967009491254E-2</v>
      </c>
      <c r="E157">
        <f t="shared" si="6"/>
        <v>-1.5367773785523007</v>
      </c>
      <c r="F157">
        <f t="shared" si="8"/>
        <v>-1.5104436970102024</v>
      </c>
      <c r="G157">
        <f t="shared" si="7"/>
        <v>1</v>
      </c>
    </row>
    <row r="158" spans="1:7" x14ac:dyDescent="0.25">
      <c r="A158">
        <v>1.8979999999999999</v>
      </c>
      <c r="B158">
        <v>2.488136290151755</v>
      </c>
      <c r="C158">
        <v>-0.55310886197465714</v>
      </c>
      <c r="D158">
        <v>0.60348282418286681</v>
      </c>
      <c r="E158">
        <f t="shared" si="6"/>
        <v>0.28125555885459913</v>
      </c>
      <c r="F158">
        <f t="shared" si="8"/>
        <v>-2.7944049710123764E-2</v>
      </c>
      <c r="G158">
        <f t="shared" si="7"/>
        <v>2.4601922404416312</v>
      </c>
    </row>
    <row r="159" spans="1:7" x14ac:dyDescent="0.25">
      <c r="A159">
        <v>1.702</v>
      </c>
      <c r="B159">
        <v>2.4769486357843569</v>
      </c>
      <c r="C159">
        <v>-0.6562132142058239</v>
      </c>
      <c r="D159">
        <v>0.77725097506637775</v>
      </c>
      <c r="E159">
        <f t="shared" si="6"/>
        <v>0.66554982012731967</v>
      </c>
      <c r="F159">
        <f t="shared" si="8"/>
        <v>0.72213843856886506</v>
      </c>
      <c r="G159">
        <f t="shared" si="7"/>
        <v>3.1990870743532218</v>
      </c>
    </row>
    <row r="160" spans="1:7" x14ac:dyDescent="0.25">
      <c r="A160">
        <v>2.883</v>
      </c>
      <c r="B160">
        <v>2.4664732952673778</v>
      </c>
      <c r="C160">
        <v>0.57244637025243472</v>
      </c>
      <c r="D160">
        <v>0.75375642262031928</v>
      </c>
      <c r="E160">
        <f t="shared" si="6"/>
        <v>0.60702284585789268</v>
      </c>
      <c r="F160">
        <f t="shared" si="8"/>
        <v>0.74093146966750933</v>
      </c>
      <c r="G160">
        <f t="shared" si="7"/>
        <v>3.2074047649348874</v>
      </c>
    </row>
    <row r="161" spans="1:7" x14ac:dyDescent="0.25">
      <c r="A161">
        <v>2.5649999999999999</v>
      </c>
      <c r="B161">
        <v>2.4567133726702881</v>
      </c>
      <c r="C161">
        <v>2.4481454337508257E-2</v>
      </c>
      <c r="D161">
        <v>0.73453360698263492</v>
      </c>
      <c r="E161">
        <f t="shared" si="6"/>
        <v>0.55781290843339137</v>
      </c>
      <c r="F161">
        <f t="shared" si="8"/>
        <v>0.67994590501999941</v>
      </c>
      <c r="G161">
        <f t="shared" si="7"/>
        <v>3.1366592776902875</v>
      </c>
    </row>
    <row r="162" spans="1:7" x14ac:dyDescent="0.25">
      <c r="A162">
        <v>1.6859999999999999</v>
      </c>
      <c r="B162">
        <v>2.4476717600687903</v>
      </c>
      <c r="C162">
        <v>-0.78345902948752855</v>
      </c>
      <c r="D162">
        <v>0.34992473220007936</v>
      </c>
      <c r="E162">
        <f t="shared" si="6"/>
        <v>-0.37066654964628537</v>
      </c>
      <c r="F162">
        <f t="shared" si="8"/>
        <v>-0.25843459246948702</v>
      </c>
      <c r="G162">
        <f t="shared" si="7"/>
        <v>2.1892371675993032</v>
      </c>
    </row>
    <row r="163" spans="1:7" x14ac:dyDescent="0.25">
      <c r="A163">
        <v>2.8359999999999999</v>
      </c>
      <c r="B163">
        <v>2.4393511366878324</v>
      </c>
      <c r="C163">
        <v>0.54989722143800801</v>
      </c>
      <c r="D163">
        <v>0.46510906399731439</v>
      </c>
      <c r="E163">
        <f t="shared" si="6"/>
        <v>-6.1305492179956129E-2</v>
      </c>
      <c r="F163">
        <f t="shared" si="8"/>
        <v>-0.13588360196878874</v>
      </c>
      <c r="G163">
        <f t="shared" si="7"/>
        <v>2.3034675347190436</v>
      </c>
    </row>
    <row r="164" spans="1:7" x14ac:dyDescent="0.25">
      <c r="A164">
        <v>2.964</v>
      </c>
      <c r="B164">
        <v>2.4317539681076958</v>
      </c>
      <c r="C164">
        <v>0.45244028059389585</v>
      </c>
      <c r="D164">
        <v>0.8330276528214362</v>
      </c>
      <c r="E164">
        <f t="shared" si="6"/>
        <v>0.74522326505212289</v>
      </c>
      <c r="F164">
        <f t="shared" si="8"/>
        <v>0.7328886000255157</v>
      </c>
      <c r="G164">
        <f t="shared" si="7"/>
        <v>3.1646425681332113</v>
      </c>
    </row>
    <row r="165" spans="1:7" x14ac:dyDescent="0.25">
      <c r="A165">
        <v>2.48</v>
      </c>
      <c r="B165">
        <v>2.4248825055333914</v>
      </c>
      <c r="C165">
        <v>-5.1970407150122799E-2</v>
      </c>
      <c r="D165">
        <v>0.2969551957762383</v>
      </c>
      <c r="E165">
        <f t="shared" si="6"/>
        <v>-0.55743756718533566</v>
      </c>
      <c r="F165">
        <f t="shared" si="8"/>
        <v>-0.40749864625684851</v>
      </c>
      <c r="G165">
        <f t="shared" si="7"/>
        <v>2.017383859276543</v>
      </c>
    </row>
    <row r="166" spans="1:7" x14ac:dyDescent="0.25">
      <c r="A166">
        <v>1.1100000000000001</v>
      </c>
      <c r="B166">
        <v>2.4187387851275775</v>
      </c>
      <c r="C166">
        <v>-1.3198284250142589</v>
      </c>
      <c r="D166">
        <v>0.57672344431897948</v>
      </c>
      <c r="E166">
        <f t="shared" si="6"/>
        <v>0.22129340014350643</v>
      </c>
      <c r="F166">
        <f t="shared" si="8"/>
        <v>0.1091369616258169</v>
      </c>
      <c r="G166">
        <f t="shared" si="7"/>
        <v>2.5278757467533945</v>
      </c>
    </row>
    <row r="167" spans="1:7" x14ac:dyDescent="0.25">
      <c r="A167">
        <v>2.16</v>
      </c>
      <c r="B167">
        <v>2.4133246274072029</v>
      </c>
      <c r="C167">
        <v>9.9936161604659013E-3</v>
      </c>
      <c r="D167">
        <v>9.9845054475539416E-2</v>
      </c>
      <c r="E167">
        <f t="shared" si="6"/>
        <v>-1.4715355186689236</v>
      </c>
      <c r="F167">
        <f t="shared" si="8"/>
        <v>-1.4270112865600502</v>
      </c>
      <c r="G167">
        <f t="shared" si="7"/>
        <v>1</v>
      </c>
    </row>
    <row r="168" spans="1:7" x14ac:dyDescent="0.25">
      <c r="A168">
        <v>1.8520000000000001</v>
      </c>
      <c r="B168">
        <v>2.408641636704048</v>
      </c>
      <c r="C168">
        <v>-0.50567272166971855</v>
      </c>
      <c r="D168">
        <v>0.81383534958952597</v>
      </c>
      <c r="E168">
        <f t="shared" si="6"/>
        <v>0.7161857139049993</v>
      </c>
      <c r="F168">
        <f t="shared" si="8"/>
        <v>0.42011276754881188</v>
      </c>
      <c r="G168">
        <f t="shared" si="7"/>
        <v>2.8287544042528596</v>
      </c>
    </row>
    <row r="169" spans="1:7" x14ac:dyDescent="0.25">
      <c r="A169">
        <v>2.7480000000000002</v>
      </c>
      <c r="B169">
        <v>2.4046912006893244</v>
      </c>
      <c r="C169">
        <v>0.45530509661553031</v>
      </c>
      <c r="D169">
        <v>0.21008637653736992</v>
      </c>
      <c r="E169">
        <f t="shared" si="6"/>
        <v>-0.96196346164989455</v>
      </c>
      <c r="F169">
        <f t="shared" si="8"/>
        <v>-0.81786689601220863</v>
      </c>
      <c r="G169">
        <f t="shared" si="7"/>
        <v>1.5868243046771158</v>
      </c>
    </row>
    <row r="170" spans="1:7" x14ac:dyDescent="0.25">
      <c r="A170">
        <v>1.1120000000000001</v>
      </c>
      <c r="B170">
        <v>2.4014744899624816</v>
      </c>
      <c r="C170">
        <v>-1.3585482203837893</v>
      </c>
      <c r="D170">
        <v>0.74139889828180794</v>
      </c>
      <c r="E170">
        <f t="shared" si="6"/>
        <v>0.56439637662007047</v>
      </c>
      <c r="F170">
        <f t="shared" si="8"/>
        <v>0.37084932813611171</v>
      </c>
      <c r="G170">
        <f t="shared" si="7"/>
        <v>2.7723238180985934</v>
      </c>
    </row>
    <row r="171" spans="1:7" x14ac:dyDescent="0.25">
      <c r="A171">
        <v>1.3260000000000001</v>
      </c>
      <c r="B171">
        <v>2.3989924577043289</v>
      </c>
      <c r="C171">
        <v>-0.81355019032387732</v>
      </c>
      <c r="D171">
        <v>0.48118910184026609</v>
      </c>
      <c r="E171">
        <f t="shared" si="6"/>
        <v>-2.6055976383994123E-2</v>
      </c>
      <c r="F171">
        <f t="shared" si="8"/>
        <v>8.7500574591964045E-2</v>
      </c>
      <c r="G171">
        <f t="shared" si="7"/>
        <v>2.486493032296293</v>
      </c>
    </row>
    <row r="172" spans="1:7" x14ac:dyDescent="0.25">
      <c r="A172">
        <v>1.1120000000000001</v>
      </c>
      <c r="B172">
        <v>2.3972458393945923</v>
      </c>
      <c r="C172">
        <v>-1.0693597569044813</v>
      </c>
      <c r="D172">
        <v>0.27925800042725912</v>
      </c>
      <c r="E172">
        <f t="shared" si="6"/>
        <v>-0.66169440806019741</v>
      </c>
      <c r="F172">
        <f t="shared" si="8"/>
        <v>-0.66693687050865702</v>
      </c>
      <c r="G172">
        <f t="shared" si="7"/>
        <v>1.7303089688859354</v>
      </c>
    </row>
    <row r="173" spans="1:7" x14ac:dyDescent="0.25">
      <c r="A173">
        <v>1.1120000000000001</v>
      </c>
      <c r="B173">
        <v>2.396235152593972</v>
      </c>
      <c r="C173">
        <v>-1.0256436897077799</v>
      </c>
      <c r="D173">
        <v>0.276237272255623</v>
      </c>
      <c r="E173">
        <f t="shared" si="6"/>
        <v>-0.68843994675975684</v>
      </c>
      <c r="F173">
        <f t="shared" si="8"/>
        <v>-0.82157286166146859</v>
      </c>
      <c r="G173">
        <f t="shared" si="7"/>
        <v>1.5746622909325034</v>
      </c>
    </row>
    <row r="174" spans="1:7" x14ac:dyDescent="0.25">
      <c r="A174">
        <v>2.8460000000000001</v>
      </c>
      <c r="B174">
        <v>2.3959606967907785</v>
      </c>
      <c r="C174">
        <v>0.70842741591112857</v>
      </c>
      <c r="D174">
        <v>0.28365178685872983</v>
      </c>
      <c r="E174">
        <f t="shared" si="6"/>
        <v>-0.64012425629991687</v>
      </c>
      <c r="F174">
        <f t="shared" si="8"/>
        <v>-0.77863837358797994</v>
      </c>
      <c r="G174">
        <f t="shared" si="7"/>
        <v>1.6173223232027985</v>
      </c>
    </row>
    <row r="175" spans="1:7" x14ac:dyDescent="0.25">
      <c r="A175">
        <v>2.78</v>
      </c>
      <c r="B175">
        <v>2.3964225533121906</v>
      </c>
      <c r="C175">
        <v>0.2930295388821138</v>
      </c>
      <c r="D175">
        <v>0.25219349650563067</v>
      </c>
      <c r="E175">
        <f t="shared" si="6"/>
        <v>-0.79872233114041824</v>
      </c>
      <c r="F175">
        <f t="shared" si="8"/>
        <v>-0.9275153315079615</v>
      </c>
      <c r="G175">
        <f t="shared" si="7"/>
        <v>1.4689072218042289</v>
      </c>
    </row>
    <row r="176" spans="1:7" x14ac:dyDescent="0.25">
      <c r="A176">
        <v>1.1120000000000001</v>
      </c>
      <c r="B176">
        <v>2.3976205853001527</v>
      </c>
      <c r="C176">
        <v>-1.3627963675737398</v>
      </c>
      <c r="D176">
        <v>0.91647908261360522</v>
      </c>
      <c r="E176">
        <f t="shared" si="6"/>
        <v>0.83079804722257466</v>
      </c>
      <c r="F176">
        <f t="shared" si="8"/>
        <v>0.67009511419712253</v>
      </c>
      <c r="G176">
        <f t="shared" si="7"/>
        <v>3.067715699497275</v>
      </c>
    </row>
    <row r="177" spans="1:7" x14ac:dyDescent="0.25">
      <c r="A177">
        <v>1.1100000000000001</v>
      </c>
      <c r="B177">
        <v>2.3995544377519313</v>
      </c>
      <c r="C177">
        <v>-1.0308875759895406</v>
      </c>
      <c r="D177">
        <v>8.574832300790429E-2</v>
      </c>
      <c r="E177">
        <f t="shared" si="6"/>
        <v>-1.5156086849839592</v>
      </c>
      <c r="F177">
        <f t="shared" si="8"/>
        <v>-1.3484521178827771</v>
      </c>
      <c r="G177">
        <f t="shared" si="7"/>
        <v>1.0511023198691543</v>
      </c>
    </row>
    <row r="178" spans="1:7" x14ac:dyDescent="0.25">
      <c r="A178">
        <v>1.9059999999999999</v>
      </c>
      <c r="B178">
        <v>2.4022235376253089</v>
      </c>
      <c r="C178">
        <v>-0.23676518474962038</v>
      </c>
      <c r="D178">
        <v>0.9735372814111759</v>
      </c>
      <c r="E178">
        <f t="shared" si="6"/>
        <v>0.99599411770270885</v>
      </c>
      <c r="F178">
        <f t="shared" si="8"/>
        <v>0.69105365028393628</v>
      </c>
      <c r="G178">
        <f t="shared" si="7"/>
        <v>3.0932771879092451</v>
      </c>
    </row>
    <row r="179" spans="1:7" x14ac:dyDescent="0.25">
      <c r="A179">
        <v>1.1100000000000001</v>
      </c>
      <c r="B179">
        <v>2.4056270940083895</v>
      </c>
      <c r="C179">
        <v>-1.1957869182381773</v>
      </c>
      <c r="D179">
        <v>0.97683262123477888</v>
      </c>
      <c r="E179">
        <f t="shared" si="6"/>
        <v>1.0044568545164441</v>
      </c>
      <c r="F179">
        <f t="shared" si="8"/>
        <v>1.2048508709982291</v>
      </c>
      <c r="G179">
        <f t="shared" si="7"/>
        <v>3.6104779650066186</v>
      </c>
    </row>
    <row r="180" spans="1:7" x14ac:dyDescent="0.25">
      <c r="A180">
        <v>2.6720000000000002</v>
      </c>
      <c r="B180">
        <v>2.4097640983539614</v>
      </c>
      <c r="C180">
        <v>0.52291607296052645</v>
      </c>
      <c r="D180">
        <v>0.9066235755485702</v>
      </c>
      <c r="E180">
        <f t="shared" si="6"/>
        <v>0.817290180982429</v>
      </c>
      <c r="F180">
        <f t="shared" si="8"/>
        <v>1.0193869001111375</v>
      </c>
      <c r="G180">
        <f t="shared" si="7"/>
        <v>3.429150998465099</v>
      </c>
    </row>
    <row r="181" spans="1:7" x14ac:dyDescent="0.25">
      <c r="A181">
        <v>1.1100000000000001</v>
      </c>
      <c r="B181">
        <v>2.4146333247783534</v>
      </c>
      <c r="C181">
        <v>-1.3573951881895361</v>
      </c>
      <c r="D181">
        <v>0.97561212500381489</v>
      </c>
      <c r="E181">
        <f t="shared" si="6"/>
        <v>1.0014226910430213</v>
      </c>
      <c r="F181">
        <f t="shared" si="8"/>
        <v>1.1658614754566861</v>
      </c>
      <c r="G181">
        <f t="shared" si="7"/>
        <v>3.5804948002350394</v>
      </c>
    </row>
    <row r="182" spans="1:7" x14ac:dyDescent="0.25">
      <c r="A182">
        <v>1.994</v>
      </c>
      <c r="B182">
        <v>2.4202333304246895</v>
      </c>
      <c r="C182">
        <v>-0.163741105479285</v>
      </c>
      <c r="D182">
        <v>0.66188356883449806</v>
      </c>
      <c r="E182">
        <f t="shared" si="6"/>
        <v>0.43688001144561189</v>
      </c>
      <c r="F182">
        <f t="shared" si="8"/>
        <v>0.63836625688346782</v>
      </c>
      <c r="G182">
        <f t="shared" si="7"/>
        <v>3.0585995873081573</v>
      </c>
    </row>
    <row r="183" spans="1:7" x14ac:dyDescent="0.25">
      <c r="A183">
        <v>1.1120000000000001</v>
      </c>
      <c r="B183">
        <v>2.4265624558904384</v>
      </c>
      <c r="C183">
        <v>-1.2288043098089907</v>
      </c>
      <c r="D183">
        <v>1.8865129551072727E-2</v>
      </c>
      <c r="E183">
        <f t="shared" si="6"/>
        <v>-3.1856480951976249</v>
      </c>
      <c r="F183">
        <f t="shared" si="8"/>
        <v>-3.0977478368947677</v>
      </c>
      <c r="G183">
        <f t="shared" si="7"/>
        <v>1</v>
      </c>
    </row>
    <row r="184" spans="1:7" x14ac:dyDescent="0.25">
      <c r="A184">
        <v>1.1120000000000001</v>
      </c>
      <c r="B184">
        <v>2.4336188257191314</v>
      </c>
      <c r="C184">
        <v>-1.0571288595939752</v>
      </c>
      <c r="D184">
        <v>0.91583832209234894</v>
      </c>
      <c r="E184">
        <f t="shared" si="6"/>
        <v>0.83071159036187325</v>
      </c>
      <c r="F184">
        <f t="shared" si="8"/>
        <v>0.18975919360811111</v>
      </c>
      <c r="G184">
        <f t="shared" si="7"/>
        <v>2.6233780193272427</v>
      </c>
    </row>
    <row r="185" spans="1:7" x14ac:dyDescent="0.25">
      <c r="A185">
        <v>1.1120000000000001</v>
      </c>
      <c r="B185">
        <v>2.4414003489560994</v>
      </c>
      <c r="C185">
        <v>-1.06349064122141</v>
      </c>
      <c r="D185">
        <v>0.1782314249092074</v>
      </c>
      <c r="E185">
        <f t="shared" si="6"/>
        <v>-1.0642170108021629</v>
      </c>
      <c r="F185">
        <f t="shared" si="8"/>
        <v>-0.89707783882135406</v>
      </c>
      <c r="G185">
        <f t="shared" si="7"/>
        <v>1.5443225101347453</v>
      </c>
    </row>
    <row r="186" spans="1:7" x14ac:dyDescent="0.25">
      <c r="A186">
        <v>2.2320000000000002</v>
      </c>
      <c r="B186">
        <v>2.4499047197680679</v>
      </c>
      <c r="C186">
        <v>4.9570630441899688E-2</v>
      </c>
      <c r="D186">
        <v>0.45964734336375007</v>
      </c>
      <c r="E186">
        <f t="shared" si="6"/>
        <v>-7.4640050098512753E-2</v>
      </c>
      <c r="F186">
        <f t="shared" si="8"/>
        <v>-0.28876051267190794</v>
      </c>
      <c r="G186">
        <f t="shared" si="7"/>
        <v>2.16114420709616</v>
      </c>
    </row>
    <row r="187" spans="1:7" x14ac:dyDescent="0.25">
      <c r="A187">
        <v>2.02</v>
      </c>
      <c r="B187">
        <v>2.4591294181264258</v>
      </c>
      <c r="C187">
        <v>-0.39528698850909061</v>
      </c>
      <c r="D187">
        <v>0.12291243324076054</v>
      </c>
      <c r="E187">
        <f t="shared" si="6"/>
        <v>-1.3576948316243138</v>
      </c>
      <c r="F187">
        <f t="shared" si="8"/>
        <v>-1.3727124097041346</v>
      </c>
      <c r="G187">
        <f t="shared" si="7"/>
        <v>1.0864170084222913</v>
      </c>
    </row>
    <row r="188" spans="1:7" x14ac:dyDescent="0.25">
      <c r="A188">
        <v>2.5579999999999998</v>
      </c>
      <c r="B188">
        <v>2.4690717105539641</v>
      </c>
      <c r="C188">
        <v>0.17728112837307242</v>
      </c>
      <c r="D188">
        <v>0.97314062013611258</v>
      </c>
      <c r="E188">
        <f t="shared" si="6"/>
        <v>0.9949462600236173</v>
      </c>
      <c r="F188">
        <f t="shared" si="8"/>
        <v>0.72177805990080546</v>
      </c>
      <c r="G188">
        <f t="shared" si="7"/>
        <v>3.1908497704547694</v>
      </c>
    </row>
    <row r="189" spans="1:7" x14ac:dyDescent="0.25">
      <c r="A189">
        <v>3.0619999999999998</v>
      </c>
      <c r="B189">
        <v>2.4797286509348648</v>
      </c>
      <c r="C189">
        <v>0.56437897722859276</v>
      </c>
      <c r="D189">
        <v>0.31379804376354259</v>
      </c>
      <c r="E189">
        <f t="shared" si="6"/>
        <v>-0.51080792454071244</v>
      </c>
      <c r="F189">
        <f t="shared" si="8"/>
        <v>-0.31062473702396065</v>
      </c>
      <c r="G189">
        <f t="shared" si="7"/>
        <v>2.1691039139109041</v>
      </c>
    </row>
    <row r="190" spans="1:7" x14ac:dyDescent="0.25">
      <c r="A190">
        <v>2.6840000000000002</v>
      </c>
      <c r="B190">
        <v>2.4910970813876974</v>
      </c>
      <c r="C190">
        <v>7.5749923180397527E-2</v>
      </c>
      <c r="D190">
        <v>0.88239672536393321</v>
      </c>
      <c r="E190">
        <f t="shared" si="6"/>
        <v>0.78546091745767632</v>
      </c>
      <c r="F190">
        <f t="shared" si="8"/>
        <v>0.68268636304008501</v>
      </c>
      <c r="G190">
        <f t="shared" si="7"/>
        <v>3.1737834444277824</v>
      </c>
    </row>
    <row r="191" spans="1:7" x14ac:dyDescent="0.25">
      <c r="A191">
        <v>1.1120000000000001</v>
      </c>
      <c r="B191">
        <v>2.5031736332011674</v>
      </c>
      <c r="C191">
        <v>-1.4299857004259624</v>
      </c>
      <c r="D191">
        <v>0.10994466078676718</v>
      </c>
      <c r="E191">
        <f t="shared" si="6"/>
        <v>-1.4055003357255043</v>
      </c>
      <c r="F191">
        <f t="shared" si="8"/>
        <v>-1.2474655991330197</v>
      </c>
      <c r="G191">
        <f t="shared" si="7"/>
        <v>1.2557080340681477</v>
      </c>
    </row>
    <row r="192" spans="1:7" x14ac:dyDescent="0.25">
      <c r="A192">
        <v>1.26</v>
      </c>
      <c r="B192">
        <v>2.5159547278323395</v>
      </c>
      <c r="C192">
        <v>-0.9760505928322647</v>
      </c>
      <c r="D192">
        <v>1.3372896511734367E-2</v>
      </c>
      <c r="E192">
        <f t="shared" si="6"/>
        <v>-3.9495320258731974</v>
      </c>
      <c r="F192">
        <f t="shared" si="8"/>
        <v>-4.2323186934211687</v>
      </c>
      <c r="G192">
        <f t="shared" si="7"/>
        <v>1</v>
      </c>
    </row>
    <row r="193" spans="1:7" x14ac:dyDescent="0.25">
      <c r="A193">
        <v>2.2120000000000002</v>
      </c>
      <c r="B193">
        <v>2.529436577967036</v>
      </c>
      <c r="C193">
        <v>-6.4738486727168976E-2</v>
      </c>
      <c r="D193">
        <v>0.8873092226935636</v>
      </c>
      <c r="E193">
        <f t="shared" si="6"/>
        <v>0.78913618965485288</v>
      </c>
      <c r="F193">
        <f t="shared" si="8"/>
        <v>-5.5096539508343589E-3</v>
      </c>
      <c r="G193">
        <f t="shared" si="7"/>
        <v>2.5239269240162017</v>
      </c>
    </row>
    <row r="194" spans="1:7" x14ac:dyDescent="0.25">
      <c r="A194">
        <v>2.9180000000000001</v>
      </c>
      <c r="B194">
        <v>2.5436151886420997</v>
      </c>
      <c r="C194">
        <v>0.43825305084486788</v>
      </c>
      <c r="D194">
        <v>0.98821374858851896</v>
      </c>
      <c r="E194">
        <f t="shared" si="6"/>
        <v>1.0897252584595849</v>
      </c>
      <c r="F194">
        <f t="shared" si="8"/>
        <v>1.2484994598181414</v>
      </c>
      <c r="G194">
        <f t="shared" si="7"/>
        <v>3.7921146484602408</v>
      </c>
    </row>
    <row r="195" spans="1:7" x14ac:dyDescent="0.25">
      <c r="A195">
        <v>2.6059999999999999</v>
      </c>
      <c r="B195">
        <v>2.5584863584291879</v>
      </c>
      <c r="C195">
        <v>-2.7812582474397551E-2</v>
      </c>
      <c r="D195">
        <v>0.5878299600207525</v>
      </c>
      <c r="E195">
        <f t="shared" ref="E195:E258" si="9">_xlfn.PERCENTILE.INC($C$2:$C$366,D195)</f>
        <v>0.25272721275810578</v>
      </c>
      <c r="F195">
        <f t="shared" si="8"/>
        <v>0.47197993476017425</v>
      </c>
      <c r="G195">
        <f t="shared" ref="G195:G258" si="10">IF(F195+B195&gt;1,F195+B195,1)</f>
        <v>3.0304662931893622</v>
      </c>
    </row>
    <row r="196" spans="1:7" x14ac:dyDescent="0.25">
      <c r="A196">
        <v>3.1840000000000002</v>
      </c>
      <c r="B196">
        <v>2.5740456806797467</v>
      </c>
      <c r="C196">
        <v>0.60039457463620627</v>
      </c>
      <c r="D196">
        <v>0.36698116702780237</v>
      </c>
      <c r="E196">
        <f t="shared" si="9"/>
        <v>-0.34463200143202732</v>
      </c>
      <c r="F196">
        <f t="shared" ref="F196:F259" si="11">$I$1*E195+E196</f>
        <v>-0.29378328622509642</v>
      </c>
      <c r="G196">
        <f t="shared" si="10"/>
        <v>2.2802623944546503</v>
      </c>
    </row>
    <row r="197" spans="1:7" x14ac:dyDescent="0.25">
      <c r="A197">
        <v>3.2120000000000002</v>
      </c>
      <c r="B197">
        <v>2.5902885448307953</v>
      </c>
      <c r="C197">
        <v>0.49898864612196991</v>
      </c>
      <c r="D197">
        <v>0.94217052827539904</v>
      </c>
      <c r="E197">
        <f t="shared" si="9"/>
        <v>0.88599737971523496</v>
      </c>
      <c r="F197">
        <f t="shared" si="11"/>
        <v>0.81665742102711103</v>
      </c>
      <c r="G197">
        <f t="shared" si="10"/>
        <v>3.4069459658579064</v>
      </c>
    </row>
    <row r="198" spans="1:7" x14ac:dyDescent="0.25">
      <c r="A198">
        <v>1.224</v>
      </c>
      <c r="B198">
        <v>2.607210137771137</v>
      </c>
      <c r="C198">
        <v>-1.5082984825511809</v>
      </c>
      <c r="D198">
        <v>4.0589962462233349E-2</v>
      </c>
      <c r="E198">
        <f t="shared" si="9"/>
        <v>-2.7768262808185997</v>
      </c>
      <c r="F198">
        <f t="shared" si="11"/>
        <v>-2.5985636080198944</v>
      </c>
      <c r="G198">
        <f t="shared" si="10"/>
        <v>1</v>
      </c>
    </row>
    <row r="199" spans="1:7" x14ac:dyDescent="0.25">
      <c r="A199">
        <v>2.0579999999999998</v>
      </c>
      <c r="B199">
        <v>2.6248054452675844</v>
      </c>
      <c r="C199">
        <v>-0.28850356554803192</v>
      </c>
      <c r="D199">
        <v>8.7426505325479908E-2</v>
      </c>
      <c r="E199">
        <f t="shared" si="9"/>
        <v>-1.5099390059736069</v>
      </c>
      <c r="F199">
        <f t="shared" si="11"/>
        <v>-2.0686364536743094</v>
      </c>
      <c r="G199">
        <f t="shared" si="10"/>
        <v>1</v>
      </c>
    </row>
    <row r="200" spans="1:7" x14ac:dyDescent="0.25">
      <c r="A200">
        <v>3.016</v>
      </c>
      <c r="B200">
        <v>2.6430692534507898</v>
      </c>
      <c r="C200">
        <v>0.48697200213704805</v>
      </c>
      <c r="D200">
        <v>0.97991437421796324</v>
      </c>
      <c r="E200">
        <f t="shared" si="9"/>
        <v>1.010561489302886</v>
      </c>
      <c r="F200">
        <f t="shared" si="11"/>
        <v>0.70676176130099633</v>
      </c>
      <c r="G200">
        <f t="shared" si="10"/>
        <v>3.349831014751786</v>
      </c>
    </row>
    <row r="201" spans="1:7" x14ac:dyDescent="0.25">
      <c r="A201">
        <v>2.4620000000000002</v>
      </c>
      <c r="B201">
        <v>2.6619961503602223</v>
      </c>
      <c r="C201">
        <v>-0.27502981656592329</v>
      </c>
      <c r="D201">
        <v>0.52823923154393138</v>
      </c>
      <c r="E201">
        <f t="shared" si="9"/>
        <v>0.1227791412950781</v>
      </c>
      <c r="F201">
        <f t="shared" si="11"/>
        <v>0.32610411294281877</v>
      </c>
      <c r="G201">
        <f t="shared" si="10"/>
        <v>2.9881002633030409</v>
      </c>
    </row>
    <row r="202" spans="1:7" x14ac:dyDescent="0.25">
      <c r="A202">
        <v>2.0960000000000001</v>
      </c>
      <c r="B202">
        <v>2.6815805275478515</v>
      </c>
      <c r="C202">
        <v>-0.54534130209537457</v>
      </c>
      <c r="D202">
        <v>0.7278208777123325</v>
      </c>
      <c r="E202">
        <f t="shared" si="9"/>
        <v>0.54972434943578741</v>
      </c>
      <c r="F202">
        <f t="shared" si="11"/>
        <v>0.5744275126643571</v>
      </c>
      <c r="G202">
        <f t="shared" si="10"/>
        <v>3.2560080402122087</v>
      </c>
    </row>
    <row r="203" spans="1:7" x14ac:dyDescent="0.25">
      <c r="A203">
        <v>2.7320000000000002</v>
      </c>
      <c r="B203">
        <v>2.7018165817400517</v>
      </c>
      <c r="C203">
        <v>0.14800222040257616</v>
      </c>
      <c r="D203">
        <v>0.52707976012451552</v>
      </c>
      <c r="E203">
        <f t="shared" si="9"/>
        <v>0.11963286118040339</v>
      </c>
      <c r="F203">
        <f t="shared" si="11"/>
        <v>0.23023740028688383</v>
      </c>
      <c r="G203">
        <f t="shared" si="10"/>
        <v>2.9320539820269356</v>
      </c>
    </row>
    <row r="204" spans="1:7" x14ac:dyDescent="0.25">
      <c r="A204">
        <v>2.9220000000000002</v>
      </c>
      <c r="B204">
        <v>2.7226983165572363</v>
      </c>
      <c r="C204">
        <v>0.19322877968886232</v>
      </c>
      <c r="D204">
        <v>0.6417453810235908</v>
      </c>
      <c r="E204">
        <f t="shared" si="9"/>
        <v>0.36880940374306109</v>
      </c>
      <c r="F204">
        <f t="shared" si="11"/>
        <v>0.39287953541255827</v>
      </c>
      <c r="G204">
        <f t="shared" si="10"/>
        <v>3.1155778519697943</v>
      </c>
    </row>
    <row r="205" spans="1:7" x14ac:dyDescent="0.25">
      <c r="A205">
        <v>3.242</v>
      </c>
      <c r="B205">
        <v>2.7442195442907136</v>
      </c>
      <c r="C205">
        <v>0.45768095700060218</v>
      </c>
      <c r="D205">
        <v>0.1410673146763512</v>
      </c>
      <c r="E205">
        <f t="shared" si="9"/>
        <v>-1.254092490059749</v>
      </c>
      <c r="F205">
        <f t="shared" si="11"/>
        <v>-1.179888038026645</v>
      </c>
      <c r="G205">
        <f t="shared" si="10"/>
        <v>1.5643315062640686</v>
      </c>
    </row>
    <row r="206" spans="1:7" x14ac:dyDescent="0.25">
      <c r="A206">
        <v>2.786</v>
      </c>
      <c r="B206">
        <v>2.7663738877362407</v>
      </c>
      <c r="C206">
        <v>-8.0527315424949286E-2</v>
      </c>
      <c r="D206">
        <v>0.47215742973113195</v>
      </c>
      <c r="E206">
        <f t="shared" si="9"/>
        <v>-4.8521997910889902E-2</v>
      </c>
      <c r="F206">
        <f t="shared" si="11"/>
        <v>-0.30084540691091138</v>
      </c>
      <c r="G206">
        <f t="shared" si="10"/>
        <v>2.4655284808253293</v>
      </c>
    </row>
    <row r="207" spans="1:7" x14ac:dyDescent="0.25">
      <c r="A207">
        <v>1.9339999999999999</v>
      </c>
      <c r="B207">
        <v>2.7891547820837239</v>
      </c>
      <c r="C207">
        <v>-0.85910355587119214</v>
      </c>
      <c r="D207">
        <v>0.41555691702017272</v>
      </c>
      <c r="E207">
        <f t="shared" si="9"/>
        <v>-0.17904298075381808</v>
      </c>
      <c r="F207">
        <f t="shared" si="11"/>
        <v>-0.18880560673348912</v>
      </c>
      <c r="G207">
        <f t="shared" si="10"/>
        <v>2.6003491753502348</v>
      </c>
    </row>
    <row r="208" spans="1:7" x14ac:dyDescent="0.25">
      <c r="A208">
        <v>1.458</v>
      </c>
      <c r="B208">
        <v>2.8125554768625172</v>
      </c>
      <c r="C208">
        <v>-1.1824983347072717</v>
      </c>
      <c r="D208">
        <v>5.0124973296304214E-3</v>
      </c>
      <c r="E208">
        <f t="shared" si="9"/>
        <v>-4.7956579070016243</v>
      </c>
      <c r="F208">
        <f t="shared" si="11"/>
        <v>-4.8316813547292927</v>
      </c>
      <c r="G208">
        <f t="shared" si="10"/>
        <v>1</v>
      </c>
    </row>
    <row r="209" spans="1:7" x14ac:dyDescent="0.25">
      <c r="A209">
        <v>2.1960000000000002</v>
      </c>
      <c r="B209">
        <v>2.8365690379417283</v>
      </c>
      <c r="C209">
        <v>-0.36803247599698974</v>
      </c>
      <c r="D209">
        <v>0.78793031708731354</v>
      </c>
      <c r="E209">
        <f t="shared" si="9"/>
        <v>0.69179440066525777</v>
      </c>
      <c r="F209">
        <f t="shared" si="11"/>
        <v>-0.27309197022346898</v>
      </c>
      <c r="G209">
        <f t="shared" si="10"/>
        <v>2.5634770677182592</v>
      </c>
    </row>
    <row r="210" spans="1:7" x14ac:dyDescent="0.25">
      <c r="A210">
        <v>3.2360000000000002</v>
      </c>
      <c r="B210">
        <v>2.8611883495849542</v>
      </c>
      <c r="C210">
        <v>0.50369414084892172</v>
      </c>
      <c r="D210">
        <v>0.85502709738456373</v>
      </c>
      <c r="E210">
        <f t="shared" si="9"/>
        <v>0.76548876021706458</v>
      </c>
      <c r="F210">
        <f t="shared" si="11"/>
        <v>0.9046777936309145</v>
      </c>
      <c r="G210">
        <f t="shared" si="10"/>
        <v>3.7658661432158684</v>
      </c>
    </row>
    <row r="211" spans="1:7" x14ac:dyDescent="0.25">
      <c r="A211">
        <v>2.794</v>
      </c>
      <c r="B211">
        <v>2.8864061165588284</v>
      </c>
      <c r="C211">
        <v>-0.16781822062233553</v>
      </c>
      <c r="D211">
        <v>0.69550823999755851</v>
      </c>
      <c r="E211">
        <f t="shared" si="9"/>
        <v>0.49213007582463314</v>
      </c>
      <c r="F211">
        <f t="shared" si="11"/>
        <v>0.64614641438030651</v>
      </c>
      <c r="G211">
        <f t="shared" si="10"/>
        <v>3.5325525309391348</v>
      </c>
    </row>
    <row r="212" spans="1:7" x14ac:dyDescent="0.25">
      <c r="A212">
        <v>2.3359999999999999</v>
      </c>
      <c r="B212">
        <v>2.9122148662947507</v>
      </c>
      <c r="C212">
        <v>-0.55762275564311459</v>
      </c>
      <c r="D212">
        <v>0.67726182134464552</v>
      </c>
      <c r="E212">
        <f t="shared" si="9"/>
        <v>0.4539394473249479</v>
      </c>
      <c r="F212">
        <f t="shared" si="11"/>
        <v>0.55295601858086407</v>
      </c>
      <c r="G212">
        <f t="shared" si="10"/>
        <v>3.4651708848756146</v>
      </c>
    </row>
    <row r="213" spans="1:7" x14ac:dyDescent="0.25">
      <c r="A213">
        <v>2.9660000000000002</v>
      </c>
      <c r="B213">
        <v>2.9386069511031763</v>
      </c>
      <c r="C213">
        <v>0.14332747999532769</v>
      </c>
      <c r="D213">
        <v>0.83751297647022915</v>
      </c>
      <c r="E213">
        <f t="shared" si="9"/>
        <v>0.7488038122629278</v>
      </c>
      <c r="F213">
        <f t="shared" si="11"/>
        <v>0.84013642906470731</v>
      </c>
      <c r="G213">
        <f t="shared" si="10"/>
        <v>3.7787433801678834</v>
      </c>
    </row>
    <row r="214" spans="1:7" x14ac:dyDescent="0.25">
      <c r="A214">
        <v>2.5059999999999998</v>
      </c>
      <c r="B214">
        <v>2.965574550439789</v>
      </c>
      <c r="C214">
        <v>-0.46508603187783004</v>
      </c>
      <c r="D214">
        <v>0.69566080202642899</v>
      </c>
      <c r="E214">
        <f t="shared" si="9"/>
        <v>0.49235303366991173</v>
      </c>
      <c r="F214">
        <f t="shared" si="11"/>
        <v>0.64301236069721279</v>
      </c>
      <c r="G214">
        <f t="shared" si="10"/>
        <v>3.6085869111370017</v>
      </c>
    </row>
    <row r="215" spans="1:7" x14ac:dyDescent="0.25">
      <c r="A215">
        <v>3.0139999999999998</v>
      </c>
      <c r="B215">
        <v>2.9931096732228966</v>
      </c>
      <c r="C215">
        <v>0.11335672632558902</v>
      </c>
      <c r="D215">
        <v>0.63710749534592725</v>
      </c>
      <c r="E215">
        <f t="shared" si="9"/>
        <v>0.35421826204590873</v>
      </c>
      <c r="F215">
        <f t="shared" si="11"/>
        <v>0.45327969242029498</v>
      </c>
      <c r="G215">
        <f t="shared" si="10"/>
        <v>3.4463893656431916</v>
      </c>
    </row>
    <row r="216" spans="1:7" x14ac:dyDescent="0.25">
      <c r="A216">
        <v>2.8439999999999999</v>
      </c>
      <c r="B216">
        <v>3.0212041602013633</v>
      </c>
      <c r="C216">
        <v>-0.18140729394891641</v>
      </c>
      <c r="D216">
        <v>0.167338496047853</v>
      </c>
      <c r="E216">
        <f t="shared" si="9"/>
        <v>-1.1331148655296504</v>
      </c>
      <c r="F216">
        <f t="shared" si="11"/>
        <v>-1.0618461512060136</v>
      </c>
      <c r="G216">
        <f t="shared" si="10"/>
        <v>1.9593580089953497</v>
      </c>
    </row>
    <row r="217" spans="1:7" x14ac:dyDescent="0.25">
      <c r="A217">
        <v>3.024</v>
      </c>
      <c r="B217">
        <v>3.0498496863723665</v>
      </c>
      <c r="C217">
        <v>9.8037906601478042E-3</v>
      </c>
      <c r="D217">
        <v>0.30803119907223731</v>
      </c>
      <c r="E217">
        <f t="shared" si="9"/>
        <v>-0.54230989897022064</v>
      </c>
      <c r="F217">
        <f t="shared" si="11"/>
        <v>-0.77029260991478621</v>
      </c>
      <c r="G217">
        <f t="shared" si="10"/>
        <v>2.2795570764575803</v>
      </c>
    </row>
    <row r="218" spans="1:7" x14ac:dyDescent="0.25">
      <c r="A218">
        <v>3.4740000000000002</v>
      </c>
      <c r="B218">
        <v>3.079037763448282</v>
      </c>
      <c r="C218">
        <v>0.40016319344983842</v>
      </c>
      <c r="D218">
        <v>0.80901438947721793</v>
      </c>
      <c r="E218">
        <f t="shared" si="9"/>
        <v>0.71059989415311142</v>
      </c>
      <c r="F218">
        <f t="shared" si="11"/>
        <v>0.60148714248030299</v>
      </c>
      <c r="G218">
        <f t="shared" si="10"/>
        <v>3.6805249059285847</v>
      </c>
    </row>
    <row r="219" spans="1:7" x14ac:dyDescent="0.25">
      <c r="A219">
        <v>3.1680000000000001</v>
      </c>
      <c r="B219">
        <v>3.1087597423719409</v>
      </c>
      <c r="C219">
        <v>-2.0226144366146226E-2</v>
      </c>
      <c r="D219">
        <v>0.68614093142490928</v>
      </c>
      <c r="E219">
        <f t="shared" si="9"/>
        <v>0.473643327021327</v>
      </c>
      <c r="F219">
        <f t="shared" si="11"/>
        <v>0.61661602572493301</v>
      </c>
      <c r="G219">
        <f t="shared" si="10"/>
        <v>3.7253757680968738</v>
      </c>
    </row>
    <row r="220" spans="1:7" x14ac:dyDescent="0.25">
      <c r="A220">
        <v>1.1120000000000001</v>
      </c>
      <c r="B220">
        <v>3.1390068158795366</v>
      </c>
      <c r="C220">
        <v>-2.0389259557143018</v>
      </c>
      <c r="D220">
        <v>0.9640479232154302</v>
      </c>
      <c r="E220">
        <f t="shared" si="9"/>
        <v>0.98129746492695846</v>
      </c>
      <c r="F220">
        <f t="shared" si="11"/>
        <v>1.0765945023236494</v>
      </c>
      <c r="G220">
        <f t="shared" si="10"/>
        <v>4.215601318203186</v>
      </c>
    </row>
    <row r="221" spans="1:7" x14ac:dyDescent="0.25">
      <c r="A221">
        <v>2.5960000000000001</v>
      </c>
      <c r="B221">
        <v>3.169770021110403</v>
      </c>
      <c r="C221">
        <v>-0.16593624975544019</v>
      </c>
      <c r="D221">
        <v>0.75146799218726157</v>
      </c>
      <c r="E221">
        <f t="shared" si="9"/>
        <v>0.60391718966437258</v>
      </c>
      <c r="F221">
        <f t="shared" si="11"/>
        <v>0.8013542396076766</v>
      </c>
      <c r="G221">
        <f t="shared" si="10"/>
        <v>3.9711242607180797</v>
      </c>
    </row>
    <row r="222" spans="1:7" x14ac:dyDescent="0.25">
      <c r="A222">
        <v>1.8280000000000001</v>
      </c>
      <c r="B222">
        <v>3.2010402422629047</v>
      </c>
      <c r="C222">
        <v>-1.2575977140154915</v>
      </c>
      <c r="D222">
        <v>0.9781141422772911</v>
      </c>
      <c r="E222">
        <f t="shared" si="9"/>
        <v>1.0075669146293338</v>
      </c>
      <c r="F222">
        <f t="shared" si="11"/>
        <v>1.1290750531898055</v>
      </c>
      <c r="G222">
        <f t="shared" si="10"/>
        <v>4.3301152954527105</v>
      </c>
    </row>
    <row r="223" spans="1:7" x14ac:dyDescent="0.25">
      <c r="A223">
        <v>2.3119999999999998</v>
      </c>
      <c r="B223">
        <v>3.232808213295649</v>
      </c>
      <c r="C223">
        <v>-0.64455251655235291</v>
      </c>
      <c r="D223">
        <v>0.67369186986907559</v>
      </c>
      <c r="E223">
        <f t="shared" si="9"/>
        <v>0.450698396318855</v>
      </c>
      <c r="F223">
        <f t="shared" si="11"/>
        <v>0.65342085954227691</v>
      </c>
      <c r="G223">
        <f t="shared" si="10"/>
        <v>3.8862290728379261</v>
      </c>
    </row>
    <row r="224" spans="1:7" x14ac:dyDescent="0.25">
      <c r="A224">
        <v>3.2080000000000002</v>
      </c>
      <c r="B224">
        <v>3.2650645206732092</v>
      </c>
      <c r="C224">
        <v>0.12820209184187581</v>
      </c>
      <c r="D224">
        <v>0.53412812585833314</v>
      </c>
      <c r="E224">
        <f t="shared" si="9"/>
        <v>0.14063051105976365</v>
      </c>
      <c r="F224">
        <f t="shared" si="11"/>
        <v>0.23131102839911727</v>
      </c>
      <c r="G224">
        <f t="shared" si="10"/>
        <v>3.4963755490723263</v>
      </c>
    </row>
    <row r="225" spans="1:7" x14ac:dyDescent="0.25">
      <c r="A225">
        <v>3.6859999999999999</v>
      </c>
      <c r="B225">
        <v>3.2977996061555626</v>
      </c>
      <c r="C225">
        <v>0.39968177540388705</v>
      </c>
      <c r="D225">
        <v>0.39096391796624652</v>
      </c>
      <c r="E225">
        <f t="shared" si="9"/>
        <v>-0.27266601819011016</v>
      </c>
      <c r="F225">
        <f t="shared" si="11"/>
        <v>-0.24437115936488571</v>
      </c>
      <c r="G225">
        <f t="shared" si="10"/>
        <v>3.0534284467906767</v>
      </c>
    </row>
    <row r="226" spans="1:7" x14ac:dyDescent="0.25">
      <c r="A226">
        <v>1.274</v>
      </c>
      <c r="B226">
        <v>3.3310037696303971</v>
      </c>
      <c r="C226">
        <v>-2.1351096888718981</v>
      </c>
      <c r="D226">
        <v>0.17011512497329628</v>
      </c>
      <c r="E226">
        <f t="shared" si="9"/>
        <v>-1.1046073754735399</v>
      </c>
      <c r="F226">
        <f t="shared" si="11"/>
        <v>-1.15946777833339</v>
      </c>
      <c r="G226">
        <f t="shared" si="10"/>
        <v>2.1715359912970071</v>
      </c>
    </row>
    <row r="227" spans="1:7" x14ac:dyDescent="0.25">
      <c r="A227">
        <v>3.48</v>
      </c>
      <c r="B227">
        <v>3.364667171987473</v>
      </c>
      <c r="C227">
        <v>0.52920198646216265</v>
      </c>
      <c r="D227">
        <v>0.29332421948912013</v>
      </c>
      <c r="E227">
        <f t="shared" si="9"/>
        <v>-0.59267127232244143</v>
      </c>
      <c r="F227">
        <f t="shared" si="11"/>
        <v>-0.81491827626771762</v>
      </c>
      <c r="G227">
        <f t="shared" si="10"/>
        <v>2.5497488957197554</v>
      </c>
    </row>
    <row r="228" spans="1:7" x14ac:dyDescent="0.25">
      <c r="A228">
        <v>2.5619999999999998</v>
      </c>
      <c r="B228">
        <v>3.3987798380341543</v>
      </c>
      <c r="C228">
        <v>-0.85998480303027502</v>
      </c>
      <c r="D228">
        <v>0.51402045045319988</v>
      </c>
      <c r="E228">
        <f t="shared" si="9"/>
        <v>8.5486595572948215E-2</v>
      </c>
      <c r="F228">
        <f t="shared" si="11"/>
        <v>-3.3758864418326998E-2</v>
      </c>
      <c r="G228">
        <f t="shared" si="10"/>
        <v>3.3650209736158274</v>
      </c>
    </row>
    <row r="229" spans="1:7" x14ac:dyDescent="0.25">
      <c r="A229">
        <v>3.47</v>
      </c>
      <c r="B229">
        <v>3.433331659451281</v>
      </c>
      <c r="C229">
        <v>0.20502844396119091</v>
      </c>
      <c r="D229">
        <v>0.6640499496444594</v>
      </c>
      <c r="E229">
        <f t="shared" si="9"/>
        <v>0.44017223643644371</v>
      </c>
      <c r="F229">
        <f t="shared" si="11"/>
        <v>0.45737213946572086</v>
      </c>
      <c r="G229">
        <f t="shared" si="10"/>
        <v>3.8907037989170021</v>
      </c>
    </row>
    <row r="230" spans="1:7" x14ac:dyDescent="0.25">
      <c r="A230">
        <v>4.1260000000000003</v>
      </c>
      <c r="B230">
        <v>3.4683123977884787</v>
      </c>
      <c r="C230">
        <v>0.65030993209311916</v>
      </c>
      <c r="D230">
        <v>0.52671361125522631</v>
      </c>
      <c r="E230">
        <f t="shared" si="9"/>
        <v>0.11865685186586798</v>
      </c>
      <c r="F230">
        <f t="shared" si="11"/>
        <v>0.20721950583688045</v>
      </c>
      <c r="G230">
        <f t="shared" si="10"/>
        <v>3.6755319036253593</v>
      </c>
    </row>
    <row r="231" spans="1:7" x14ac:dyDescent="0.25">
      <c r="A231">
        <v>1.3340000000000001</v>
      </c>
      <c r="B231">
        <v>3.5037116874980301</v>
      </c>
      <c r="C231">
        <v>-2.3020384330629882</v>
      </c>
      <c r="D231">
        <v>0.25182734763634146</v>
      </c>
      <c r="E231">
        <f t="shared" si="9"/>
        <v>-0.80089104229642361</v>
      </c>
      <c r="F231">
        <f t="shared" si="11"/>
        <v>-0.77701728370101097</v>
      </c>
      <c r="G231">
        <f t="shared" si="10"/>
        <v>2.7266944037970191</v>
      </c>
    </row>
    <row r="232" spans="1:7" x14ac:dyDescent="0.25">
      <c r="A232">
        <v>3.6539999999999999</v>
      </c>
      <c r="B232">
        <v>3.5395190390064148</v>
      </c>
      <c r="C232">
        <v>0.55102695251818856</v>
      </c>
      <c r="D232">
        <v>0.88303748588518938</v>
      </c>
      <c r="E232">
        <f t="shared" si="9"/>
        <v>0.78614672436637845</v>
      </c>
      <c r="F232">
        <f t="shared" si="11"/>
        <v>0.62500744665633801</v>
      </c>
      <c r="G232">
        <f t="shared" si="10"/>
        <v>4.1645264856627531</v>
      </c>
    </row>
    <row r="233" spans="1:7" x14ac:dyDescent="0.25">
      <c r="A233">
        <v>2.3919999999999999</v>
      </c>
      <c r="B233">
        <v>3.5757238418225965</v>
      </c>
      <c r="C233">
        <v>-1.2067574111745061</v>
      </c>
      <c r="D233">
        <v>0.83269201635792112</v>
      </c>
      <c r="E233">
        <f t="shared" si="9"/>
        <v>0.74468464226171616</v>
      </c>
      <c r="F233">
        <f t="shared" si="11"/>
        <v>0.90285736320423149</v>
      </c>
      <c r="G233">
        <f t="shared" si="10"/>
        <v>4.4785812050268277</v>
      </c>
    </row>
    <row r="234" spans="1:7" x14ac:dyDescent="0.25">
      <c r="A234">
        <v>4.0960000000000001</v>
      </c>
      <c r="B234">
        <v>3.612315367682136</v>
      </c>
      <c r="C234">
        <v>0.72184986929257056</v>
      </c>
      <c r="D234">
        <v>0.16355495773186435</v>
      </c>
      <c r="E234">
        <f t="shared" si="9"/>
        <v>-1.1886907533138522</v>
      </c>
      <c r="F234">
        <f t="shared" si="11"/>
        <v>-1.038860203290795</v>
      </c>
      <c r="G234">
        <f t="shared" si="10"/>
        <v>2.573455164391341</v>
      </c>
    </row>
    <row r="235" spans="1:7" x14ac:dyDescent="0.25">
      <c r="A235">
        <v>2.6440000000000001</v>
      </c>
      <c r="B235">
        <v>3.6492827737262128</v>
      </c>
      <c r="C235">
        <v>-1.102600121748567</v>
      </c>
      <c r="D235">
        <v>8.0178533280434588E-4</v>
      </c>
      <c r="E235">
        <f t="shared" si="9"/>
        <v>-5.104857178946907</v>
      </c>
      <c r="F235">
        <f t="shared" si="11"/>
        <v>-5.3440217585136542</v>
      </c>
      <c r="G235">
        <f t="shared" si="10"/>
        <v>1</v>
      </c>
    </row>
    <row r="236" spans="1:7" x14ac:dyDescent="0.25">
      <c r="A236">
        <v>3.9820000000000002</v>
      </c>
      <c r="B236">
        <v>3.6866151057145911</v>
      </c>
      <c r="C236">
        <v>0.49764778835912304</v>
      </c>
      <c r="D236">
        <v>0.39493053071687978</v>
      </c>
      <c r="E236">
        <f t="shared" si="9"/>
        <v>-0.26039998429214456</v>
      </c>
      <c r="F236">
        <f t="shared" si="11"/>
        <v>-1.2874972486962621</v>
      </c>
      <c r="G236">
        <f t="shared" si="10"/>
        <v>2.3991178570183287</v>
      </c>
    </row>
    <row r="237" spans="1:7" x14ac:dyDescent="0.25">
      <c r="A237">
        <v>2.3780000000000001</v>
      </c>
      <c r="B237">
        <v>3.7243013012716086</v>
      </c>
      <c r="C237">
        <v>-1.4057327420018328</v>
      </c>
      <c r="D237">
        <v>0.81258434095278786</v>
      </c>
      <c r="E237">
        <f t="shared" si="9"/>
        <v>0.71528359428804633</v>
      </c>
      <c r="F237">
        <f t="shared" si="11"/>
        <v>0.66289111744846685</v>
      </c>
      <c r="G237">
        <f t="shared" si="10"/>
        <v>4.3871924187200753</v>
      </c>
    </row>
    <row r="238" spans="1:7" x14ac:dyDescent="0.25">
      <c r="A238">
        <v>3.38</v>
      </c>
      <c r="B238">
        <v>3.7623301931641855</v>
      </c>
      <c r="C238">
        <v>-0.11145437134833802</v>
      </c>
      <c r="D238">
        <v>0.30479688406018252</v>
      </c>
      <c r="E238">
        <f t="shared" si="9"/>
        <v>-0.54867896958349482</v>
      </c>
      <c r="F238">
        <f t="shared" si="11"/>
        <v>-0.4047639104127399</v>
      </c>
      <c r="G238">
        <f t="shared" si="10"/>
        <v>3.3575662827514456</v>
      </c>
    </row>
    <row r="239" spans="1:7" x14ac:dyDescent="0.25">
      <c r="A239">
        <v>4.2060000000000004</v>
      </c>
      <c r="B239">
        <v>3.8006905126109221</v>
      </c>
      <c r="C239">
        <v>0.48223432225371266</v>
      </c>
      <c r="D239">
        <v>0.45339230018005922</v>
      </c>
      <c r="E239">
        <f t="shared" si="9"/>
        <v>-8.0423736799441273E-2</v>
      </c>
      <c r="F239">
        <f t="shared" si="11"/>
        <v>-0.19081794547964043</v>
      </c>
      <c r="G239">
        <f t="shared" si="10"/>
        <v>3.6098725671312817</v>
      </c>
    </row>
    <row r="240" spans="1:7" x14ac:dyDescent="0.25">
      <c r="A240">
        <v>4.26</v>
      </c>
      <c r="B240">
        <v>3.8393708926212846</v>
      </c>
      <c r="C240">
        <v>0.33908083851603266</v>
      </c>
      <c r="D240">
        <v>5.0170857875301372E-2</v>
      </c>
      <c r="E240">
        <f t="shared" si="9"/>
        <v>-2.3776839433611023</v>
      </c>
      <c r="F240">
        <f t="shared" si="11"/>
        <v>-2.3938651992051501</v>
      </c>
      <c r="G240">
        <f t="shared" si="10"/>
        <v>1.4455056934161346</v>
      </c>
    </row>
    <row r="241" spans="1:7" x14ac:dyDescent="0.25">
      <c r="A241">
        <v>1.194</v>
      </c>
      <c r="B241">
        <v>3.8783598713638834</v>
      </c>
      <c r="C241">
        <v>-2.768990447768481</v>
      </c>
      <c r="D241">
        <v>0.87968112125003817</v>
      </c>
      <c r="E241">
        <f t="shared" si="9"/>
        <v>0.783806165776891</v>
      </c>
      <c r="F241">
        <f t="shared" si="11"/>
        <v>0.30541615637263725</v>
      </c>
      <c r="G241">
        <f t="shared" si="10"/>
        <v>4.1837760277365206</v>
      </c>
    </row>
    <row r="242" spans="1:7" x14ac:dyDescent="0.25">
      <c r="A242">
        <v>4.2119999999999997</v>
      </c>
      <c r="B242">
        <v>3.9176458955628681</v>
      </c>
      <c r="C242">
        <v>0.83444731055554477</v>
      </c>
      <c r="D242">
        <v>0.78884568926053655</v>
      </c>
      <c r="E242">
        <f t="shared" si="9"/>
        <v>0.69227762400569415</v>
      </c>
      <c r="F242">
        <f t="shared" si="11"/>
        <v>0.84997942456000464</v>
      </c>
      <c r="G242">
        <f t="shared" si="10"/>
        <v>4.7676253201228729</v>
      </c>
    </row>
    <row r="243" spans="1:7" x14ac:dyDescent="0.25">
      <c r="A243">
        <v>3.4140000000000001</v>
      </c>
      <c r="B243">
        <v>3.9572173239214061</v>
      </c>
      <c r="C243">
        <v>-0.60244136973415729</v>
      </c>
      <c r="D243">
        <v>0.59512242500076296</v>
      </c>
      <c r="E243">
        <f t="shared" si="9"/>
        <v>0.26856722017587026</v>
      </c>
      <c r="F243">
        <f t="shared" si="11"/>
        <v>0.4078534781258159</v>
      </c>
      <c r="G243">
        <f t="shared" si="10"/>
        <v>4.3650708020472218</v>
      </c>
    </row>
    <row r="244" spans="1:7" x14ac:dyDescent="0.25">
      <c r="A244">
        <v>4.2060000000000004</v>
      </c>
      <c r="B244">
        <v>3.9970624305712503</v>
      </c>
      <c r="C244">
        <v>0.31823289500173679</v>
      </c>
      <c r="D244">
        <v>0.89121481063264874</v>
      </c>
      <c r="E244">
        <f t="shared" si="9"/>
        <v>0.79623895922339682</v>
      </c>
      <c r="F244">
        <f t="shared" si="11"/>
        <v>0.85027468392278194</v>
      </c>
      <c r="G244">
        <f t="shared" si="10"/>
        <v>4.8473371144940325</v>
      </c>
    </row>
    <row r="245" spans="1:7" x14ac:dyDescent="0.25">
      <c r="A245">
        <v>3.1880000000000002</v>
      </c>
      <c r="B245">
        <v>4.0371694085473777</v>
      </c>
      <c r="C245">
        <v>-0.89120764751644233</v>
      </c>
      <c r="D245">
        <v>0.41040032044434949</v>
      </c>
      <c r="E245">
        <f t="shared" si="9"/>
        <v>-0.19390180883835195</v>
      </c>
      <c r="F245">
        <f t="shared" si="11"/>
        <v>-3.3698530242604524E-2</v>
      </c>
      <c r="G245">
        <f t="shared" si="10"/>
        <v>4.003470878304773</v>
      </c>
    </row>
    <row r="246" spans="1:7" x14ac:dyDescent="0.25">
      <c r="A246">
        <v>4.9000000000000004</v>
      </c>
      <c r="B246">
        <v>4.0775263732866289</v>
      </c>
      <c r="C246">
        <v>0.9933265117131036</v>
      </c>
      <c r="D246">
        <v>0.47374407483138525</v>
      </c>
      <c r="E246">
        <f t="shared" si="9"/>
        <v>-4.7704388897964113E-2</v>
      </c>
      <c r="F246">
        <f t="shared" si="11"/>
        <v>-8.6717432836240532E-2</v>
      </c>
      <c r="G246">
        <f t="shared" si="10"/>
        <v>3.9908089404503886</v>
      </c>
    </row>
    <row r="247" spans="1:7" x14ac:dyDescent="0.25">
      <c r="A247">
        <v>3.7280000000000002</v>
      </c>
      <c r="B247">
        <v>4.1181213661493823</v>
      </c>
      <c r="C247">
        <v>-0.55560305984411285</v>
      </c>
      <c r="D247">
        <v>0.39194031495101783</v>
      </c>
      <c r="E247">
        <f t="shared" si="9"/>
        <v>-0.26996352366423138</v>
      </c>
      <c r="F247">
        <f t="shared" si="11"/>
        <v>-0.27956164671050177</v>
      </c>
      <c r="G247">
        <f t="shared" si="10"/>
        <v>3.8385597194388805</v>
      </c>
    </row>
    <row r="248" spans="1:7" x14ac:dyDescent="0.25">
      <c r="A248">
        <v>4.798</v>
      </c>
      <c r="B248">
        <v>4.1589423579631388</v>
      </c>
      <c r="C248">
        <v>0.71755006090611673</v>
      </c>
      <c r="D248">
        <v>0.90177210303048805</v>
      </c>
      <c r="E248">
        <f t="shared" si="9"/>
        <v>0.81207286611179585</v>
      </c>
      <c r="F248">
        <f t="shared" si="11"/>
        <v>0.75775620515055253</v>
      </c>
      <c r="G248">
        <f t="shared" si="10"/>
        <v>4.916698563113691</v>
      </c>
    </row>
    <row r="249" spans="1:7" x14ac:dyDescent="0.25">
      <c r="A249">
        <v>3.3319999999999999</v>
      </c>
      <c r="B249">
        <v>4.1999772525870318</v>
      </c>
      <c r="C249">
        <v>-0.99655565016484804</v>
      </c>
      <c r="D249">
        <v>0.31050270393993956</v>
      </c>
      <c r="E249">
        <f t="shared" si="9"/>
        <v>-0.52057183971342846</v>
      </c>
      <c r="F249">
        <f t="shared" si="11"/>
        <v>-0.35718277905173512</v>
      </c>
      <c r="G249">
        <f t="shared" si="10"/>
        <v>3.8427944735352968</v>
      </c>
    </row>
    <row r="250" spans="1:7" x14ac:dyDescent="0.25">
      <c r="A250">
        <v>3.8460000000000001</v>
      </c>
      <c r="B250">
        <v>4.2412138904961845</v>
      </c>
      <c r="C250">
        <v>-0.22057686727567383</v>
      </c>
      <c r="D250">
        <v>0.57364169133579512</v>
      </c>
      <c r="E250">
        <f t="shared" si="9"/>
        <v>0.21289325009315563</v>
      </c>
      <c r="F250">
        <f t="shared" si="11"/>
        <v>0.10815419594281382</v>
      </c>
      <c r="G250">
        <f t="shared" si="10"/>
        <v>4.3493680864389983</v>
      </c>
    </row>
    <row r="251" spans="1:7" x14ac:dyDescent="0.25">
      <c r="A251">
        <v>1.3120000000000001</v>
      </c>
      <c r="B251">
        <v>4.2826400523848189</v>
      </c>
      <c r="C251">
        <v>-2.8911230176169864</v>
      </c>
      <c r="D251">
        <v>0.90433514511551261</v>
      </c>
      <c r="E251">
        <f t="shared" si="9"/>
        <v>0.81554507621290895</v>
      </c>
      <c r="F251">
        <f t="shared" si="11"/>
        <v>0.85837919813165187</v>
      </c>
      <c r="G251">
        <f t="shared" si="10"/>
        <v>5.1410192505164707</v>
      </c>
    </row>
    <row r="252" spans="1:7" x14ac:dyDescent="0.25">
      <c r="A252">
        <v>3.649</v>
      </c>
      <c r="B252">
        <v>4.3242434627871233</v>
      </c>
      <c r="C252">
        <v>-7.7550684247297941E-2</v>
      </c>
      <c r="D252">
        <v>0.28914401989806815</v>
      </c>
      <c r="E252">
        <f t="shared" si="9"/>
        <v>-0.61630623650811001</v>
      </c>
      <c r="F252">
        <f t="shared" si="11"/>
        <v>-0.45221856717407272</v>
      </c>
      <c r="G252">
        <f t="shared" si="10"/>
        <v>3.8720248956130505</v>
      </c>
    </row>
    <row r="253" spans="1:7" x14ac:dyDescent="0.25">
      <c r="A253">
        <v>3.2080000000000002</v>
      </c>
      <c r="B253">
        <v>4.3660117937147174</v>
      </c>
      <c r="C253">
        <v>-1.0221528090019483</v>
      </c>
      <c r="D253">
        <v>0.29066964018677327</v>
      </c>
      <c r="E253">
        <f t="shared" si="9"/>
        <v>-0.60606174989562966</v>
      </c>
      <c r="F253">
        <f t="shared" si="11"/>
        <v>-0.73006256468106134</v>
      </c>
      <c r="G253">
        <f t="shared" si="10"/>
        <v>3.6359492290336561</v>
      </c>
    </row>
    <row r="254" spans="1:7" x14ac:dyDescent="0.25">
      <c r="A254">
        <v>5.28</v>
      </c>
      <c r="B254">
        <v>4.4079326683097113</v>
      </c>
      <c r="C254">
        <v>1.1050593045856898</v>
      </c>
      <c r="D254">
        <v>0.45937273171178317</v>
      </c>
      <c r="E254">
        <f t="shared" si="9"/>
        <v>-7.488851694745631E-2</v>
      </c>
      <c r="F254">
        <f t="shared" si="11"/>
        <v>-0.19682814102645699</v>
      </c>
      <c r="G254">
        <f t="shared" si="10"/>
        <v>4.2111045272832541</v>
      </c>
    </row>
    <row r="255" spans="1:7" x14ac:dyDescent="0.25">
      <c r="A255">
        <v>5.258</v>
      </c>
      <c r="B255">
        <v>4.44999366451224</v>
      </c>
      <c r="C255">
        <v>0.63254638835167398</v>
      </c>
      <c r="D255">
        <v>1.3098284859767448E-2</v>
      </c>
      <c r="E255">
        <f t="shared" si="9"/>
        <v>-3.96575233401067</v>
      </c>
      <c r="F255">
        <f t="shared" si="11"/>
        <v>-3.9808199036204983</v>
      </c>
      <c r="G255">
        <f t="shared" si="10"/>
        <v>1</v>
      </c>
    </row>
    <row r="256" spans="1:7" x14ac:dyDescent="0.25">
      <c r="A256">
        <v>4.0650000000000004</v>
      </c>
      <c r="B256">
        <v>4.4921823187413734</v>
      </c>
      <c r="C256">
        <v>-0.58975319344151078</v>
      </c>
      <c r="D256">
        <v>0.93362705465865048</v>
      </c>
      <c r="E256">
        <f t="shared" si="9"/>
        <v>0.84922745466382743</v>
      </c>
      <c r="F256">
        <f t="shared" si="11"/>
        <v>5.1318085060880647E-2</v>
      </c>
      <c r="G256">
        <f t="shared" si="10"/>
        <v>4.5435004038022537</v>
      </c>
    </row>
    <row r="257" spans="1:7" x14ac:dyDescent="0.25">
      <c r="A257">
        <v>4.7409999999999997</v>
      </c>
      <c r="B257">
        <v>4.5344861295883625</v>
      </c>
      <c r="C257">
        <v>0.29246295294240099</v>
      </c>
      <c r="D257">
        <v>0.64293536484878089</v>
      </c>
      <c r="E257">
        <f t="shared" si="9"/>
        <v>0.37638521640241973</v>
      </c>
      <c r="F257">
        <f t="shared" si="11"/>
        <v>0.54724978028078186</v>
      </c>
      <c r="G257">
        <f t="shared" si="10"/>
        <v>5.0817359098691446</v>
      </c>
    </row>
    <row r="258" spans="1:7" x14ac:dyDescent="0.25">
      <c r="A258">
        <v>4.8010000000000002</v>
      </c>
      <c r="B258">
        <v>4.5768925615210607</v>
      </c>
      <c r="C258">
        <v>0.18255684775211822</v>
      </c>
      <c r="D258">
        <v>0.95202603534043406</v>
      </c>
      <c r="E258">
        <f t="shared" si="9"/>
        <v>0.91544036135349338</v>
      </c>
      <c r="F258">
        <f t="shared" si="11"/>
        <v>0.99116906689366024</v>
      </c>
      <c r="G258">
        <f t="shared" si="10"/>
        <v>5.5680616284147213</v>
      </c>
    </row>
    <row r="259" spans="1:7" x14ac:dyDescent="0.25">
      <c r="A259">
        <v>4.1619999999999999</v>
      </c>
      <c r="B259">
        <v>4.6193890485984763</v>
      </c>
      <c r="C259">
        <v>-0.50247946522043918</v>
      </c>
      <c r="D259">
        <v>0.66075460982085632</v>
      </c>
      <c r="E259">
        <f t="shared" ref="E259:E322" si="12">_xlfn.PERCENTILE.INC($C$2:$C$366,D259)</f>
        <v>0.42929422047880883</v>
      </c>
      <c r="F259">
        <f t="shared" si="11"/>
        <v>0.61348082118313174</v>
      </c>
      <c r="G259">
        <f t="shared" ref="G259:G322" si="13">IF(F259+B259&gt;1,F259+B259,1)</f>
        <v>5.2328698697816076</v>
      </c>
    </row>
    <row r="260" spans="1:7" x14ac:dyDescent="0.25">
      <c r="A260">
        <v>5.3810000000000002</v>
      </c>
      <c r="B260">
        <v>4.6619629981943458</v>
      </c>
      <c r="C260">
        <v>0.81106367838366822</v>
      </c>
      <c r="D260">
        <v>0.28621482894375438</v>
      </c>
      <c r="E260">
        <f t="shared" si="12"/>
        <v>-0.62571176232865522</v>
      </c>
      <c r="F260">
        <f t="shared" ref="F260:F323" si="14">$I$1*E259+E260</f>
        <v>-0.53933776516831888</v>
      </c>
      <c r="G260">
        <f t="shared" si="13"/>
        <v>4.1226252330260271</v>
      </c>
    </row>
    <row r="261" spans="1:7" x14ac:dyDescent="0.25">
      <c r="A261">
        <v>5.5890000000000004</v>
      </c>
      <c r="B261">
        <v>4.7046017947285774</v>
      </c>
      <c r="C261">
        <v>0.73972796050812573</v>
      </c>
      <c r="D261">
        <v>0.67646849879451887</v>
      </c>
      <c r="E261">
        <f t="shared" si="12"/>
        <v>0.45311217609764654</v>
      </c>
      <c r="F261">
        <f t="shared" si="14"/>
        <v>0.32721896951712115</v>
      </c>
      <c r="G261">
        <f t="shared" si="13"/>
        <v>5.0318207642456985</v>
      </c>
    </row>
    <row r="262" spans="1:7" x14ac:dyDescent="0.25">
      <c r="A262">
        <v>5.649</v>
      </c>
      <c r="B262">
        <v>4.7472928034055411</v>
      </c>
      <c r="C262">
        <v>0.72376627769384871</v>
      </c>
      <c r="D262">
        <v>0.64299638966032902</v>
      </c>
      <c r="E262">
        <f t="shared" si="12"/>
        <v>0.37643759261359916</v>
      </c>
      <c r="F262">
        <f t="shared" si="14"/>
        <v>0.46760376244444563</v>
      </c>
      <c r="G262">
        <f t="shared" si="13"/>
        <v>5.2148965658499868</v>
      </c>
    </row>
    <row r="263" spans="1:7" x14ac:dyDescent="0.25">
      <c r="A263">
        <v>2.9289999999999998</v>
      </c>
      <c r="B263">
        <v>4.7900233739580171</v>
      </c>
      <c r="C263">
        <v>-2.0424468619128224</v>
      </c>
      <c r="D263">
        <v>2.0177162999359111E-2</v>
      </c>
      <c r="E263">
        <f t="shared" si="12"/>
        <v>-3.0964731762256319</v>
      </c>
      <c r="F263">
        <f t="shared" si="14"/>
        <v>-3.0207339325917757</v>
      </c>
      <c r="G263">
        <f t="shared" si="13"/>
        <v>1.7692894413662414</v>
      </c>
    </row>
    <row r="264" spans="1:7" x14ac:dyDescent="0.25">
      <c r="A264">
        <v>4.907</v>
      </c>
      <c r="B264">
        <v>4.8327808443957467</v>
      </c>
      <c r="C264">
        <v>0.44865705844460635</v>
      </c>
      <c r="D264">
        <v>0.49217356791894284</v>
      </c>
      <c r="E264">
        <f t="shared" si="12"/>
        <v>9.8324882367829044E-3</v>
      </c>
      <c r="F264">
        <f t="shared" si="14"/>
        <v>-0.61317791481981421</v>
      </c>
      <c r="G264">
        <f t="shared" si="13"/>
        <v>4.2196029295759327</v>
      </c>
    </row>
    <row r="265" spans="1:7" x14ac:dyDescent="0.25">
      <c r="A265">
        <v>5.0780000000000003</v>
      </c>
      <c r="B265">
        <v>4.875552544757463</v>
      </c>
      <c r="C265">
        <v>0.18751456113496179</v>
      </c>
      <c r="D265">
        <v>0.46663468428601945</v>
      </c>
      <c r="E265">
        <f t="shared" si="12"/>
        <v>-5.4944348113890401E-2</v>
      </c>
      <c r="F265">
        <f t="shared" si="14"/>
        <v>-5.296605148064968E-2</v>
      </c>
      <c r="G265">
        <f t="shared" si="13"/>
        <v>4.8225864932768134</v>
      </c>
    </row>
    <row r="266" spans="1:7" x14ac:dyDescent="0.25">
      <c r="A266">
        <v>5.6719999999999997</v>
      </c>
      <c r="B266">
        <v>4.9183258008652544</v>
      </c>
      <c r="C266">
        <v>0.71294177113994639</v>
      </c>
      <c r="D266">
        <v>0.26934146855067598</v>
      </c>
      <c r="E266">
        <f t="shared" si="12"/>
        <v>-0.741877747516974</v>
      </c>
      <c r="F266">
        <f t="shared" si="14"/>
        <v>-0.75293255035748874</v>
      </c>
      <c r="G266">
        <f t="shared" si="13"/>
        <v>4.1653932505077655</v>
      </c>
    </row>
    <row r="267" spans="1:7" x14ac:dyDescent="0.25">
      <c r="A267">
        <v>1.9610000000000001</v>
      </c>
      <c r="B267">
        <v>4.9610879380802189</v>
      </c>
      <c r="C267">
        <v>-3.151727186946129</v>
      </c>
      <c r="D267">
        <v>0.48924437696462902</v>
      </c>
      <c r="E267">
        <f t="shared" si="12"/>
        <v>2.3610783670760921E-3</v>
      </c>
      <c r="F267">
        <f t="shared" si="14"/>
        <v>-0.14690472443333907</v>
      </c>
      <c r="G267">
        <f t="shared" si="13"/>
        <v>4.8141832136468796</v>
      </c>
    </row>
    <row r="268" spans="1:7" x14ac:dyDescent="0.25">
      <c r="A268">
        <v>4.6150000000000002</v>
      </c>
      <c r="B268">
        <v>5.0038262850582145</v>
      </c>
      <c r="C268">
        <v>0.21479140808352604</v>
      </c>
      <c r="D268">
        <v>2.7225528733176671E-2</v>
      </c>
      <c r="E268">
        <f t="shared" si="12"/>
        <v>-2.95914370298429</v>
      </c>
      <c r="F268">
        <f t="shared" si="14"/>
        <v>-2.9586686540168343</v>
      </c>
      <c r="G268">
        <f t="shared" si="13"/>
        <v>2.0451576310413802</v>
      </c>
    </row>
    <row r="269" spans="1:7" x14ac:dyDescent="0.25">
      <c r="A269">
        <v>5.1719999999999997</v>
      </c>
      <c r="B269">
        <v>5.0465281775046602</v>
      </c>
      <c r="C269">
        <v>0.20370367104905185</v>
      </c>
      <c r="D269">
        <v>7.5557179479354239E-2</v>
      </c>
      <c r="E269">
        <f t="shared" si="12"/>
        <v>-1.7626809344748384</v>
      </c>
      <c r="F269">
        <f t="shared" si="14"/>
        <v>-2.3580606475152774</v>
      </c>
      <c r="G269">
        <f t="shared" si="13"/>
        <v>2.6884675299893828</v>
      </c>
    </row>
    <row r="270" spans="1:7" x14ac:dyDescent="0.25">
      <c r="A270">
        <v>3.64</v>
      </c>
      <c r="B270">
        <v>5.0891809619272461</v>
      </c>
      <c r="C270">
        <v>-1.4744258926133083</v>
      </c>
      <c r="D270">
        <v>0.67811616870632041</v>
      </c>
      <c r="E270">
        <f t="shared" si="12"/>
        <v>0.45483035480050321</v>
      </c>
      <c r="F270">
        <f t="shared" si="14"/>
        <v>0.10017895078416572</v>
      </c>
      <c r="G270">
        <f t="shared" si="13"/>
        <v>5.1893599127114118</v>
      </c>
    </row>
    <row r="271" spans="1:7" x14ac:dyDescent="0.25">
      <c r="A271">
        <v>4.7110000000000003</v>
      </c>
      <c r="B271">
        <v>5.1317719993854212</v>
      </c>
      <c r="C271">
        <v>-0.12919678984565941</v>
      </c>
      <c r="D271">
        <v>0.92538870509964299</v>
      </c>
      <c r="E271">
        <f t="shared" si="12"/>
        <v>0.84492742410907751</v>
      </c>
      <c r="F271">
        <f t="shared" si="14"/>
        <v>0.93643929149493876</v>
      </c>
      <c r="G271">
        <f t="shared" si="13"/>
        <v>6.0682112908803596</v>
      </c>
    </row>
    <row r="272" spans="1:7" x14ac:dyDescent="0.25">
      <c r="A272">
        <v>4.7140000000000004</v>
      </c>
      <c r="B272">
        <v>5.1742886692356018</v>
      </c>
      <c r="C272">
        <v>-0.37562934295925476</v>
      </c>
      <c r="D272">
        <v>0.62252256538590656</v>
      </c>
      <c r="E272">
        <f t="shared" si="12"/>
        <v>0.32718969560994937</v>
      </c>
      <c r="F272">
        <f t="shared" si="14"/>
        <v>0.49718909334069572</v>
      </c>
      <c r="G272">
        <f t="shared" si="13"/>
        <v>5.6714777625762975</v>
      </c>
    </row>
    <row r="273" spans="1:7" x14ac:dyDescent="0.25">
      <c r="A273">
        <v>5.3840000000000003</v>
      </c>
      <c r="B273">
        <v>5.2167183728709237</v>
      </c>
      <c r="C273">
        <v>0.25989170737927925</v>
      </c>
      <c r="D273">
        <v>0.8992395733512375</v>
      </c>
      <c r="E273">
        <f t="shared" si="12"/>
        <v>0.81062785527139447</v>
      </c>
      <c r="F273">
        <f t="shared" si="14"/>
        <v>0.8764584220281163</v>
      </c>
      <c r="G273">
        <f t="shared" si="13"/>
        <v>6.0931767948990396</v>
      </c>
    </row>
    <row r="274" spans="1:7" x14ac:dyDescent="0.25">
      <c r="A274">
        <v>4.5279999999999996</v>
      </c>
      <c r="B274">
        <v>5.2590485374544889</v>
      </c>
      <c r="C274">
        <v>-0.76470560083285921</v>
      </c>
      <c r="D274">
        <v>0.4099731467635121</v>
      </c>
      <c r="E274">
        <f t="shared" si="12"/>
        <v>-0.19509453547325667</v>
      </c>
      <c r="F274">
        <f t="shared" si="14"/>
        <v>-3.1996210992652097E-2</v>
      </c>
      <c r="G274">
        <f t="shared" si="13"/>
        <v>5.2270523264618367</v>
      </c>
    </row>
    <row r="275" spans="1:7" x14ac:dyDescent="0.25">
      <c r="A275">
        <v>4.2359999999999998</v>
      </c>
      <c r="B275">
        <v>5.3012666196449763</v>
      </c>
      <c r="C275">
        <v>-0.91817965390913336</v>
      </c>
      <c r="D275">
        <v>2.0787411114841153E-2</v>
      </c>
      <c r="E275">
        <f t="shared" si="12"/>
        <v>-3.0608446069829918</v>
      </c>
      <c r="F275">
        <f t="shared" si="14"/>
        <v>-3.1000976275202108</v>
      </c>
      <c r="G275">
        <f t="shared" si="13"/>
        <v>2.2011689921247655</v>
      </c>
    </row>
    <row r="276" spans="1:7" x14ac:dyDescent="0.25">
      <c r="A276">
        <v>3.7349999999999999</v>
      </c>
      <c r="B276">
        <v>5.3433601093134886</v>
      </c>
      <c r="C276">
        <v>-1.3940284654409196</v>
      </c>
      <c r="D276">
        <v>0.76367295449690242</v>
      </c>
      <c r="E276">
        <f t="shared" si="12"/>
        <v>0.62271078624850595</v>
      </c>
      <c r="F276">
        <f t="shared" si="14"/>
        <v>6.8688513235279913E-3</v>
      </c>
      <c r="G276">
        <f t="shared" si="13"/>
        <v>5.3502289606370166</v>
      </c>
    </row>
    <row r="277" spans="1:7" x14ac:dyDescent="0.25">
      <c r="A277">
        <v>4.25</v>
      </c>
      <c r="B277">
        <v>5.3853165332505881</v>
      </c>
      <c r="C277">
        <v>-0.81171447925671458</v>
      </c>
      <c r="D277">
        <v>0.29884696493423263</v>
      </c>
      <c r="E277">
        <f t="shared" si="12"/>
        <v>-0.55604679663286172</v>
      </c>
      <c r="F277">
        <f t="shared" si="14"/>
        <v>-0.43075738643966233</v>
      </c>
      <c r="G277">
        <f t="shared" si="13"/>
        <v>4.9545591468109258</v>
      </c>
    </row>
    <row r="278" spans="1:7" x14ac:dyDescent="0.25">
      <c r="A278">
        <v>6.0869999999999997</v>
      </c>
      <c r="B278">
        <v>5.4271234588623667</v>
      </c>
      <c r="C278">
        <v>0.88830222762765132</v>
      </c>
      <c r="D278">
        <v>0.43178951689199496</v>
      </c>
      <c r="E278">
        <f t="shared" si="12"/>
        <v>-0.15471685426182297</v>
      </c>
      <c r="F278">
        <f t="shared" si="14"/>
        <v>-0.26659346974435472</v>
      </c>
      <c r="G278">
        <f t="shared" si="13"/>
        <v>5.1605299891180119</v>
      </c>
    </row>
    <row r="279" spans="1:7" x14ac:dyDescent="0.25">
      <c r="A279">
        <v>4.3410000000000002</v>
      </c>
      <c r="B279">
        <v>5.4687684978544961</v>
      </c>
      <c r="C279">
        <v>-1.2605356579313876</v>
      </c>
      <c r="D279">
        <v>0.22586129032258062</v>
      </c>
      <c r="E279">
        <f t="shared" si="12"/>
        <v>-0.88454126806208611</v>
      </c>
      <c r="F279">
        <f t="shared" si="14"/>
        <v>-0.91567029913956488</v>
      </c>
      <c r="G279">
        <f t="shared" si="13"/>
        <v>4.553098198714931</v>
      </c>
    </row>
    <row r="280" spans="1:7" x14ac:dyDescent="0.25">
      <c r="A280">
        <v>2.2919999999999998</v>
      </c>
      <c r="B280">
        <v>5.5102393099031541</v>
      </c>
      <c r="C280">
        <v>-2.9913322881348297</v>
      </c>
      <c r="D280">
        <v>0.54172571489608456</v>
      </c>
      <c r="E280">
        <f t="shared" si="12"/>
        <v>0.15031597589005855</v>
      </c>
      <c r="F280">
        <f t="shared" si="14"/>
        <v>-2.7653727244033172E-2</v>
      </c>
      <c r="G280">
        <f t="shared" si="13"/>
        <v>5.4825855826591212</v>
      </c>
    </row>
    <row r="281" spans="1:7" x14ac:dyDescent="0.25">
      <c r="A281">
        <v>3.4380000000000002</v>
      </c>
      <c r="B281">
        <v>5.5515236063117133</v>
      </c>
      <c r="C281">
        <v>-1.4660138571591985</v>
      </c>
      <c r="D281">
        <v>0.16935231482894375</v>
      </c>
      <c r="E281">
        <f t="shared" si="12"/>
        <v>-1.1117441111716511</v>
      </c>
      <c r="F281">
        <f t="shared" si="14"/>
        <v>-1.0815005368225712</v>
      </c>
      <c r="G281">
        <f t="shared" si="13"/>
        <v>4.4700230694891419</v>
      </c>
    </row>
    <row r="282" spans="1:7" x14ac:dyDescent="0.25">
      <c r="A282">
        <v>5.4930000000000003</v>
      </c>
      <c r="B282">
        <v>5.5926091536521634</v>
      </c>
      <c r="C282">
        <v>0.32563179593775349</v>
      </c>
      <c r="D282">
        <v>5.2520313119907229E-2</v>
      </c>
      <c r="E282">
        <f t="shared" si="12"/>
        <v>-2.2886131662833904</v>
      </c>
      <c r="F282">
        <f t="shared" si="14"/>
        <v>-2.5122960814511268</v>
      </c>
      <c r="G282">
        <f t="shared" si="13"/>
        <v>3.0803130722010366</v>
      </c>
    </row>
    <row r="283" spans="1:7" x14ac:dyDescent="0.25">
      <c r="A283">
        <v>4.8179999999999996</v>
      </c>
      <c r="B283">
        <v>5.6334837773901256</v>
      </c>
      <c r="C283">
        <v>-0.7954424156753106</v>
      </c>
      <c r="D283">
        <v>0.13041848506118958</v>
      </c>
      <c r="E283">
        <f t="shared" si="12"/>
        <v>-1.3343932453916021</v>
      </c>
      <c r="F283">
        <f t="shared" si="14"/>
        <v>-1.7948622144478201</v>
      </c>
      <c r="G283">
        <f t="shared" si="13"/>
        <v>3.8386215629423055</v>
      </c>
    </row>
    <row r="284" spans="1:7" x14ac:dyDescent="0.25">
      <c r="A284">
        <v>6.2610000000000001</v>
      </c>
      <c r="B284">
        <v>5.6741353654924396</v>
      </c>
      <c r="C284">
        <v>0.75093997051845385</v>
      </c>
      <c r="D284">
        <v>0.13987733085116122</v>
      </c>
      <c r="E284">
        <f t="shared" si="12"/>
        <v>-1.2578464155810649</v>
      </c>
      <c r="F284">
        <f t="shared" si="14"/>
        <v>-1.5263263365538553</v>
      </c>
      <c r="G284">
        <f t="shared" si="13"/>
        <v>4.1478090289385845</v>
      </c>
    </row>
    <row r="285" spans="1:7" x14ac:dyDescent="0.25">
      <c r="A285">
        <v>6.3949999999999996</v>
      </c>
      <c r="B285">
        <v>5.7145518720162203</v>
      </c>
      <c r="C285">
        <v>0.56237096352085825</v>
      </c>
      <c r="D285">
        <v>0.60610689107943971</v>
      </c>
      <c r="E285">
        <f t="shared" si="12"/>
        <v>0.2887364740621387</v>
      </c>
      <c r="F285">
        <f t="shared" si="14"/>
        <v>3.5657775247228463E-2</v>
      </c>
      <c r="G285">
        <f t="shared" si="13"/>
        <v>5.750209647263449</v>
      </c>
    </row>
    <row r="286" spans="1:7" x14ac:dyDescent="0.25">
      <c r="A286">
        <v>6.141</v>
      </c>
      <c r="B286">
        <v>5.7547213206783212</v>
      </c>
      <c r="C286">
        <v>0.24937251597134225</v>
      </c>
      <c r="D286">
        <v>0.5507573870052187</v>
      </c>
      <c r="E286">
        <f t="shared" si="12"/>
        <v>0.17324682502374947</v>
      </c>
      <c r="F286">
        <f t="shared" si="14"/>
        <v>0.23134060360505176</v>
      </c>
      <c r="G286">
        <f t="shared" si="13"/>
        <v>5.9860619242833728</v>
      </c>
    </row>
    <row r="287" spans="1:7" x14ac:dyDescent="0.25">
      <c r="A287">
        <v>5.8250000000000002</v>
      </c>
      <c r="B287">
        <v>5.7946318084041808</v>
      </c>
      <c r="C287">
        <v>-4.7351078683702141E-2</v>
      </c>
      <c r="D287">
        <v>0.70313634144108406</v>
      </c>
      <c r="E287">
        <f t="shared" si="12"/>
        <v>0.4989103779541843</v>
      </c>
      <c r="F287">
        <f t="shared" si="14"/>
        <v>0.53376763914896275</v>
      </c>
      <c r="G287">
        <f t="shared" si="13"/>
        <v>6.328399447553144</v>
      </c>
    </row>
    <row r="288" spans="1:7" x14ac:dyDescent="0.25">
      <c r="A288">
        <v>6.8259999999999996</v>
      </c>
      <c r="B288">
        <v>5.8342715088549442</v>
      </c>
      <c r="C288">
        <v>0.98561841099597647</v>
      </c>
      <c r="D288">
        <v>0.7357235908078249</v>
      </c>
      <c r="E288">
        <f t="shared" si="12"/>
        <v>0.56094794110849733</v>
      </c>
      <c r="F288">
        <f t="shared" si="14"/>
        <v>0.66132870915287922</v>
      </c>
      <c r="G288">
        <f t="shared" si="13"/>
        <v>6.4956002180078229</v>
      </c>
    </row>
    <row r="289" spans="1:7" x14ac:dyDescent="0.25">
      <c r="A289">
        <v>6.8609999999999998</v>
      </c>
      <c r="B289">
        <v>5.8736286759318714</v>
      </c>
      <c r="C289">
        <v>0.78783555164974306</v>
      </c>
      <c r="D289">
        <v>0.32246356700338752</v>
      </c>
      <c r="E289">
        <f t="shared" si="12"/>
        <v>-0.46987205575539304</v>
      </c>
      <c r="F289">
        <f t="shared" si="14"/>
        <v>-0.35700933000436341</v>
      </c>
      <c r="G289">
        <f t="shared" si="13"/>
        <v>5.5166193459275084</v>
      </c>
    </row>
    <row r="290" spans="1:7" x14ac:dyDescent="0.25">
      <c r="A290">
        <v>6.819</v>
      </c>
      <c r="B290">
        <v>5.9126916472569642</v>
      </c>
      <c r="C290">
        <v>0.70764924234052806</v>
      </c>
      <c r="D290">
        <v>0.54755358439893798</v>
      </c>
      <c r="E290">
        <f t="shared" si="12"/>
        <v>0.16319082555940495</v>
      </c>
      <c r="F290">
        <f t="shared" si="14"/>
        <v>6.865256794141987E-2</v>
      </c>
      <c r="G290">
        <f t="shared" si="13"/>
        <v>5.9813442151983844</v>
      </c>
    </row>
    <row r="291" spans="1:7" x14ac:dyDescent="0.25">
      <c r="A291">
        <v>6.7759999999999998</v>
      </c>
      <c r="B291">
        <v>5.9514488476287672</v>
      </c>
      <c r="C291">
        <v>0.64220191179933384</v>
      </c>
      <c r="D291">
        <v>0.30098283333841974</v>
      </c>
      <c r="E291">
        <f t="shared" si="12"/>
        <v>-0.5542119176522089</v>
      </c>
      <c r="F291">
        <f t="shared" si="14"/>
        <v>-0.52137792354965662</v>
      </c>
      <c r="G291">
        <f t="shared" si="13"/>
        <v>5.4300709240791107</v>
      </c>
    </row>
    <row r="292" spans="1:7" x14ac:dyDescent="0.25">
      <c r="A292">
        <v>5.12</v>
      </c>
      <c r="B292">
        <v>5.9898887924523647</v>
      </c>
      <c r="C292">
        <v>-1.0357884843094567</v>
      </c>
      <c r="D292">
        <v>0.10179784844508194</v>
      </c>
      <c r="E292">
        <f t="shared" si="12"/>
        <v>-1.4640533189345659</v>
      </c>
      <c r="F292">
        <f t="shared" si="14"/>
        <v>-1.5755607567661905</v>
      </c>
      <c r="G292">
        <f t="shared" si="13"/>
        <v>4.4143280356861743</v>
      </c>
    </row>
    <row r="293" spans="1:7" x14ac:dyDescent="0.25">
      <c r="A293">
        <v>6.7240000000000002</v>
      </c>
      <c r="B293">
        <v>6.028000091142502</v>
      </c>
      <c r="C293">
        <v>0.87102153389891424</v>
      </c>
      <c r="D293">
        <v>0.97484931485946236</v>
      </c>
      <c r="E293">
        <f t="shared" si="12"/>
        <v>0.99946010848739586</v>
      </c>
      <c r="F293">
        <f t="shared" si="14"/>
        <v>0.70489258071776129</v>
      </c>
      <c r="G293">
        <f t="shared" si="13"/>
        <v>6.7328926718602631</v>
      </c>
    </row>
    <row r="294" spans="1:7" x14ac:dyDescent="0.25">
      <c r="A294">
        <v>7.0650000000000004</v>
      </c>
      <c r="B294">
        <v>6.0657714504988665</v>
      </c>
      <c r="C294">
        <v>0.85919336783900491</v>
      </c>
      <c r="D294">
        <v>0.65327907040620137</v>
      </c>
      <c r="E294">
        <f t="shared" si="12"/>
        <v>0.40006381992047302</v>
      </c>
      <c r="F294">
        <f t="shared" si="14"/>
        <v>0.60115519374813708</v>
      </c>
      <c r="G294">
        <f t="shared" si="13"/>
        <v>6.6669266442470034</v>
      </c>
    </row>
    <row r="295" spans="1:7" x14ac:dyDescent="0.25">
      <c r="A295">
        <v>6.6619999999999999</v>
      </c>
      <c r="B295">
        <v>6.1031916780525117</v>
      </c>
      <c r="C295">
        <v>0.35776353778785985</v>
      </c>
      <c r="D295">
        <v>0.85048074892422254</v>
      </c>
      <c r="E295">
        <f t="shared" si="12"/>
        <v>0.75328172243973335</v>
      </c>
      <c r="F295">
        <f t="shared" si="14"/>
        <v>0.83377456300773256</v>
      </c>
      <c r="G295">
        <f t="shared" si="13"/>
        <v>6.9369662410602446</v>
      </c>
    </row>
    <row r="296" spans="1:7" x14ac:dyDescent="0.25">
      <c r="A296">
        <v>6.6289999999999996</v>
      </c>
      <c r="B296">
        <v>6.1402496853824147</v>
      </c>
      <c r="C296">
        <v>0.37631808024175051</v>
      </c>
      <c r="D296">
        <v>0.68241841792046876</v>
      </c>
      <c r="E296">
        <f t="shared" si="12"/>
        <v>0.46383555749822664</v>
      </c>
      <c r="F296">
        <f t="shared" si="14"/>
        <v>0.615395840053101</v>
      </c>
      <c r="G296">
        <f t="shared" si="13"/>
        <v>6.7556455254355159</v>
      </c>
    </row>
    <row r="297" spans="1:7" x14ac:dyDescent="0.25">
      <c r="A297">
        <v>5.4429999999999996</v>
      </c>
      <c r="B297">
        <v>6.1769344914012301</v>
      </c>
      <c r="C297">
        <v>-0.83227105470228846</v>
      </c>
      <c r="D297">
        <v>5.4198495437482841E-2</v>
      </c>
      <c r="E297">
        <f t="shared" si="12"/>
        <v>-2.2187549265338569</v>
      </c>
      <c r="F297">
        <f t="shared" si="14"/>
        <v>-2.1254312123652137</v>
      </c>
      <c r="G297">
        <f t="shared" si="13"/>
        <v>4.0515032790360159</v>
      </c>
    </row>
    <row r="298" spans="1:7" x14ac:dyDescent="0.25">
      <c r="A298">
        <v>5.6269999999999998</v>
      </c>
      <c r="B298">
        <v>6.2132352256092105</v>
      </c>
      <c r="C298">
        <v>-0.43856760593928357</v>
      </c>
      <c r="D298">
        <v>0.42245272072511975</v>
      </c>
      <c r="E298">
        <f t="shared" si="12"/>
        <v>-0.16728559661877973</v>
      </c>
      <c r="F298">
        <f t="shared" si="14"/>
        <v>-0.61369908783739169</v>
      </c>
      <c r="G298">
        <f t="shared" si="13"/>
        <v>5.5995361377718185</v>
      </c>
    </row>
    <row r="299" spans="1:7" x14ac:dyDescent="0.25">
      <c r="A299">
        <v>1.857</v>
      </c>
      <c r="B299">
        <v>6.2491411313153735</v>
      </c>
      <c r="C299">
        <v>-4.2741906039227997</v>
      </c>
      <c r="D299">
        <v>0.11116515701773126</v>
      </c>
      <c r="E299">
        <f t="shared" si="12"/>
        <v>-1.4003005864694371</v>
      </c>
      <c r="F299">
        <f t="shared" si="14"/>
        <v>-1.4339584485091357</v>
      </c>
      <c r="G299">
        <f t="shared" si="13"/>
        <v>4.8151826828062383</v>
      </c>
    </row>
    <row r="300" spans="1:7" x14ac:dyDescent="0.25">
      <c r="A300">
        <v>5.1180000000000003</v>
      </c>
      <c r="B300">
        <v>6.2846415688249486</v>
      </c>
      <c r="C300">
        <v>-0.28294277320429551</v>
      </c>
      <c r="D300">
        <v>0.43328462477492602</v>
      </c>
      <c r="E300">
        <f t="shared" si="12"/>
        <v>-0.13946444568981212</v>
      </c>
      <c r="F300">
        <f t="shared" si="14"/>
        <v>-0.42120492368746287</v>
      </c>
      <c r="G300">
        <f t="shared" si="13"/>
        <v>5.8634366451374857</v>
      </c>
    </row>
    <row r="301" spans="1:7" x14ac:dyDescent="0.25">
      <c r="A301">
        <v>6.7750000000000004</v>
      </c>
      <c r="B301">
        <v>6.3197260185921369</v>
      </c>
      <c r="C301">
        <v>0.69000226505544315</v>
      </c>
      <c r="D301">
        <v>0.49522480849635309</v>
      </c>
      <c r="E301">
        <f t="shared" si="12"/>
        <v>1.3786971070553123E-2</v>
      </c>
      <c r="F301">
        <f t="shared" si="14"/>
        <v>-1.4273275402237074E-2</v>
      </c>
      <c r="G301">
        <f t="shared" si="13"/>
        <v>6.3054527431898997</v>
      </c>
    </row>
    <row r="302" spans="1:7" x14ac:dyDescent="0.25">
      <c r="A302">
        <v>6.3979999999999997</v>
      </c>
      <c r="B302">
        <v>6.3543840843372923</v>
      </c>
      <c r="C302">
        <v>-4.7985209396554929E-2</v>
      </c>
      <c r="D302">
        <v>0.14540007629627369</v>
      </c>
      <c r="E302">
        <f t="shared" si="12"/>
        <v>-1.2301977066838605</v>
      </c>
      <c r="F302">
        <f t="shared" si="14"/>
        <v>-1.2274237681044653</v>
      </c>
      <c r="G302">
        <f t="shared" si="13"/>
        <v>5.126960316232827</v>
      </c>
    </row>
    <row r="303" spans="1:7" x14ac:dyDescent="0.25">
      <c r="A303">
        <v>7.2450000000000001</v>
      </c>
      <c r="B303">
        <v>6.388605496127548</v>
      </c>
      <c r="C303">
        <v>0.84761898164111571</v>
      </c>
      <c r="D303">
        <v>0.42287989440595725</v>
      </c>
      <c r="E303">
        <f t="shared" si="12"/>
        <v>-0.16717842866996938</v>
      </c>
      <c r="F303">
        <f t="shared" si="14"/>
        <v>-0.41469420725476214</v>
      </c>
      <c r="G303">
        <f t="shared" si="13"/>
        <v>5.9739112888727863</v>
      </c>
    </row>
    <row r="304" spans="1:7" x14ac:dyDescent="0.25">
      <c r="A304">
        <v>6.4989999999999997</v>
      </c>
      <c r="B304">
        <v>6.422380113420032</v>
      </c>
      <c r="C304">
        <v>-9.5686687599169318E-2</v>
      </c>
      <c r="D304">
        <v>0.19919344767601549</v>
      </c>
      <c r="E304">
        <f t="shared" si="12"/>
        <v>-1.0172019653963562</v>
      </c>
      <c r="F304">
        <f t="shared" si="14"/>
        <v>-1.0508382652447541</v>
      </c>
      <c r="G304">
        <f t="shared" si="13"/>
        <v>5.3715418481752781</v>
      </c>
    </row>
    <row r="305" spans="1:7" x14ac:dyDescent="0.25">
      <c r="A305">
        <v>4.0640000000000001</v>
      </c>
      <c r="B305">
        <v>6.4556979280667273</v>
      </c>
      <c r="C305">
        <v>-2.4071138492466169</v>
      </c>
      <c r="D305">
        <v>0.66621633045442064</v>
      </c>
      <c r="E305">
        <f t="shared" si="12"/>
        <v>0.44212151726863519</v>
      </c>
      <c r="F305">
        <f t="shared" si="14"/>
        <v>0.23746048183088833</v>
      </c>
      <c r="G305">
        <f t="shared" si="13"/>
        <v>6.6931584098976158</v>
      </c>
    </row>
    <row r="306" spans="1:7" x14ac:dyDescent="0.25">
      <c r="A306">
        <v>1.917</v>
      </c>
      <c r="B306">
        <v>6.4885490672800943</v>
      </c>
      <c r="C306">
        <v>-4.0903394441530692</v>
      </c>
      <c r="D306">
        <v>0.50962666402172918</v>
      </c>
      <c r="E306">
        <f t="shared" si="12"/>
        <v>7.9955833155211625E-2</v>
      </c>
      <c r="F306">
        <f t="shared" si="14"/>
        <v>0.16891068242966101</v>
      </c>
      <c r="G306">
        <f t="shared" si="13"/>
        <v>6.657459749709755</v>
      </c>
    </row>
    <row r="307" spans="1:7" x14ac:dyDescent="0.25">
      <c r="A307">
        <v>6.6210000000000004</v>
      </c>
      <c r="B307">
        <v>6.5209237965586002</v>
      </c>
      <c r="C307">
        <v>1.0198718757781551</v>
      </c>
      <c r="D307">
        <v>0.84837539292580944</v>
      </c>
      <c r="E307">
        <f t="shared" si="12"/>
        <v>0.7521919476153357</v>
      </c>
      <c r="F307">
        <f t="shared" si="14"/>
        <v>0.7682790612461643</v>
      </c>
      <c r="G307">
        <f t="shared" si="13"/>
        <v>7.2892028578047645</v>
      </c>
    </row>
    <row r="308" spans="1:7" x14ac:dyDescent="0.25">
      <c r="A308">
        <v>5.8220000000000001</v>
      </c>
      <c r="B308">
        <v>6.5528125225712559</v>
      </c>
      <c r="C308">
        <v>-0.75094785470366521</v>
      </c>
      <c r="D308">
        <v>0.91586883449812306</v>
      </c>
      <c r="E308">
        <f t="shared" si="12"/>
        <v>0.83071570735523992</v>
      </c>
      <c r="F308">
        <f t="shared" si="14"/>
        <v>0.98205672721544546</v>
      </c>
      <c r="G308">
        <f t="shared" si="13"/>
        <v>7.5348692497867011</v>
      </c>
    </row>
    <row r="309" spans="1:7" x14ac:dyDescent="0.25">
      <c r="A309">
        <v>6.9109999999999996</v>
      </c>
      <c r="B309">
        <v>6.5842057960003268</v>
      </c>
      <c r="C309">
        <v>0.47383368354100952</v>
      </c>
      <c r="D309">
        <v>0.88883484298226878</v>
      </c>
      <c r="E309">
        <f t="shared" si="12"/>
        <v>0.79234338105496871</v>
      </c>
      <c r="F309">
        <f t="shared" si="14"/>
        <v>0.95948338137484301</v>
      </c>
      <c r="G309">
        <f t="shared" si="13"/>
        <v>7.5436891773751702</v>
      </c>
    </row>
    <row r="310" spans="1:7" x14ac:dyDescent="0.25">
      <c r="A310">
        <v>1.9490000000000001</v>
      </c>
      <c r="B310">
        <v>6.6150943143413752</v>
      </c>
      <c r="C310">
        <v>-4.7318453081861094</v>
      </c>
      <c r="D310">
        <v>0.66185305642872394</v>
      </c>
      <c r="E310">
        <f t="shared" si="12"/>
        <v>0.43667499006813054</v>
      </c>
      <c r="F310">
        <f t="shared" si="14"/>
        <v>0.59609447833639018</v>
      </c>
      <c r="G310">
        <f t="shared" si="13"/>
        <v>7.2111887926777651</v>
      </c>
    </row>
    <row r="311" spans="1:7" x14ac:dyDescent="0.25">
      <c r="A311">
        <v>4.2210000000000001</v>
      </c>
      <c r="B311">
        <v>6.6454689246597871</v>
      </c>
      <c r="C311">
        <v>-1.4856507486143027</v>
      </c>
      <c r="D311">
        <v>0.11275180211798456</v>
      </c>
      <c r="E311">
        <f t="shared" si="12"/>
        <v>-1.3936142386766284</v>
      </c>
      <c r="F311">
        <f t="shared" si="14"/>
        <v>-1.3057552306749205</v>
      </c>
      <c r="G311">
        <f t="shared" si="13"/>
        <v>5.3397136939848666</v>
      </c>
    </row>
    <row r="312" spans="1:7" x14ac:dyDescent="0.25">
      <c r="A312">
        <v>6.6829999999999998</v>
      </c>
      <c r="B312">
        <v>6.6753206263029892</v>
      </c>
      <c r="C312">
        <v>0.49548252133855986</v>
      </c>
      <c r="D312">
        <v>0.41531281777397994</v>
      </c>
      <c r="E312">
        <f t="shared" si="12"/>
        <v>-0.1798426001809223</v>
      </c>
      <c r="F312">
        <f t="shared" si="14"/>
        <v>-0.46023778500265988</v>
      </c>
      <c r="G312">
        <f t="shared" si="13"/>
        <v>6.2150828413003296</v>
      </c>
    </row>
    <row r="313" spans="1:7" x14ac:dyDescent="0.25">
      <c r="A313">
        <v>5.95</v>
      </c>
      <c r="B313">
        <v>6.704640573567529</v>
      </c>
      <c r="C313">
        <v>-0.75618566355536743</v>
      </c>
      <c r="D313">
        <v>0.14939720145268104</v>
      </c>
      <c r="E313">
        <f t="shared" si="12"/>
        <v>-1.2176429862937685</v>
      </c>
      <c r="F313">
        <f t="shared" si="14"/>
        <v>-1.2538273174501702</v>
      </c>
      <c r="G313">
        <f t="shared" si="13"/>
        <v>5.4508132561173586</v>
      </c>
    </row>
    <row r="314" spans="1:7" x14ac:dyDescent="0.25">
      <c r="A314">
        <v>7.5890000000000004</v>
      </c>
      <c r="B314">
        <v>6.7334200783202576</v>
      </c>
      <c r="C314">
        <v>1.0074136050815294</v>
      </c>
      <c r="D314">
        <v>0.70078688619647811</v>
      </c>
      <c r="E314">
        <f t="shared" si="12"/>
        <v>0.49776367410382266</v>
      </c>
      <c r="F314">
        <f t="shared" si="14"/>
        <v>0.25277390526151644</v>
      </c>
      <c r="G314">
        <f t="shared" si="13"/>
        <v>6.9861939835817743</v>
      </c>
    </row>
    <row r="315" spans="1:7" x14ac:dyDescent="0.25">
      <c r="A315">
        <v>5.4390000000000001</v>
      </c>
      <c r="B315">
        <v>6.7616506125728044</v>
      </c>
      <c r="C315">
        <v>-1.4947932928147685</v>
      </c>
      <c r="D315">
        <v>0.2480743217261269</v>
      </c>
      <c r="E315">
        <f t="shared" si="12"/>
        <v>-0.81300121522328284</v>
      </c>
      <c r="F315">
        <f t="shared" si="14"/>
        <v>-0.71285116399359372</v>
      </c>
      <c r="G315">
        <f t="shared" si="13"/>
        <v>6.0487994485792109</v>
      </c>
    </row>
    <row r="316" spans="1:7" x14ac:dyDescent="0.25">
      <c r="A316">
        <v>6.9429999999999996</v>
      </c>
      <c r="B316">
        <v>6.7893238110086038</v>
      </c>
      <c r="C316">
        <v>0.41979349224104379</v>
      </c>
      <c r="D316">
        <v>0.11415537278359326</v>
      </c>
      <c r="E316">
        <f t="shared" si="12"/>
        <v>-1.3885338544236634</v>
      </c>
      <c r="F316">
        <f t="shared" si="14"/>
        <v>-1.5521096989265879</v>
      </c>
      <c r="G316">
        <f t="shared" si="13"/>
        <v>5.2372141120820164</v>
      </c>
    </row>
    <row r="317" spans="1:7" x14ac:dyDescent="0.25">
      <c r="A317">
        <v>7.1790000000000003</v>
      </c>
      <c r="B317">
        <v>6.8164314734617255</v>
      </c>
      <c r="C317">
        <v>0.33164887731320558</v>
      </c>
      <c r="D317">
        <v>0.15440123599963376</v>
      </c>
      <c r="E317">
        <f t="shared" si="12"/>
        <v>-1.2088205916539763</v>
      </c>
      <c r="F317">
        <f t="shared" si="14"/>
        <v>-1.4881936031640173</v>
      </c>
      <c r="G317">
        <f t="shared" si="13"/>
        <v>5.3282378702977082</v>
      </c>
    </row>
    <row r="318" spans="1:7" x14ac:dyDescent="0.25">
      <c r="A318">
        <v>4.5010000000000003</v>
      </c>
      <c r="B318">
        <v>6.8429655673467522</v>
      </c>
      <c r="C318">
        <v>-2.4149143548862524</v>
      </c>
      <c r="D318">
        <v>0.13359177526169622</v>
      </c>
      <c r="E318">
        <f t="shared" si="12"/>
        <v>-1.30096522887804</v>
      </c>
      <c r="F318">
        <f t="shared" si="14"/>
        <v>-1.5441799319188201</v>
      </c>
      <c r="G318">
        <f t="shared" si="13"/>
        <v>5.2987856354279321</v>
      </c>
    </row>
    <row r="319" spans="1:7" x14ac:dyDescent="0.25">
      <c r="A319">
        <v>7.5090000000000003</v>
      </c>
      <c r="B319">
        <v>6.8689182300390108</v>
      </c>
      <c r="C319">
        <v>1.1112852421111556</v>
      </c>
      <c r="D319">
        <v>0.35090112918485061</v>
      </c>
      <c r="E319">
        <f t="shared" si="12"/>
        <v>-0.36917439801651841</v>
      </c>
      <c r="F319">
        <f t="shared" si="14"/>
        <v>-0.63092860206678003</v>
      </c>
      <c r="G319">
        <f t="shared" si="13"/>
        <v>6.2379896279722304</v>
      </c>
    </row>
    <row r="320" spans="1:7" x14ac:dyDescent="0.25">
      <c r="A320">
        <v>7.8209999999999997</v>
      </c>
      <c r="B320">
        <v>6.8942817712044455</v>
      </c>
      <c r="C320">
        <v>0.79793377667940302</v>
      </c>
      <c r="D320">
        <v>0.37018496963408309</v>
      </c>
      <c r="E320">
        <f t="shared" si="12"/>
        <v>-0.33889557852764851</v>
      </c>
      <c r="F320">
        <f t="shared" si="14"/>
        <v>-0.41317346740857203</v>
      </c>
      <c r="G320">
        <f t="shared" si="13"/>
        <v>6.4811083037958737</v>
      </c>
    </row>
    <row r="321" spans="1:7" x14ac:dyDescent="0.25">
      <c r="A321">
        <v>7.8789999999999996</v>
      </c>
      <c r="B321">
        <v>6.9190486750784146</v>
      </c>
      <c r="C321">
        <v>0.77349561728791905</v>
      </c>
      <c r="D321">
        <v>0.38956034730063782</v>
      </c>
      <c r="E321">
        <f t="shared" si="12"/>
        <v>-0.27584929681792431</v>
      </c>
      <c r="F321">
        <f t="shared" si="14"/>
        <v>-0.34403508721768716</v>
      </c>
      <c r="G321">
        <f t="shared" si="13"/>
        <v>6.5750135878607274</v>
      </c>
    </row>
    <row r="322" spans="1:7" x14ac:dyDescent="0.25">
      <c r="A322">
        <v>7.6509999999999998</v>
      </c>
      <c r="B322">
        <v>6.9432116026927906</v>
      </c>
      <c r="C322">
        <v>0.51464619073298667</v>
      </c>
      <c r="D322">
        <v>0.32581993163853878</v>
      </c>
      <c r="E322">
        <f t="shared" si="12"/>
        <v>-0.4638582482837188</v>
      </c>
      <c r="F322">
        <f t="shared" si="14"/>
        <v>-0.51935912680348517</v>
      </c>
      <c r="G322">
        <f t="shared" si="13"/>
        <v>6.423852475889305</v>
      </c>
    </row>
    <row r="323" spans="1:7" x14ac:dyDescent="0.25">
      <c r="A323">
        <v>6.7539999999999996</v>
      </c>
      <c r="B323">
        <v>6.9667633940506413</v>
      </c>
      <c r="C323">
        <v>-0.35517041958885187</v>
      </c>
      <c r="D323">
        <v>0.35566106448561052</v>
      </c>
      <c r="E323">
        <f t="shared" ref="E323:E366" si="15">_xlfn.PERCENTILE.INC($C$2:$C$366,D323)</f>
        <v>-0.3637316114527791</v>
      </c>
      <c r="F323">
        <f t="shared" si="14"/>
        <v>-0.4570598910074633</v>
      </c>
      <c r="G323">
        <f t="shared" ref="G323:G366" si="16">IF(F323+B323&gt;1,F323+B323,1)</f>
        <v>6.5097035030431778</v>
      </c>
    </row>
    <row r="324" spans="1:7" x14ac:dyDescent="0.25">
      <c r="A324">
        <v>6.3259999999999996</v>
      </c>
      <c r="B324">
        <v>6.9896970702478951</v>
      </c>
      <c r="C324">
        <v>-0.62088907536490634</v>
      </c>
      <c r="D324">
        <v>0.78500112613299966</v>
      </c>
      <c r="E324">
        <f t="shared" si="15"/>
        <v>0.69090815205945899</v>
      </c>
      <c r="F324">
        <f t="shared" ref="F324:F366" si="17">$I$1*E323+E324</f>
        <v>0.61772535183515986</v>
      </c>
      <c r="G324">
        <f t="shared" si="16"/>
        <v>7.6074224220830553</v>
      </c>
    </row>
    <row r="325" spans="1:7" x14ac:dyDescent="0.25">
      <c r="A325">
        <v>7.5519999999999996</v>
      </c>
      <c r="B325">
        <v>7.0120058355413493</v>
      </c>
      <c r="C325">
        <v>0.67353001499252674</v>
      </c>
      <c r="D325">
        <v>0.33598056276131472</v>
      </c>
      <c r="E325">
        <f t="shared" si="15"/>
        <v>-0.43917493152101544</v>
      </c>
      <c r="F325">
        <f t="shared" si="17"/>
        <v>-0.30016421132665227</v>
      </c>
      <c r="G325">
        <f t="shared" si="16"/>
        <v>6.7118416242146974</v>
      </c>
    </row>
    <row r="326" spans="1:7" x14ac:dyDescent="0.25">
      <c r="A326">
        <v>7.1440000000000001</v>
      </c>
      <c r="B326">
        <v>7.0336830793623841</v>
      </c>
      <c r="C326">
        <v>1.6700947485359663E-3</v>
      </c>
      <c r="D326">
        <v>0.47780222479934081</v>
      </c>
      <c r="E326">
        <f t="shared" si="15"/>
        <v>-2.9375470167119867E-2</v>
      </c>
      <c r="F326">
        <f t="shared" si="17"/>
        <v>-0.11773746638914817</v>
      </c>
      <c r="G326">
        <f t="shared" si="16"/>
        <v>6.9159456129732355</v>
      </c>
    </row>
    <row r="327" spans="1:7" x14ac:dyDescent="0.25">
      <c r="A327">
        <v>5.0519999999999996</v>
      </c>
      <c r="B327">
        <v>7.0547223782758213</v>
      </c>
      <c r="C327">
        <v>-2.0249181427081098</v>
      </c>
      <c r="D327">
        <v>0.23263504440443128</v>
      </c>
      <c r="E327">
        <f t="shared" si="15"/>
        <v>-0.8523863590327635</v>
      </c>
      <c r="F327">
        <f t="shared" si="17"/>
        <v>-0.85829670363038801</v>
      </c>
      <c r="G327">
        <f t="shared" si="16"/>
        <v>6.1964256746454334</v>
      </c>
    </row>
    <row r="328" spans="1:7" x14ac:dyDescent="0.25">
      <c r="A328">
        <v>5.8570000000000002</v>
      </c>
      <c r="B328">
        <v>7.0751174978833271</v>
      </c>
      <c r="C328">
        <v>-0.81516975537423164</v>
      </c>
      <c r="D328">
        <v>0.23547269814142277</v>
      </c>
      <c r="E328">
        <f t="shared" si="15"/>
        <v>-0.84636653057897659</v>
      </c>
      <c r="F328">
        <f t="shared" si="17"/>
        <v>-1.0178666660163687</v>
      </c>
      <c r="G328">
        <f t="shared" si="16"/>
        <v>6.0572508318669582</v>
      </c>
    </row>
    <row r="329" spans="1:7" x14ac:dyDescent="0.25">
      <c r="A329">
        <v>4.0460000000000003</v>
      </c>
      <c r="B329">
        <v>7.0948623946708</v>
      </c>
      <c r="C329">
        <v>-2.8037771540966743</v>
      </c>
      <c r="D329">
        <v>0.50071704153569141</v>
      </c>
      <c r="E329">
        <f t="shared" si="15"/>
        <v>3.9707686081034609E-2</v>
      </c>
      <c r="F329">
        <f t="shared" si="17"/>
        <v>-0.13058125987145547</v>
      </c>
      <c r="G329">
        <f t="shared" si="16"/>
        <v>6.9642811347993447</v>
      </c>
    </row>
    <row r="330" spans="1:7" x14ac:dyDescent="0.25">
      <c r="A330">
        <v>6.3410000000000002</v>
      </c>
      <c r="B330">
        <v>7.1139512177991922</v>
      </c>
      <c r="C330">
        <v>-0.15952010399142669</v>
      </c>
      <c r="D330">
        <v>0.1564455671864986</v>
      </c>
      <c r="E330">
        <f t="shared" si="15"/>
        <v>-1.2068965515221119</v>
      </c>
      <c r="F330">
        <f t="shared" si="17"/>
        <v>-1.1989073650826079</v>
      </c>
      <c r="G330">
        <f t="shared" si="16"/>
        <v>5.9150438527165843</v>
      </c>
    </row>
    <row r="331" spans="1:7" x14ac:dyDescent="0.25">
      <c r="A331">
        <v>6.78</v>
      </c>
      <c r="B331">
        <v>7.1323783108382406</v>
      </c>
      <c r="C331">
        <v>-0.19686052581704327</v>
      </c>
      <c r="D331">
        <v>0.51594273201696828</v>
      </c>
      <c r="E331">
        <f t="shared" si="15"/>
        <v>9.0704665109832591E-2</v>
      </c>
      <c r="F331">
        <f t="shared" si="17"/>
        <v>-0.15212292105641634</v>
      </c>
      <c r="G331">
        <f t="shared" si="16"/>
        <v>6.9802553897818242</v>
      </c>
    </row>
    <row r="332" spans="1:7" x14ac:dyDescent="0.25">
      <c r="A332">
        <v>7.3250000000000002</v>
      </c>
      <c r="B332">
        <v>7.1501382134425864</v>
      </c>
      <c r="C332">
        <v>0.24576030269806814</v>
      </c>
      <c r="D332">
        <v>0.91422116458632163</v>
      </c>
      <c r="E332">
        <f t="shared" si="15"/>
        <v>0.83053378232909492</v>
      </c>
      <c r="F332">
        <f t="shared" si="17"/>
        <v>0.84878356094919327</v>
      </c>
      <c r="G332">
        <f t="shared" si="16"/>
        <v>7.9989217743917793</v>
      </c>
    </row>
    <row r="333" spans="1:7" x14ac:dyDescent="0.25">
      <c r="A333">
        <v>7.4809999999999999</v>
      </c>
      <c r="B333">
        <v>7.1672256629698001</v>
      </c>
      <c r="C333">
        <v>0.2785921455748479</v>
      </c>
      <c r="D333">
        <v>0.41879123203222751</v>
      </c>
      <c r="E333">
        <f t="shared" si="15"/>
        <v>-0.1703883761192917</v>
      </c>
      <c r="F333">
        <f t="shared" si="17"/>
        <v>-3.2849791146778162E-3</v>
      </c>
      <c r="G333">
        <f t="shared" si="16"/>
        <v>7.1639406838551221</v>
      </c>
    </row>
    <row r="334" spans="1:7" x14ac:dyDescent="0.25">
      <c r="A334">
        <v>7.52</v>
      </c>
      <c r="B334">
        <v>7.1836355960398084</v>
      </c>
      <c r="C334">
        <v>0.2732330073497149</v>
      </c>
      <c r="D334">
        <v>0.91544166081728562</v>
      </c>
      <c r="E334">
        <f t="shared" si="15"/>
        <v>0.83065806944810561</v>
      </c>
      <c r="F334">
        <f t="shared" si="17"/>
        <v>0.79637592817290415</v>
      </c>
      <c r="G334">
        <f t="shared" si="16"/>
        <v>7.9800115242127125</v>
      </c>
    </row>
    <row r="335" spans="1:7" x14ac:dyDescent="0.25">
      <c r="A335">
        <v>7.5309999999999997</v>
      </c>
      <c r="B335">
        <v>7.1993631500352873</v>
      </c>
      <c r="C335">
        <v>0.26396033188792156</v>
      </c>
      <c r="D335">
        <v>0.56790535905026396</v>
      </c>
      <c r="E335">
        <f t="shared" si="15"/>
        <v>0.20074504525704231</v>
      </c>
      <c r="F335">
        <f t="shared" si="17"/>
        <v>0.36787344883000117</v>
      </c>
      <c r="G335">
        <f t="shared" si="16"/>
        <v>7.5672365988652883</v>
      </c>
    </row>
    <row r="336" spans="1:7" x14ac:dyDescent="0.25">
      <c r="A336">
        <v>7.1139999999999999</v>
      </c>
      <c r="B336">
        <v>7.2144036645425604</v>
      </c>
      <c r="C336">
        <v>-0.1671289987554605</v>
      </c>
      <c r="D336">
        <v>0.16297522202215645</v>
      </c>
      <c r="E336">
        <f t="shared" si="15"/>
        <v>-1.1914949606850183</v>
      </c>
      <c r="F336">
        <f t="shared" si="17"/>
        <v>-1.1511050575793014</v>
      </c>
      <c r="G336">
        <f t="shared" si="16"/>
        <v>6.0632986069632588</v>
      </c>
    </row>
    <row r="337" spans="1:7" x14ac:dyDescent="0.25">
      <c r="A337">
        <v>2.113</v>
      </c>
      <c r="B337">
        <v>7.2287526827325763</v>
      </c>
      <c r="C337">
        <v>-5.0955514654266132</v>
      </c>
      <c r="D337">
        <v>0.28142438123722036</v>
      </c>
      <c r="E337">
        <f t="shared" si="15"/>
        <v>-0.65110029248011836</v>
      </c>
      <c r="F337">
        <f t="shared" si="17"/>
        <v>-0.89082907856994398</v>
      </c>
      <c r="G337">
        <f t="shared" si="16"/>
        <v>6.3379236041626328</v>
      </c>
    </row>
    <row r="338" spans="1:7" x14ac:dyDescent="0.25">
      <c r="A338">
        <v>5.9550000000000001</v>
      </c>
      <c r="B338">
        <v>7.2424059526815707</v>
      </c>
      <c r="C338">
        <v>-0.25811651291577675</v>
      </c>
      <c r="D338">
        <v>3.5463878292184212E-2</v>
      </c>
      <c r="E338">
        <f t="shared" si="15"/>
        <v>-2.813108849040499</v>
      </c>
      <c r="F338">
        <f t="shared" si="17"/>
        <v>-2.9441102278874989</v>
      </c>
      <c r="G338">
        <f t="shared" si="16"/>
        <v>4.2982957247940714</v>
      </c>
    </row>
    <row r="339" spans="1:7" x14ac:dyDescent="0.25">
      <c r="A339">
        <v>5.1520000000000001</v>
      </c>
      <c r="B339">
        <v>7.2553594286309941</v>
      </c>
      <c r="C339">
        <v>-1.8443333509514623</v>
      </c>
      <c r="D339">
        <v>0.48582698751792963</v>
      </c>
      <c r="E339">
        <f t="shared" si="15"/>
        <v>-2.0919342913568981E-2</v>
      </c>
      <c r="F339">
        <f t="shared" si="17"/>
        <v>-0.58691684334051741</v>
      </c>
      <c r="G339">
        <f t="shared" si="16"/>
        <v>6.6684425852904763</v>
      </c>
    </row>
    <row r="340" spans="1:7" x14ac:dyDescent="0.25">
      <c r="A340">
        <v>7.0140000000000002</v>
      </c>
      <c r="B340">
        <v>7.2676092721863643</v>
      </c>
      <c r="C340">
        <v>0.16958664485419206</v>
      </c>
      <c r="D340">
        <v>0.37558566545609912</v>
      </c>
      <c r="E340">
        <f t="shared" si="15"/>
        <v>-0.3040431490576847</v>
      </c>
      <c r="F340">
        <f t="shared" si="17"/>
        <v>-0.3082521208518948</v>
      </c>
      <c r="G340">
        <f t="shared" si="16"/>
        <v>6.9593571513344692</v>
      </c>
    </row>
    <row r="341" spans="1:7" x14ac:dyDescent="0.25">
      <c r="A341">
        <v>8.2870000000000008</v>
      </c>
      <c r="B341">
        <v>7.279151853454664</v>
      </c>
      <c r="C341">
        <v>1.0588743321092329</v>
      </c>
      <c r="D341">
        <v>0.34784988860744043</v>
      </c>
      <c r="E341">
        <f t="shared" si="15"/>
        <v>-0.37353127519760815</v>
      </c>
      <c r="F341">
        <f t="shared" si="17"/>
        <v>-0.43470475678801429</v>
      </c>
      <c r="G341">
        <f t="shared" si="16"/>
        <v>6.8444470966666495</v>
      </c>
    </row>
    <row r="342" spans="1:7" x14ac:dyDescent="0.25">
      <c r="A342">
        <v>8.2129999999999992</v>
      </c>
      <c r="B342">
        <v>7.2899837521199515</v>
      </c>
      <c r="C342">
        <v>0.72023720079512632</v>
      </c>
      <c r="D342">
        <v>0.91226837061677912</v>
      </c>
      <c r="E342">
        <f t="shared" si="15"/>
        <v>0.83039876124271894</v>
      </c>
      <c r="F342">
        <f t="shared" si="17"/>
        <v>0.75524426867296013</v>
      </c>
      <c r="G342">
        <f t="shared" si="16"/>
        <v>8.0452280207929121</v>
      </c>
    </row>
    <row r="343" spans="1:7" x14ac:dyDescent="0.25">
      <c r="A343">
        <v>7.7919999999999998</v>
      </c>
      <c r="B343">
        <v>7.3001017584568828</v>
      </c>
      <c r="C343">
        <v>0.30618737246965111</v>
      </c>
      <c r="D343">
        <v>5.770742210150457E-2</v>
      </c>
      <c r="E343">
        <f t="shared" si="15"/>
        <v>-2.134865021262597</v>
      </c>
      <c r="F343">
        <f t="shared" si="17"/>
        <v>-1.967788790500562</v>
      </c>
      <c r="G343">
        <f t="shared" si="16"/>
        <v>5.3323129679563213</v>
      </c>
    </row>
    <row r="344" spans="1:7" x14ac:dyDescent="0.25">
      <c r="A344">
        <v>8.1920000000000002</v>
      </c>
      <c r="B344">
        <v>7.3095028742818133</v>
      </c>
      <c r="C344">
        <v>0.78352719951971128</v>
      </c>
      <c r="D344">
        <v>0.75711278725547049</v>
      </c>
      <c r="E344">
        <f t="shared" si="15"/>
        <v>0.60796171420501588</v>
      </c>
      <c r="F344">
        <f t="shared" si="17"/>
        <v>0.17842687192698137</v>
      </c>
      <c r="G344">
        <f t="shared" si="16"/>
        <v>7.4879297462087946</v>
      </c>
    </row>
    <row r="345" spans="1:7" x14ac:dyDescent="0.25">
      <c r="A345">
        <v>8.2609999999999992</v>
      </c>
      <c r="B345">
        <v>7.3181843138412352</v>
      </c>
      <c r="C345">
        <v>0.76525726446426479</v>
      </c>
      <c r="D345">
        <v>0.79665686513870659</v>
      </c>
      <c r="E345">
        <f t="shared" si="15"/>
        <v>0.6979645846945981</v>
      </c>
      <c r="F345">
        <f t="shared" si="17"/>
        <v>0.82028648159264728</v>
      </c>
      <c r="G345">
        <f t="shared" si="16"/>
        <v>8.1384707954338822</v>
      </c>
    </row>
    <row r="346" spans="1:7" x14ac:dyDescent="0.25">
      <c r="A346">
        <v>8.3049999999999997</v>
      </c>
      <c r="B346">
        <v>7.3261435046372441</v>
      </c>
      <c r="C346">
        <v>0.78916197930761278</v>
      </c>
      <c r="D346">
        <v>0.1303574602496414</v>
      </c>
      <c r="E346">
        <f t="shared" si="15"/>
        <v>-1.3350063708884499</v>
      </c>
      <c r="F346">
        <f t="shared" si="17"/>
        <v>-1.1945758964478967</v>
      </c>
      <c r="G346">
        <f t="shared" si="16"/>
        <v>6.1315676081893473</v>
      </c>
    </row>
    <row r="347" spans="1:7" x14ac:dyDescent="0.25">
      <c r="A347">
        <v>7.9089999999999998</v>
      </c>
      <c r="B347">
        <v>7.3333780881898329</v>
      </c>
      <c r="C347">
        <v>0.37867598494318067</v>
      </c>
      <c r="D347">
        <v>0.67271547288430433</v>
      </c>
      <c r="E347">
        <f t="shared" si="15"/>
        <v>0.44999356404546204</v>
      </c>
      <c r="F347">
        <f t="shared" si="17"/>
        <v>0.18139028222270592</v>
      </c>
      <c r="G347">
        <f t="shared" si="16"/>
        <v>7.514768370412539</v>
      </c>
    </row>
    <row r="348" spans="1:7" x14ac:dyDescent="0.25">
      <c r="A348">
        <v>7.6159999999999997</v>
      </c>
      <c r="B348">
        <v>7.3398859207357603</v>
      </c>
      <c r="C348">
        <v>0.16029895060803412</v>
      </c>
      <c r="D348">
        <v>0.21618885769219029</v>
      </c>
      <c r="E348">
        <f t="shared" si="15"/>
        <v>-0.92228729632046158</v>
      </c>
      <c r="F348">
        <f t="shared" si="17"/>
        <v>-0.83174859123451461</v>
      </c>
      <c r="G348">
        <f t="shared" si="16"/>
        <v>6.5081373295012455</v>
      </c>
    </row>
    <row r="349" spans="1:7" x14ac:dyDescent="0.25">
      <c r="A349">
        <v>6.9589999999999996</v>
      </c>
      <c r="B349">
        <v>7.3456650738637936</v>
      </c>
      <c r="C349">
        <v>-0.44221922661175928</v>
      </c>
      <c r="D349">
        <v>0.17283072908719138</v>
      </c>
      <c r="E349">
        <f t="shared" si="15"/>
        <v>-1.0921854410313621</v>
      </c>
      <c r="F349">
        <f t="shared" si="17"/>
        <v>-1.2777496450510388</v>
      </c>
      <c r="G349">
        <f t="shared" si="16"/>
        <v>6.0679154288127553</v>
      </c>
    </row>
    <row r="350" spans="1:7" x14ac:dyDescent="0.25">
      <c r="A350">
        <v>7.1890000000000001</v>
      </c>
      <c r="B350">
        <v>7.3507138350861361</v>
      </c>
      <c r="C350">
        <v>-8.3916822224741061E-2</v>
      </c>
      <c r="D350">
        <v>0.74496884975737787</v>
      </c>
      <c r="E350">
        <f t="shared" si="15"/>
        <v>0.56983868492096845</v>
      </c>
      <c r="F350">
        <f t="shared" si="17"/>
        <v>0.35009097418545843</v>
      </c>
      <c r="G350">
        <f t="shared" si="16"/>
        <v>7.7008048092715944</v>
      </c>
    </row>
    <row r="351" spans="1:7" x14ac:dyDescent="0.25">
      <c r="A351">
        <v>7.1909999999999998</v>
      </c>
      <c r="B351">
        <v>7.3550307083458755</v>
      </c>
      <c r="C351">
        <v>-0.13149388472654522</v>
      </c>
      <c r="D351">
        <v>0.59411551561021758</v>
      </c>
      <c r="E351">
        <f t="shared" si="15"/>
        <v>0.26586373861387347</v>
      </c>
      <c r="F351">
        <f t="shared" si="17"/>
        <v>0.38051528201997231</v>
      </c>
      <c r="G351">
        <f t="shared" si="16"/>
        <v>7.7355459903658481</v>
      </c>
    </row>
    <row r="352" spans="1:7" x14ac:dyDescent="0.25">
      <c r="A352">
        <v>8.2360000000000007</v>
      </c>
      <c r="B352">
        <v>7.3586144144603001</v>
      </c>
      <c r="C352">
        <v>0.91038856405889046</v>
      </c>
      <c r="D352">
        <v>0.17319687795648059</v>
      </c>
      <c r="E352">
        <f t="shared" si="15"/>
        <v>-1.090208374443107</v>
      </c>
      <c r="F352">
        <f t="shared" si="17"/>
        <v>-1.0367165902339956</v>
      </c>
      <c r="G352">
        <f t="shared" si="16"/>
        <v>6.3218978242263049</v>
      </c>
    </row>
    <row r="353" spans="1:7" x14ac:dyDescent="0.25">
      <c r="A353">
        <v>8.2360000000000007</v>
      </c>
      <c r="B353">
        <v>7.3614638914999464</v>
      </c>
      <c r="C353">
        <v>0.69800612868946654</v>
      </c>
      <c r="D353">
        <v>8.5809347819452514E-2</v>
      </c>
      <c r="E353">
        <f t="shared" si="15"/>
        <v>-1.5154025148381283</v>
      </c>
      <c r="F353">
        <f t="shared" si="17"/>
        <v>-1.7347524397760814</v>
      </c>
      <c r="G353">
        <f t="shared" si="16"/>
        <v>5.6267114517238648</v>
      </c>
    </row>
    <row r="354" spans="1:7" x14ac:dyDescent="0.25">
      <c r="A354">
        <v>8.3629999999999995</v>
      </c>
      <c r="B354">
        <v>7.3635782951032684</v>
      </c>
      <c r="C354">
        <v>0.82346503986652042</v>
      </c>
      <c r="D354">
        <v>0.81243177892391738</v>
      </c>
      <c r="E354">
        <f t="shared" si="15"/>
        <v>0.7151170162682785</v>
      </c>
      <c r="F354">
        <f t="shared" si="17"/>
        <v>0.41021803028284709</v>
      </c>
      <c r="G354">
        <f t="shared" si="16"/>
        <v>7.7737963253861153</v>
      </c>
    </row>
    <row r="355" spans="1:7" x14ac:dyDescent="0.25">
      <c r="A355">
        <v>7.8719999999999999</v>
      </c>
      <c r="B355">
        <v>7.3649569987268473</v>
      </c>
      <c r="C355">
        <v>0.30595935424793019</v>
      </c>
      <c r="D355">
        <v>0.49790990020447401</v>
      </c>
      <c r="E355">
        <f t="shared" si="15"/>
        <v>2.7290370698771028E-2</v>
      </c>
      <c r="F355">
        <f t="shared" si="17"/>
        <v>0.17117191437194865</v>
      </c>
      <c r="G355">
        <f t="shared" si="16"/>
        <v>7.5361289130987963</v>
      </c>
    </row>
    <row r="356" spans="1:7" x14ac:dyDescent="0.25">
      <c r="A356">
        <v>6.4420000000000002</v>
      </c>
      <c r="B356">
        <v>7.3655995938310452</v>
      </c>
      <c r="C356">
        <v>-1.0256166456872036</v>
      </c>
      <c r="D356">
        <v>0.56689844965971858</v>
      </c>
      <c r="E356">
        <f t="shared" si="15"/>
        <v>0.19690584025995406</v>
      </c>
      <c r="F356">
        <f t="shared" si="17"/>
        <v>0.2023966628445468</v>
      </c>
      <c r="G356">
        <f t="shared" si="16"/>
        <v>7.5679962566755918</v>
      </c>
    </row>
    <row r="357" spans="1:7" x14ac:dyDescent="0.25">
      <c r="A357">
        <v>4.992</v>
      </c>
      <c r="B357">
        <v>7.3655058900010628</v>
      </c>
      <c r="C357">
        <v>-2.1876776517222565</v>
      </c>
      <c r="D357">
        <v>0.31749004486220894</v>
      </c>
      <c r="E357">
        <f t="shared" si="15"/>
        <v>-0.50386413680172482</v>
      </c>
      <c r="F357">
        <f t="shared" si="17"/>
        <v>-0.46424668174142208</v>
      </c>
      <c r="G357">
        <f t="shared" si="16"/>
        <v>6.9012592082596411</v>
      </c>
    </row>
    <row r="358" spans="1:7" x14ac:dyDescent="0.25">
      <c r="A358">
        <v>6.6079999999999997</v>
      </c>
      <c r="B358">
        <v>7.3646759150033683</v>
      </c>
      <c r="C358">
        <v>-0.27912652993515508</v>
      </c>
      <c r="D358">
        <v>0.69282314828943747</v>
      </c>
      <c r="E358">
        <f t="shared" si="15"/>
        <v>0.48781549675979358</v>
      </c>
      <c r="F358">
        <f t="shared" si="17"/>
        <v>0.38643803243528652</v>
      </c>
      <c r="G358">
        <f t="shared" si="16"/>
        <v>7.7511139474386548</v>
      </c>
    </row>
    <row r="359" spans="1:7" x14ac:dyDescent="0.25">
      <c r="A359">
        <v>7.766</v>
      </c>
      <c r="B359">
        <v>7.3631099147774659</v>
      </c>
      <c r="C359">
        <v>0.55513327932121204</v>
      </c>
      <c r="D359">
        <v>0.68699527878658406</v>
      </c>
      <c r="E359">
        <f t="shared" si="15"/>
        <v>0.47439049029369112</v>
      </c>
      <c r="F359">
        <f t="shared" si="17"/>
        <v>0.57253896824176165</v>
      </c>
      <c r="G359">
        <f t="shared" si="16"/>
        <v>7.935648883019228</v>
      </c>
    </row>
    <row r="360" spans="1:7" x14ac:dyDescent="0.25">
      <c r="A360">
        <v>6.77</v>
      </c>
      <c r="B360">
        <v>7.3608083533630193</v>
      </c>
      <c r="C360">
        <v>-0.6718698385097932</v>
      </c>
      <c r="D360">
        <v>0.83882500991851561</v>
      </c>
      <c r="E360">
        <f t="shared" si="15"/>
        <v>0.7495307837477887</v>
      </c>
      <c r="F360">
        <f t="shared" si="17"/>
        <v>0.84497815039487933</v>
      </c>
      <c r="G360">
        <f t="shared" si="16"/>
        <v>8.2057865037578992</v>
      </c>
    </row>
    <row r="361" spans="1:7" x14ac:dyDescent="0.25">
      <c r="A361">
        <v>8.0340000000000007</v>
      </c>
      <c r="B361">
        <v>7.3577719127623471</v>
      </c>
      <c r="C361">
        <v>0.79509872793429359</v>
      </c>
      <c r="D361">
        <v>0.99315675832392347</v>
      </c>
      <c r="E361">
        <f t="shared" si="15"/>
        <v>1.1082286805286097</v>
      </c>
      <c r="F361">
        <f t="shared" si="17"/>
        <v>1.2590342742186649</v>
      </c>
      <c r="G361">
        <f t="shared" si="16"/>
        <v>8.6168061869810124</v>
      </c>
    </row>
    <row r="362" spans="1:7" x14ac:dyDescent="0.25">
      <c r="A362">
        <v>8.2059999999999995</v>
      </c>
      <c r="B362">
        <v>7.3540014927383313</v>
      </c>
      <c r="C362">
        <v>0.71594141610945261</v>
      </c>
      <c r="D362">
        <v>0.16093089083529161</v>
      </c>
      <c r="E362">
        <f t="shared" si="15"/>
        <v>-1.197880486316439</v>
      </c>
      <c r="F362">
        <f t="shared" si="17"/>
        <v>-0.97490487579408269</v>
      </c>
      <c r="G362">
        <f t="shared" si="16"/>
        <v>6.3790966169442482</v>
      </c>
    </row>
    <row r="363" spans="1:7" x14ac:dyDescent="0.25">
      <c r="A363">
        <v>8.3699999999999992</v>
      </c>
      <c r="B363">
        <v>7.3494982105477966</v>
      </c>
      <c r="C363">
        <v>0.84907968979115456</v>
      </c>
      <c r="D363">
        <v>0.88459361857966856</v>
      </c>
      <c r="E363">
        <f t="shared" si="15"/>
        <v>0.78781225543036948</v>
      </c>
      <c r="F363">
        <f t="shared" si="17"/>
        <v>0.54679870158350197</v>
      </c>
      <c r="G363">
        <f t="shared" si="16"/>
        <v>7.8962969121312989</v>
      </c>
    </row>
    <row r="364" spans="1:7" x14ac:dyDescent="0.25">
      <c r="A364">
        <v>8.2439999999999998</v>
      </c>
      <c r="B364">
        <v>7.3442634006104468</v>
      </c>
      <c r="C364">
        <v>0.69441163935176942</v>
      </c>
      <c r="D364">
        <v>0.17752963957640308</v>
      </c>
      <c r="E364">
        <f t="shared" si="15"/>
        <v>-1.0657162755884224</v>
      </c>
      <c r="F364">
        <f t="shared" si="17"/>
        <v>-0.90720844979583215</v>
      </c>
      <c r="G364">
        <f t="shared" si="16"/>
        <v>6.4370549508146144</v>
      </c>
    </row>
    <row r="365" spans="1:7" x14ac:dyDescent="0.25">
      <c r="A365">
        <v>7.76</v>
      </c>
      <c r="B365">
        <v>7.338298614113441</v>
      </c>
      <c r="C365">
        <v>0.24067438208938086</v>
      </c>
      <c r="D365">
        <v>0.9742390667439802</v>
      </c>
      <c r="E365">
        <f t="shared" si="15"/>
        <v>0.99784801975033188</v>
      </c>
      <c r="F365">
        <f t="shared" si="17"/>
        <v>0.78342590510194132</v>
      </c>
      <c r="G365">
        <f t="shared" si="16"/>
        <v>8.1217245192153822</v>
      </c>
    </row>
    <row r="366" spans="1:7" x14ac:dyDescent="0.25">
      <c r="A366">
        <v>8.1120000000000001</v>
      </c>
      <c r="B366">
        <v>7.3316056185517491</v>
      </c>
      <c r="C366">
        <v>0.69554806260787494</v>
      </c>
      <c r="D366">
        <v>0.85411172521134071</v>
      </c>
      <c r="E366">
        <f t="shared" si="15"/>
        <v>0.76410278785309793</v>
      </c>
      <c r="F366">
        <f t="shared" si="17"/>
        <v>0.96486980942686473</v>
      </c>
      <c r="G366">
        <f t="shared" si="16"/>
        <v>8.2964754279786135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505D-0AEA-4867-A488-52BCF19356C3}">
  <dimension ref="A1:R366"/>
  <sheetViews>
    <sheetView tabSelected="1" workbookViewId="0">
      <selection activeCell="P17" sqref="P17"/>
    </sheetView>
  </sheetViews>
  <sheetFormatPr defaultRowHeight="15" x14ac:dyDescent="0.25"/>
  <cols>
    <col min="1" max="1" width="6" bestFit="1" customWidth="1"/>
    <col min="2" max="2" width="12" bestFit="1" customWidth="1"/>
    <col min="3" max="4" width="12.7109375" bestFit="1" customWidth="1"/>
    <col min="5" max="7" width="12" bestFit="1" customWidth="1"/>
    <col min="8" max="8" width="9.7109375" bestFit="1" customWidth="1"/>
    <col min="9" max="9" width="9.28515625" bestFit="1" customWidth="1"/>
    <col min="11" max="11" width="15.140625" bestFit="1" customWidth="1"/>
  </cols>
  <sheetData>
    <row r="1" spans="1:18" x14ac:dyDescent="0.25">
      <c r="A1" s="14" t="s">
        <v>31</v>
      </c>
      <c r="B1" s="14" t="s">
        <v>32</v>
      </c>
      <c r="C1" s="14" t="s">
        <v>33</v>
      </c>
      <c r="D1" s="14" t="s">
        <v>71</v>
      </c>
      <c r="E1" s="14" t="s">
        <v>18</v>
      </c>
      <c r="F1" s="14" t="s">
        <v>34</v>
      </c>
      <c r="G1" s="14" t="s">
        <v>35</v>
      </c>
      <c r="H1" s="14" t="s">
        <v>36</v>
      </c>
      <c r="I1" s="14" t="s">
        <v>37</v>
      </c>
      <c r="K1" s="14" t="s">
        <v>66</v>
      </c>
      <c r="L1" s="15">
        <v>0.20119999999999999</v>
      </c>
      <c r="Q1" t="s">
        <v>31</v>
      </c>
      <c r="R1" t="s">
        <v>18</v>
      </c>
    </row>
    <row r="2" spans="1:18" x14ac:dyDescent="0.25">
      <c r="A2">
        <v>7.39</v>
      </c>
      <c r="B2">
        <v>7.3241863972044037</v>
      </c>
      <c r="C2">
        <f>A2-B2</f>
        <v>6.5813602795596005E-2</v>
      </c>
      <c r="E2">
        <f>B2+D2</f>
        <v>7.3241863972044037</v>
      </c>
      <c r="F2">
        <f t="shared" ref="F2:F65" si="0">E2-$L$5*$L$6</f>
        <v>5.3112663972044043</v>
      </c>
      <c r="G2">
        <f t="shared" ref="G2:G65" si="1">E2+$L$5*$L$6</f>
        <v>9.3371063972044031</v>
      </c>
      <c r="H2" t="b">
        <f>AND(A2&gt;F2,A2&lt;G2)</f>
        <v>1</v>
      </c>
      <c r="I2">
        <f>IF(H2=TRUE,1,0)</f>
        <v>1</v>
      </c>
      <c r="Q2">
        <v>7.39</v>
      </c>
      <c r="R2">
        <v>7.3241863972044037</v>
      </c>
    </row>
    <row r="3" spans="1:18" x14ac:dyDescent="0.25">
      <c r="A3">
        <v>4.524</v>
      </c>
      <c r="B3">
        <v>7.3160431485468091</v>
      </c>
      <c r="C3">
        <f t="shared" ref="C3:C66" si="2">A3-B3</f>
        <v>-2.7920431485468091</v>
      </c>
      <c r="D3">
        <f t="shared" ref="D3:D66" si="3">$L$1*C2</f>
        <v>1.3241696882473916E-2</v>
      </c>
      <c r="E3">
        <f t="shared" ref="E3:E66" si="4">B3+D3</f>
        <v>7.3292848454292834</v>
      </c>
      <c r="F3">
        <f t="shared" si="0"/>
        <v>5.316364845429284</v>
      </c>
      <c r="G3">
        <f t="shared" si="1"/>
        <v>9.3422048454292828</v>
      </c>
      <c r="H3" t="b">
        <f t="shared" ref="H3:H66" si="5">AND(A3&gt;F3,A3&lt;G3)</f>
        <v>0</v>
      </c>
      <c r="I3">
        <f t="shared" ref="I3:I66" si="6">IF(H3=TRUE,1,0)</f>
        <v>0</v>
      </c>
      <c r="K3" s="14" t="s">
        <v>69</v>
      </c>
      <c r="L3" s="15">
        <f>AVERAGE(A2:A366)</f>
        <v>4.5942520547945191</v>
      </c>
      <c r="Q3">
        <v>4.524</v>
      </c>
      <c r="R3">
        <v>7.3292848454292834</v>
      </c>
    </row>
    <row r="4" spans="1:18" x14ac:dyDescent="0.25">
      <c r="A4">
        <v>7.0279999999999996</v>
      </c>
      <c r="B4">
        <v>7.3071782855992886</v>
      </c>
      <c r="C4">
        <f t="shared" si="2"/>
        <v>-0.27917828559928903</v>
      </c>
      <c r="D4">
        <f t="shared" si="3"/>
        <v>-0.56175908148761799</v>
      </c>
      <c r="E4">
        <f t="shared" si="4"/>
        <v>6.7454192041116707</v>
      </c>
      <c r="F4">
        <f t="shared" si="0"/>
        <v>4.7324992041116705</v>
      </c>
      <c r="G4">
        <f t="shared" si="1"/>
        <v>8.758339204111671</v>
      </c>
      <c r="H4" t="b">
        <f t="shared" si="5"/>
        <v>1</v>
      </c>
      <c r="I4">
        <f t="shared" si="6"/>
        <v>1</v>
      </c>
      <c r="K4" s="14" t="s">
        <v>70</v>
      </c>
      <c r="L4" s="15">
        <f>STDEV(A2:A366)</f>
        <v>2.2584944153585931</v>
      </c>
      <c r="Q4">
        <v>7.0279999999999996</v>
      </c>
      <c r="R4">
        <v>6.7454192041116707</v>
      </c>
    </row>
    <row r="5" spans="1:18" x14ac:dyDescent="0.25">
      <c r="A5">
        <v>8.0719999999999992</v>
      </c>
      <c r="B5">
        <v>7.2975944352120514</v>
      </c>
      <c r="C5">
        <f t="shared" si="2"/>
        <v>0.77440556478794775</v>
      </c>
      <c r="D5">
        <f t="shared" si="3"/>
        <v>-5.6170671062576949E-2</v>
      </c>
      <c r="E5">
        <f t="shared" si="4"/>
        <v>7.2414237641494745</v>
      </c>
      <c r="F5">
        <f t="shared" si="0"/>
        <v>5.2285037641494743</v>
      </c>
      <c r="G5">
        <f t="shared" si="1"/>
        <v>9.2543437641494748</v>
      </c>
      <c r="H5" t="b">
        <f t="shared" si="5"/>
        <v>1</v>
      </c>
      <c r="I5">
        <f t="shared" si="6"/>
        <v>1</v>
      </c>
      <c r="K5" s="14" t="s">
        <v>67</v>
      </c>
      <c r="L5" s="15">
        <v>1.96</v>
      </c>
      <c r="Q5">
        <v>8.0719999999999992</v>
      </c>
      <c r="R5">
        <v>7.2414237641494745</v>
      </c>
    </row>
    <row r="6" spans="1:18" x14ac:dyDescent="0.25">
      <c r="A6">
        <v>8.2279999999999998</v>
      </c>
      <c r="B6">
        <v>7.2872944372868069</v>
      </c>
      <c r="C6">
        <f t="shared" si="2"/>
        <v>0.94070556271319283</v>
      </c>
      <c r="D6">
        <f t="shared" si="3"/>
        <v>0.15581039963533508</v>
      </c>
      <c r="E6">
        <f t="shared" si="4"/>
        <v>7.4431048369221422</v>
      </c>
      <c r="F6">
        <f t="shared" si="0"/>
        <v>5.4301848369221428</v>
      </c>
      <c r="G6">
        <f t="shared" si="1"/>
        <v>9.4560248369221416</v>
      </c>
      <c r="H6" t="b">
        <f t="shared" si="5"/>
        <v>1</v>
      </c>
      <c r="I6">
        <f t="shared" si="6"/>
        <v>1</v>
      </c>
      <c r="K6" s="14" t="s">
        <v>68</v>
      </c>
      <c r="L6" s="15">
        <v>1.0269999999999999</v>
      </c>
      <c r="Q6">
        <v>8.2279999999999998</v>
      </c>
      <c r="R6">
        <v>7.4431048369221422</v>
      </c>
    </row>
    <row r="7" spans="1:18" x14ac:dyDescent="0.25">
      <c r="A7">
        <v>8.2379999999999995</v>
      </c>
      <c r="B7">
        <v>7.2762813439352296</v>
      </c>
      <c r="C7">
        <f t="shared" si="2"/>
        <v>0.96171865606476992</v>
      </c>
      <c r="D7">
        <f t="shared" si="3"/>
        <v>0.18926995921789438</v>
      </c>
      <c r="E7">
        <f t="shared" si="4"/>
        <v>7.4655513031531244</v>
      </c>
      <c r="F7">
        <f t="shared" si="0"/>
        <v>5.4526313031531242</v>
      </c>
      <c r="G7">
        <f t="shared" si="1"/>
        <v>9.4784713031531247</v>
      </c>
      <c r="H7" t="b">
        <f t="shared" si="5"/>
        <v>1</v>
      </c>
      <c r="I7">
        <f t="shared" si="6"/>
        <v>1</v>
      </c>
      <c r="Q7">
        <v>8.2379999999999995</v>
      </c>
      <c r="R7">
        <v>7.4655513031531244</v>
      </c>
    </row>
    <row r="8" spans="1:18" x14ac:dyDescent="0.25">
      <c r="A8">
        <v>8.2319999999999993</v>
      </c>
      <c r="B8">
        <v>7.2645584185745626</v>
      </c>
      <c r="C8">
        <f t="shared" si="2"/>
        <v>0.96744158142543668</v>
      </c>
      <c r="D8">
        <f t="shared" si="3"/>
        <v>0.1934977936002317</v>
      </c>
      <c r="E8">
        <f t="shared" si="4"/>
        <v>7.4580562121747942</v>
      </c>
      <c r="F8">
        <f t="shared" si="0"/>
        <v>5.4451362121747948</v>
      </c>
      <c r="G8">
        <f t="shared" si="1"/>
        <v>9.4709762121747936</v>
      </c>
      <c r="H8" t="b">
        <f t="shared" si="5"/>
        <v>1</v>
      </c>
      <c r="I8">
        <f t="shared" si="6"/>
        <v>1</v>
      </c>
      <c r="K8" s="14" t="s">
        <v>72</v>
      </c>
      <c r="L8" s="15">
        <f>SUM(I2:I366)</f>
        <v>338</v>
      </c>
      <c r="Q8">
        <v>8.2319999999999993</v>
      </c>
      <c r="R8">
        <v>7.4580562121747942</v>
      </c>
    </row>
    <row r="9" spans="1:18" x14ac:dyDescent="0.25">
      <c r="A9">
        <v>8.2639999999999993</v>
      </c>
      <c r="B9">
        <v>7.2521291349605921</v>
      </c>
      <c r="C9">
        <f t="shared" si="2"/>
        <v>1.0118708650394073</v>
      </c>
      <c r="D9">
        <f t="shared" si="3"/>
        <v>0.19464924618279786</v>
      </c>
      <c r="E9">
        <f t="shared" si="4"/>
        <v>7.4467783811433899</v>
      </c>
      <c r="F9">
        <f t="shared" si="0"/>
        <v>5.4338583811433896</v>
      </c>
      <c r="G9">
        <f t="shared" si="1"/>
        <v>9.4596983811433901</v>
      </c>
      <c r="H9" t="b">
        <f t="shared" si="5"/>
        <v>1</v>
      </c>
      <c r="I9">
        <f t="shared" si="6"/>
        <v>1</v>
      </c>
      <c r="K9" s="14" t="s">
        <v>73</v>
      </c>
      <c r="L9" s="15">
        <f>L8/365</f>
        <v>0.92602739726027394</v>
      </c>
      <c r="Q9">
        <v>8.2639999999999993</v>
      </c>
      <c r="R9">
        <v>7.4467783811433899</v>
      </c>
    </row>
    <row r="10" spans="1:18" x14ac:dyDescent="0.25">
      <c r="A10">
        <v>7.8520000000000003</v>
      </c>
      <c r="B10">
        <v>7.238997176158299</v>
      </c>
      <c r="C10">
        <f t="shared" si="2"/>
        <v>0.61300282384170135</v>
      </c>
      <c r="D10">
        <f t="shared" si="3"/>
        <v>0.20358841804592873</v>
      </c>
      <c r="E10">
        <f t="shared" si="4"/>
        <v>7.4425855942042274</v>
      </c>
      <c r="F10">
        <f t="shared" si="0"/>
        <v>5.4296655942042271</v>
      </c>
      <c r="G10">
        <f t="shared" si="1"/>
        <v>9.4555055942042276</v>
      </c>
      <c r="H10" t="b">
        <f t="shared" si="5"/>
        <v>1</v>
      </c>
      <c r="I10">
        <f t="shared" si="6"/>
        <v>1</v>
      </c>
      <c r="Q10">
        <v>7.8520000000000003</v>
      </c>
      <c r="R10">
        <v>7.4425855942042274</v>
      </c>
    </row>
    <row r="11" spans="1:18" x14ac:dyDescent="0.25">
      <c r="A11">
        <v>8.0559999999999992</v>
      </c>
      <c r="B11">
        <v>7.2251664334504859</v>
      </c>
      <c r="C11">
        <f t="shared" si="2"/>
        <v>0.83083356654951324</v>
      </c>
      <c r="D11">
        <f t="shared" si="3"/>
        <v>0.12333616815695031</v>
      </c>
      <c r="E11">
        <f t="shared" si="4"/>
        <v>7.3485026016074366</v>
      </c>
      <c r="F11">
        <f t="shared" si="0"/>
        <v>5.3355826016074364</v>
      </c>
      <c r="G11">
        <f t="shared" si="1"/>
        <v>9.3614226016074369</v>
      </c>
      <c r="H11" t="b">
        <f t="shared" si="5"/>
        <v>1</v>
      </c>
      <c r="I11">
        <f t="shared" si="6"/>
        <v>1</v>
      </c>
      <c r="Q11">
        <v>8.0559999999999992</v>
      </c>
      <c r="R11">
        <v>7.3485026016074366</v>
      </c>
    </row>
    <row r="12" spans="1:18" x14ac:dyDescent="0.25">
      <c r="A12">
        <v>8.1300000000000008</v>
      </c>
      <c r="B12">
        <v>7.2106410051847103</v>
      </c>
      <c r="C12">
        <f t="shared" si="2"/>
        <v>0.91935899481529049</v>
      </c>
      <c r="D12">
        <f t="shared" si="3"/>
        <v>0.16716371358976206</v>
      </c>
      <c r="E12">
        <f t="shared" si="4"/>
        <v>7.3778047187744722</v>
      </c>
      <c r="F12">
        <f t="shared" si="0"/>
        <v>5.3648847187744728</v>
      </c>
      <c r="G12">
        <f t="shared" si="1"/>
        <v>9.3907247187744716</v>
      </c>
      <c r="H12" t="b">
        <f t="shared" si="5"/>
        <v>1</v>
      </c>
      <c r="I12">
        <f t="shared" si="6"/>
        <v>1</v>
      </c>
      <c r="K12" s="19" t="s">
        <v>77</v>
      </c>
      <c r="L12" s="15">
        <f>STDEV(C2:C366)</f>
        <v>1.1331539017743948</v>
      </c>
      <c r="Q12">
        <v>8.1300000000000008</v>
      </c>
      <c r="R12">
        <v>7.3778047187744722</v>
      </c>
    </row>
    <row r="13" spans="1:18" x14ac:dyDescent="0.25">
      <c r="A13">
        <v>7.524</v>
      </c>
      <c r="B13">
        <v>7.195425195558852</v>
      </c>
      <c r="C13">
        <f t="shared" si="2"/>
        <v>0.32857480444114806</v>
      </c>
      <c r="D13">
        <f t="shared" si="3"/>
        <v>0.18497502975683644</v>
      </c>
      <c r="E13">
        <f t="shared" si="4"/>
        <v>7.3804002253156886</v>
      </c>
      <c r="F13">
        <f t="shared" si="0"/>
        <v>5.3674802253156884</v>
      </c>
      <c r="G13">
        <f t="shared" si="1"/>
        <v>9.3933202253156889</v>
      </c>
      <c r="H13" t="b">
        <f t="shared" si="5"/>
        <v>1</v>
      </c>
      <c r="I13">
        <f t="shared" si="6"/>
        <v>1</v>
      </c>
      <c r="Q13">
        <v>7.524</v>
      </c>
      <c r="R13">
        <v>7.3804002253156886</v>
      </c>
    </row>
    <row r="14" spans="1:18" x14ac:dyDescent="0.25">
      <c r="A14">
        <v>8.1679999999999993</v>
      </c>
      <c r="B14">
        <v>7.1795235133456856</v>
      </c>
      <c r="C14">
        <f t="shared" si="2"/>
        <v>0.98847648665431365</v>
      </c>
      <c r="D14">
        <f t="shared" si="3"/>
        <v>6.6109250653558993E-2</v>
      </c>
      <c r="E14">
        <f t="shared" si="4"/>
        <v>7.2456327639992448</v>
      </c>
      <c r="F14">
        <f t="shared" si="0"/>
        <v>5.2327127639992455</v>
      </c>
      <c r="G14">
        <f t="shared" si="1"/>
        <v>9.2585527639992442</v>
      </c>
      <c r="H14" t="b">
        <f t="shared" si="5"/>
        <v>1</v>
      </c>
      <c r="I14">
        <f t="shared" si="6"/>
        <v>1</v>
      </c>
      <c r="Q14">
        <v>8.1679999999999993</v>
      </c>
      <c r="R14">
        <v>7.2456327639992448</v>
      </c>
    </row>
    <row r="15" spans="1:18" x14ac:dyDescent="0.25">
      <c r="A15">
        <v>8.1140000000000008</v>
      </c>
      <c r="B15">
        <v>7.1629406705568393</v>
      </c>
      <c r="C15">
        <f t="shared" si="2"/>
        <v>0.95105932944316152</v>
      </c>
      <c r="D15">
        <f t="shared" si="3"/>
        <v>0.19888146911484789</v>
      </c>
      <c r="E15">
        <f t="shared" si="4"/>
        <v>7.3618221396716867</v>
      </c>
      <c r="F15">
        <f t="shared" si="0"/>
        <v>5.3489021396716865</v>
      </c>
      <c r="G15">
        <f t="shared" si="1"/>
        <v>9.374742139671687</v>
      </c>
      <c r="H15" t="b">
        <f t="shared" si="5"/>
        <v>1</v>
      </c>
      <c r="I15">
        <f t="shared" si="6"/>
        <v>1</v>
      </c>
      <c r="Q15">
        <v>8.1140000000000008</v>
      </c>
      <c r="R15">
        <v>7.3618221396716867</v>
      </c>
    </row>
    <row r="16" spans="1:18" x14ac:dyDescent="0.25">
      <c r="A16">
        <v>7.9580000000000002</v>
      </c>
      <c r="B16">
        <v>7.1456815810465164</v>
      </c>
      <c r="C16">
        <f t="shared" si="2"/>
        <v>0.81231841895348378</v>
      </c>
      <c r="D16">
        <f t="shared" si="3"/>
        <v>0.19135313708396409</v>
      </c>
      <c r="E16">
        <f t="shared" si="4"/>
        <v>7.3370347181304805</v>
      </c>
      <c r="F16">
        <f t="shared" si="0"/>
        <v>5.3241147181304811</v>
      </c>
      <c r="G16">
        <f t="shared" si="1"/>
        <v>9.3499547181304798</v>
      </c>
      <c r="H16" t="b">
        <f t="shared" si="5"/>
        <v>1</v>
      </c>
      <c r="I16">
        <f t="shared" si="6"/>
        <v>1</v>
      </c>
      <c r="Q16">
        <v>7.9580000000000002</v>
      </c>
      <c r="R16">
        <v>7.3370347181304805</v>
      </c>
    </row>
    <row r="17" spans="1:18" x14ac:dyDescent="0.25">
      <c r="A17">
        <v>7.1020000000000003</v>
      </c>
      <c r="B17">
        <v>7.1277513590554218</v>
      </c>
      <c r="C17">
        <f t="shared" si="2"/>
        <v>-2.5751359055421474E-2</v>
      </c>
      <c r="D17">
        <f t="shared" si="3"/>
        <v>0.16343846589344094</v>
      </c>
      <c r="E17">
        <f t="shared" si="4"/>
        <v>7.2911898249488631</v>
      </c>
      <c r="F17">
        <f t="shared" si="0"/>
        <v>5.2782698249488629</v>
      </c>
      <c r="G17">
        <f t="shared" si="1"/>
        <v>9.3041098249488634</v>
      </c>
      <c r="H17" t="b">
        <f t="shared" si="5"/>
        <v>1</v>
      </c>
      <c r="I17">
        <f t="shared" si="6"/>
        <v>1</v>
      </c>
      <c r="Q17">
        <v>7.1020000000000003</v>
      </c>
      <c r="R17">
        <v>7.2911898249488631</v>
      </c>
    </row>
    <row r="18" spans="1:18" x14ac:dyDescent="0.25">
      <c r="A18">
        <v>8.0139999999999993</v>
      </c>
      <c r="B18">
        <v>7.1091553176952971</v>
      </c>
      <c r="C18">
        <f t="shared" si="2"/>
        <v>0.90484468230470227</v>
      </c>
      <c r="D18">
        <f t="shared" si="3"/>
        <v>-5.1811734419508005E-3</v>
      </c>
      <c r="E18">
        <f t="shared" si="4"/>
        <v>7.1039741442533462</v>
      </c>
      <c r="F18">
        <f t="shared" si="0"/>
        <v>5.0910541442533468</v>
      </c>
      <c r="G18">
        <f t="shared" si="1"/>
        <v>9.1168941442533455</v>
      </c>
      <c r="H18" t="b">
        <f t="shared" si="5"/>
        <v>1</v>
      </c>
      <c r="I18">
        <f t="shared" si="6"/>
        <v>1</v>
      </c>
      <c r="Q18">
        <v>8.0139999999999993</v>
      </c>
      <c r="R18">
        <v>7.1039741442533462</v>
      </c>
    </row>
    <row r="19" spans="1:18" x14ac:dyDescent="0.25">
      <c r="A19">
        <v>7.66</v>
      </c>
      <c r="B19">
        <v>7.0898989673745341</v>
      </c>
      <c r="C19">
        <f t="shared" si="2"/>
        <v>0.57010103262546608</v>
      </c>
      <c r="D19">
        <f t="shared" si="3"/>
        <v>0.18205475007970609</v>
      </c>
      <c r="E19">
        <f t="shared" si="4"/>
        <v>7.2719537174542399</v>
      </c>
      <c r="F19">
        <f t="shared" si="0"/>
        <v>5.2590337174542405</v>
      </c>
      <c r="G19">
        <f t="shared" si="1"/>
        <v>9.2848737174542393</v>
      </c>
      <c r="H19" t="b">
        <f t="shared" si="5"/>
        <v>1</v>
      </c>
      <c r="I19">
        <f t="shared" si="6"/>
        <v>1</v>
      </c>
      <c r="Q19">
        <v>7.66</v>
      </c>
      <c r="R19">
        <v>7.2719537174542399</v>
      </c>
    </row>
    <row r="20" spans="1:18" x14ac:dyDescent="0.25">
      <c r="A20">
        <v>2.0760000000000001</v>
      </c>
      <c r="B20">
        <v>7.0699880141653155</v>
      </c>
      <c r="C20">
        <f t="shared" si="2"/>
        <v>-4.9939880141653159</v>
      </c>
      <c r="D20">
        <f t="shared" si="3"/>
        <v>0.11470432776424377</v>
      </c>
      <c r="E20">
        <f t="shared" si="4"/>
        <v>7.1846923419295594</v>
      </c>
      <c r="F20">
        <f t="shared" si="0"/>
        <v>5.1717723419295591</v>
      </c>
      <c r="G20">
        <f t="shared" si="1"/>
        <v>9.1976123419295597</v>
      </c>
      <c r="H20" t="b">
        <f t="shared" si="5"/>
        <v>0</v>
      </c>
      <c r="I20">
        <f t="shared" si="6"/>
        <v>0</v>
      </c>
      <c r="Q20">
        <v>2.0760000000000001</v>
      </c>
      <c r="R20">
        <v>7.1846923419295594</v>
      </c>
    </row>
    <row r="21" spans="1:18" x14ac:dyDescent="0.25">
      <c r="A21">
        <v>3.9540000000000002</v>
      </c>
      <c r="B21">
        <v>7.0494283581127934</v>
      </c>
      <c r="C21">
        <f t="shared" si="2"/>
        <v>-3.0954283581127933</v>
      </c>
      <c r="D21">
        <f t="shared" si="3"/>
        <v>-1.0047903884500615</v>
      </c>
      <c r="E21">
        <f t="shared" si="4"/>
        <v>6.0446379696627321</v>
      </c>
      <c r="F21">
        <f t="shared" si="0"/>
        <v>4.0317179696627328</v>
      </c>
      <c r="G21">
        <f t="shared" si="1"/>
        <v>8.0575579696627315</v>
      </c>
      <c r="H21" t="b">
        <f t="shared" si="5"/>
        <v>0</v>
      </c>
      <c r="I21">
        <f t="shared" si="6"/>
        <v>0</v>
      </c>
      <c r="Q21">
        <v>3.9540000000000002</v>
      </c>
      <c r="R21">
        <v>6.0446379696627321</v>
      </c>
    </row>
    <row r="22" spans="1:18" x14ac:dyDescent="0.25">
      <c r="A22">
        <v>6.1379999999999999</v>
      </c>
      <c r="B22">
        <v>7.0282260914867694</v>
      </c>
      <c r="C22">
        <f t="shared" si="2"/>
        <v>-0.89022609148676946</v>
      </c>
      <c r="D22">
        <f t="shared" si="3"/>
        <v>-0.622800185652294</v>
      </c>
      <c r="E22">
        <f t="shared" si="4"/>
        <v>6.4054259058344751</v>
      </c>
      <c r="F22">
        <f t="shared" si="0"/>
        <v>4.3925059058344758</v>
      </c>
      <c r="G22">
        <f t="shared" si="1"/>
        <v>8.4183459058344745</v>
      </c>
      <c r="H22" t="b">
        <f t="shared" si="5"/>
        <v>1</v>
      </c>
      <c r="I22">
        <f t="shared" si="6"/>
        <v>1</v>
      </c>
      <c r="Q22">
        <v>6.1379999999999999</v>
      </c>
      <c r="R22">
        <v>6.4054259058344751</v>
      </c>
    </row>
    <row r="23" spans="1:18" x14ac:dyDescent="0.25">
      <c r="A23">
        <v>8.016</v>
      </c>
      <c r="B23">
        <v>7.0063874969764273</v>
      </c>
      <c r="C23">
        <f t="shared" si="2"/>
        <v>1.0096125030235727</v>
      </c>
      <c r="D23">
        <f t="shared" si="3"/>
        <v>-0.17911348960713799</v>
      </c>
      <c r="E23">
        <f t="shared" si="4"/>
        <v>6.8272740073692892</v>
      </c>
      <c r="F23">
        <f t="shared" si="0"/>
        <v>4.814354007369289</v>
      </c>
      <c r="G23">
        <f t="shared" si="1"/>
        <v>8.8401940073692895</v>
      </c>
      <c r="H23" t="b">
        <f t="shared" si="5"/>
        <v>1</v>
      </c>
      <c r="I23">
        <f t="shared" si="6"/>
        <v>1</v>
      </c>
      <c r="Q23">
        <v>8.016</v>
      </c>
      <c r="R23">
        <v>6.8272740073692892</v>
      </c>
    </row>
    <row r="24" spans="1:18" x14ac:dyDescent="0.25">
      <c r="A24">
        <v>8.0180000000000007</v>
      </c>
      <c r="B24">
        <v>6.9839190458286353</v>
      </c>
      <c r="C24">
        <f t="shared" si="2"/>
        <v>1.0340809541713654</v>
      </c>
      <c r="D24">
        <f t="shared" si="3"/>
        <v>0.20313403560834284</v>
      </c>
      <c r="E24">
        <f t="shared" si="4"/>
        <v>7.1870530814369777</v>
      </c>
      <c r="F24">
        <f t="shared" si="0"/>
        <v>5.1741330814369775</v>
      </c>
      <c r="G24">
        <f t="shared" si="1"/>
        <v>9.199973081436978</v>
      </c>
      <c r="H24" t="b">
        <f t="shared" si="5"/>
        <v>1</v>
      </c>
      <c r="I24">
        <f t="shared" si="6"/>
        <v>1</v>
      </c>
      <c r="Q24">
        <v>8.0180000000000007</v>
      </c>
      <c r="R24">
        <v>7.1870530814369777</v>
      </c>
    </row>
    <row r="25" spans="1:18" x14ac:dyDescent="0.25">
      <c r="A25">
        <v>6.8319999999999999</v>
      </c>
      <c r="B25">
        <v>6.9608273959303784</v>
      </c>
      <c r="C25">
        <f t="shared" si="2"/>
        <v>-0.12882739593037851</v>
      </c>
      <c r="D25">
        <f t="shared" si="3"/>
        <v>0.20805708797927869</v>
      </c>
      <c r="E25">
        <f t="shared" si="4"/>
        <v>7.1688844839096575</v>
      </c>
      <c r="F25">
        <f t="shared" si="0"/>
        <v>5.1559644839096581</v>
      </c>
      <c r="G25">
        <f t="shared" si="1"/>
        <v>9.1818044839096569</v>
      </c>
      <c r="H25" t="b">
        <f t="shared" si="5"/>
        <v>1</v>
      </c>
      <c r="I25">
        <f t="shared" si="6"/>
        <v>1</v>
      </c>
      <c r="Q25">
        <v>6.8319999999999999</v>
      </c>
      <c r="R25">
        <v>7.1688844839096575</v>
      </c>
    </row>
    <row r="26" spans="1:18" x14ac:dyDescent="0.25">
      <c r="A26">
        <v>7.718</v>
      </c>
      <c r="B26">
        <v>6.9371193898358783</v>
      </c>
      <c r="C26">
        <f t="shared" si="2"/>
        <v>0.78088061016412169</v>
      </c>
      <c r="D26">
        <f t="shared" si="3"/>
        <v>-2.5920072061192154E-2</v>
      </c>
      <c r="E26">
        <f t="shared" si="4"/>
        <v>6.9111993177746864</v>
      </c>
      <c r="F26">
        <f t="shared" si="0"/>
        <v>4.8982793177746871</v>
      </c>
      <c r="G26">
        <f t="shared" si="1"/>
        <v>8.9241193177746858</v>
      </c>
      <c r="H26" t="b">
        <f t="shared" si="5"/>
        <v>1</v>
      </c>
      <c r="I26">
        <f t="shared" si="6"/>
        <v>1</v>
      </c>
      <c r="Q26">
        <v>7.718</v>
      </c>
      <c r="R26">
        <v>6.9111993177746864</v>
      </c>
    </row>
    <row r="27" spans="1:18" x14ac:dyDescent="0.25">
      <c r="A27">
        <v>7.8239999999999998</v>
      </c>
      <c r="B27">
        <v>6.9128020527390035</v>
      </c>
      <c r="C27">
        <f t="shared" si="2"/>
        <v>0.91119794726099634</v>
      </c>
      <c r="D27">
        <f t="shared" si="3"/>
        <v>0.15711317876502129</v>
      </c>
      <c r="E27">
        <f t="shared" si="4"/>
        <v>7.0699152315040248</v>
      </c>
      <c r="F27">
        <f t="shared" si="0"/>
        <v>5.0569952315040254</v>
      </c>
      <c r="G27">
        <f t="shared" si="1"/>
        <v>9.0828352315040242</v>
      </c>
      <c r="H27" t="b">
        <f t="shared" si="5"/>
        <v>1</v>
      </c>
      <c r="I27">
        <f t="shared" si="6"/>
        <v>1</v>
      </c>
      <c r="Q27">
        <v>7.8239999999999998</v>
      </c>
      <c r="R27">
        <v>7.0699152315040248</v>
      </c>
    </row>
    <row r="28" spans="1:18" x14ac:dyDescent="0.25">
      <c r="A28">
        <v>7.9580000000000002</v>
      </c>
      <c r="B28">
        <v>6.8878825903915466</v>
      </c>
      <c r="C28">
        <f t="shared" si="2"/>
        <v>1.0701174096084536</v>
      </c>
      <c r="D28">
        <f t="shared" si="3"/>
        <v>0.18333302698891246</v>
      </c>
      <c r="E28">
        <f t="shared" si="4"/>
        <v>7.0712156173804592</v>
      </c>
      <c r="F28">
        <f t="shared" si="0"/>
        <v>5.058295617380459</v>
      </c>
      <c r="G28">
        <f t="shared" si="1"/>
        <v>9.0841356173804595</v>
      </c>
      <c r="H28" t="b">
        <f t="shared" si="5"/>
        <v>1</v>
      </c>
      <c r="I28">
        <f t="shared" si="6"/>
        <v>1</v>
      </c>
      <c r="Q28">
        <v>7.9580000000000002</v>
      </c>
      <c r="R28">
        <v>7.0712156173804592</v>
      </c>
    </row>
    <row r="29" spans="1:18" x14ac:dyDescent="0.25">
      <c r="A29">
        <v>7.2380000000000004</v>
      </c>
      <c r="B29">
        <v>6.8623683869680061</v>
      </c>
      <c r="C29">
        <f t="shared" si="2"/>
        <v>0.37563161303199433</v>
      </c>
      <c r="D29">
        <f t="shared" si="3"/>
        <v>0.21530762281322086</v>
      </c>
      <c r="E29">
        <f t="shared" si="4"/>
        <v>7.0776760097812268</v>
      </c>
      <c r="F29">
        <f t="shared" si="0"/>
        <v>5.0647560097812274</v>
      </c>
      <c r="G29">
        <f t="shared" si="1"/>
        <v>9.0905960097812262</v>
      </c>
      <c r="H29" t="b">
        <f t="shared" si="5"/>
        <v>1</v>
      </c>
      <c r="I29">
        <f t="shared" si="6"/>
        <v>1</v>
      </c>
      <c r="Q29">
        <v>7.2380000000000004</v>
      </c>
      <c r="R29">
        <v>7.0776760097812268</v>
      </c>
    </row>
    <row r="30" spans="1:18" x14ac:dyDescent="0.25">
      <c r="A30">
        <v>7.8460000000000001</v>
      </c>
      <c r="B30">
        <v>6.8362670028774986</v>
      </c>
      <c r="C30">
        <f t="shared" si="2"/>
        <v>1.0097329971225015</v>
      </c>
      <c r="D30">
        <f t="shared" si="3"/>
        <v>7.5577080542037253E-2</v>
      </c>
      <c r="E30">
        <f t="shared" si="4"/>
        <v>6.9118440834195356</v>
      </c>
      <c r="F30">
        <f t="shared" si="0"/>
        <v>4.8989240834195353</v>
      </c>
      <c r="G30">
        <f t="shared" si="1"/>
        <v>8.9247640834195359</v>
      </c>
      <c r="H30" t="b">
        <f t="shared" si="5"/>
        <v>1</v>
      </c>
      <c r="I30">
        <f t="shared" si="6"/>
        <v>1</v>
      </c>
      <c r="Q30">
        <v>7.8460000000000001</v>
      </c>
      <c r="R30">
        <v>6.9118440834195356</v>
      </c>
    </row>
    <row r="31" spans="1:18" x14ac:dyDescent="0.25">
      <c r="A31">
        <v>7.8620000000000001</v>
      </c>
      <c r="B31">
        <v>6.8095861725234439</v>
      </c>
      <c r="C31">
        <f t="shared" si="2"/>
        <v>1.0524138274765562</v>
      </c>
      <c r="D31">
        <f t="shared" si="3"/>
        <v>0.2031582790210473</v>
      </c>
      <c r="E31">
        <f t="shared" si="4"/>
        <v>7.0127444515444912</v>
      </c>
      <c r="F31">
        <f t="shared" si="0"/>
        <v>4.999824451544491</v>
      </c>
      <c r="G31">
        <f t="shared" si="1"/>
        <v>9.0256644515444915</v>
      </c>
      <c r="H31" t="b">
        <f t="shared" si="5"/>
        <v>1</v>
      </c>
      <c r="I31">
        <f t="shared" si="6"/>
        <v>1</v>
      </c>
      <c r="Q31">
        <v>7.8620000000000001</v>
      </c>
      <c r="R31">
        <v>7.0127444515444912</v>
      </c>
    </row>
    <row r="32" spans="1:18" x14ac:dyDescent="0.25">
      <c r="A32">
        <v>7.6379999999999999</v>
      </c>
      <c r="B32">
        <v>6.7823338020116957</v>
      </c>
      <c r="C32">
        <f t="shared" si="2"/>
        <v>0.85566619798830423</v>
      </c>
      <c r="D32">
        <f t="shared" si="3"/>
        <v>0.2117456620882831</v>
      </c>
      <c r="E32">
        <f t="shared" si="4"/>
        <v>6.994079464099979</v>
      </c>
      <c r="F32">
        <f t="shared" si="0"/>
        <v>4.9811594640999797</v>
      </c>
      <c r="G32">
        <f t="shared" si="1"/>
        <v>9.0069994640999784</v>
      </c>
      <c r="H32" t="b">
        <f t="shared" si="5"/>
        <v>1</v>
      </c>
      <c r="I32">
        <f t="shared" si="6"/>
        <v>1</v>
      </c>
      <c r="Q32">
        <v>7.6379999999999999</v>
      </c>
      <c r="R32">
        <v>6.994079464099979</v>
      </c>
    </row>
    <row r="33" spans="1:18" x14ac:dyDescent="0.25">
      <c r="A33">
        <v>5.9359999999999999</v>
      </c>
      <c r="B33">
        <v>6.754517966807791</v>
      </c>
      <c r="C33">
        <f t="shared" si="2"/>
        <v>-0.8185179668077911</v>
      </c>
      <c r="D33">
        <f t="shared" si="3"/>
        <v>0.17216003903524679</v>
      </c>
      <c r="E33">
        <f t="shared" si="4"/>
        <v>6.9266780058430379</v>
      </c>
      <c r="F33">
        <f t="shared" si="0"/>
        <v>4.9137580058430377</v>
      </c>
      <c r="G33">
        <f t="shared" si="1"/>
        <v>8.9395980058430382</v>
      </c>
      <c r="H33" t="b">
        <f t="shared" si="5"/>
        <v>1</v>
      </c>
      <c r="I33">
        <f t="shared" si="6"/>
        <v>1</v>
      </c>
      <c r="Q33">
        <v>5.9359999999999999</v>
      </c>
      <c r="R33">
        <v>6.9266780058430379</v>
      </c>
    </row>
    <row r="34" spans="1:18" x14ac:dyDescent="0.25">
      <c r="A34">
        <v>6.9039999999999999</v>
      </c>
      <c r="B34">
        <v>6.7261469093440152</v>
      </c>
      <c r="C34">
        <f t="shared" si="2"/>
        <v>0.17785309065598476</v>
      </c>
      <c r="D34">
        <f t="shared" si="3"/>
        <v>-0.16468581492172757</v>
      </c>
      <c r="E34">
        <f t="shared" si="4"/>
        <v>6.5614610944222873</v>
      </c>
      <c r="F34">
        <f t="shared" si="0"/>
        <v>4.548541094422287</v>
      </c>
      <c r="G34">
        <f t="shared" si="1"/>
        <v>8.5743810944222876</v>
      </c>
      <c r="H34" t="b">
        <f t="shared" si="5"/>
        <v>1</v>
      </c>
      <c r="I34">
        <f t="shared" si="6"/>
        <v>1</v>
      </c>
      <c r="Q34">
        <v>6.9039999999999999</v>
      </c>
      <c r="R34">
        <v>6.5614610944222873</v>
      </c>
    </row>
    <row r="35" spans="1:18" x14ac:dyDescent="0.25">
      <c r="A35">
        <v>7.34</v>
      </c>
      <c r="B35">
        <v>6.6972290365769931</v>
      </c>
      <c r="C35">
        <f t="shared" si="2"/>
        <v>0.64277096342300677</v>
      </c>
      <c r="D35">
        <f t="shared" si="3"/>
        <v>3.5784041839984133E-2</v>
      </c>
      <c r="E35">
        <f t="shared" si="4"/>
        <v>6.7330130784169775</v>
      </c>
      <c r="F35">
        <f t="shared" si="0"/>
        <v>4.7200930784169781</v>
      </c>
      <c r="G35">
        <f t="shared" si="1"/>
        <v>8.7459330784169769</v>
      </c>
      <c r="H35" t="b">
        <f t="shared" si="5"/>
        <v>1</v>
      </c>
      <c r="I35">
        <f t="shared" si="6"/>
        <v>1</v>
      </c>
      <c r="Q35">
        <v>7.34</v>
      </c>
      <c r="R35">
        <v>6.7330130784169775</v>
      </c>
    </row>
    <row r="36" spans="1:18" x14ac:dyDescent="0.25">
      <c r="A36">
        <v>7.6440000000000001</v>
      </c>
      <c r="B36">
        <v>6.6677729174965235</v>
      </c>
      <c r="C36">
        <f t="shared" si="2"/>
        <v>0.97622708250347667</v>
      </c>
      <c r="D36">
        <f t="shared" si="3"/>
        <v>0.12932551784070895</v>
      </c>
      <c r="E36">
        <f t="shared" si="4"/>
        <v>6.7970984353372321</v>
      </c>
      <c r="F36">
        <f t="shared" si="0"/>
        <v>4.7841784353372319</v>
      </c>
      <c r="G36">
        <f t="shared" si="1"/>
        <v>8.8100184353372324</v>
      </c>
      <c r="H36" t="b">
        <f t="shared" si="5"/>
        <v>1</v>
      </c>
      <c r="I36">
        <f t="shared" si="6"/>
        <v>1</v>
      </c>
      <c r="Q36">
        <v>7.6440000000000001</v>
      </c>
      <c r="R36">
        <v>6.7970984353372321</v>
      </c>
    </row>
    <row r="37" spans="1:18" x14ac:dyDescent="0.25">
      <c r="A37">
        <v>6.5540000000000003</v>
      </c>
      <c r="B37">
        <v>6.6377872805864051</v>
      </c>
      <c r="C37">
        <f t="shared" si="2"/>
        <v>-8.3787280586404833E-2</v>
      </c>
      <c r="D37">
        <f t="shared" si="3"/>
        <v>0.1964168889996995</v>
      </c>
      <c r="E37">
        <f t="shared" si="4"/>
        <v>6.8342041695861049</v>
      </c>
      <c r="F37">
        <f t="shared" si="0"/>
        <v>4.8212841695861055</v>
      </c>
      <c r="G37">
        <f t="shared" si="1"/>
        <v>8.8471241695861043</v>
      </c>
      <c r="H37" t="b">
        <f t="shared" si="5"/>
        <v>1</v>
      </c>
      <c r="I37">
        <f t="shared" si="6"/>
        <v>1</v>
      </c>
      <c r="Q37">
        <v>6.5540000000000003</v>
      </c>
      <c r="R37">
        <v>6.8342041695861049</v>
      </c>
    </row>
    <row r="38" spans="1:18" x14ac:dyDescent="0.25">
      <c r="A38">
        <v>7.5759999999999996</v>
      </c>
      <c r="B38">
        <v>6.6072810112379985</v>
      </c>
      <c r="C38">
        <f t="shared" si="2"/>
        <v>0.96871898876200113</v>
      </c>
      <c r="D38">
        <f t="shared" si="3"/>
        <v>-1.6858000853984652E-2</v>
      </c>
      <c r="E38">
        <f t="shared" si="4"/>
        <v>6.590423010384014</v>
      </c>
      <c r="F38">
        <f t="shared" si="0"/>
        <v>4.5775030103840137</v>
      </c>
      <c r="G38">
        <f t="shared" si="1"/>
        <v>8.6033430103840143</v>
      </c>
      <c r="H38" t="b">
        <f t="shared" si="5"/>
        <v>1</v>
      </c>
      <c r="I38">
        <f t="shared" si="6"/>
        <v>1</v>
      </c>
      <c r="Q38">
        <v>7.5759999999999996</v>
      </c>
      <c r="R38">
        <v>6.590423010384014</v>
      </c>
    </row>
    <row r="39" spans="1:18" x14ac:dyDescent="0.25">
      <c r="A39">
        <v>7.024</v>
      </c>
      <c r="B39">
        <v>6.57626314911729</v>
      </c>
      <c r="C39">
        <f t="shared" si="2"/>
        <v>0.44773685088270998</v>
      </c>
      <c r="D39">
        <f t="shared" si="3"/>
        <v>0.19490626053891461</v>
      </c>
      <c r="E39">
        <f t="shared" si="4"/>
        <v>6.7711694096562045</v>
      </c>
      <c r="F39">
        <f t="shared" si="0"/>
        <v>4.7582494096562051</v>
      </c>
      <c r="G39">
        <f t="shared" si="1"/>
        <v>8.7840894096562039</v>
      </c>
      <c r="H39" t="b">
        <f t="shared" si="5"/>
        <v>1</v>
      </c>
      <c r="I39">
        <f t="shared" si="6"/>
        <v>1</v>
      </c>
      <c r="Q39">
        <v>7.024</v>
      </c>
      <c r="R39">
        <v>6.7711694096562045</v>
      </c>
    </row>
    <row r="40" spans="1:18" x14ac:dyDescent="0.25">
      <c r="A40">
        <v>6.2960000000000003</v>
      </c>
      <c r="B40">
        <v>6.5447428854862464</v>
      </c>
      <c r="C40">
        <f t="shared" si="2"/>
        <v>-0.24874288548624612</v>
      </c>
      <c r="D40">
        <f t="shared" si="3"/>
        <v>9.0084654397601244E-2</v>
      </c>
      <c r="E40">
        <f t="shared" si="4"/>
        <v>6.6348275398838474</v>
      </c>
      <c r="F40">
        <f t="shared" si="0"/>
        <v>4.6219075398838481</v>
      </c>
      <c r="G40">
        <f t="shared" si="1"/>
        <v>8.6477475398838468</v>
      </c>
      <c r="H40" t="b">
        <f t="shared" si="5"/>
        <v>1</v>
      </c>
      <c r="I40">
        <f t="shared" si="6"/>
        <v>1</v>
      </c>
      <c r="Q40">
        <v>6.2960000000000003</v>
      </c>
      <c r="R40">
        <v>6.6348275398838474</v>
      </c>
    </row>
    <row r="41" spans="1:18" x14ac:dyDescent="0.25">
      <c r="A41">
        <v>7.4240000000000004</v>
      </c>
      <c r="B41">
        <v>6.5127295604792446</v>
      </c>
      <c r="C41">
        <f t="shared" si="2"/>
        <v>0.91127043952075582</v>
      </c>
      <c r="D41">
        <f t="shared" si="3"/>
        <v>-5.0047068559832715E-2</v>
      </c>
      <c r="E41">
        <f t="shared" si="4"/>
        <v>6.4626824919194119</v>
      </c>
      <c r="F41">
        <f t="shared" si="0"/>
        <v>4.4497624919194116</v>
      </c>
      <c r="G41">
        <f t="shared" si="1"/>
        <v>8.4756024919194122</v>
      </c>
      <c r="H41" t="b">
        <f t="shared" si="5"/>
        <v>1</v>
      </c>
      <c r="I41">
        <f t="shared" si="6"/>
        <v>1</v>
      </c>
      <c r="Q41">
        <v>7.4240000000000004</v>
      </c>
      <c r="R41">
        <v>6.4626824919194119</v>
      </c>
    </row>
    <row r="42" spans="1:18" x14ac:dyDescent="0.25">
      <c r="A42">
        <v>7.4740000000000002</v>
      </c>
      <c r="B42">
        <v>6.4802326603353881</v>
      </c>
      <c r="C42">
        <f t="shared" si="2"/>
        <v>0.99376733966461206</v>
      </c>
      <c r="D42">
        <f t="shared" si="3"/>
        <v>0.18334761243157607</v>
      </c>
      <c r="E42">
        <f t="shared" si="4"/>
        <v>6.6635802727669642</v>
      </c>
      <c r="F42">
        <f t="shared" si="0"/>
        <v>4.6506602727669648</v>
      </c>
      <c r="G42">
        <f t="shared" si="1"/>
        <v>8.6765002727669636</v>
      </c>
      <c r="H42" t="b">
        <f t="shared" si="5"/>
        <v>1</v>
      </c>
      <c r="I42">
        <f t="shared" si="6"/>
        <v>1</v>
      </c>
      <c r="Q42">
        <v>7.4740000000000002</v>
      </c>
      <c r="R42">
        <v>6.6635802727669642</v>
      </c>
    </row>
    <row r="43" spans="1:18" x14ac:dyDescent="0.25">
      <c r="A43">
        <v>7.48</v>
      </c>
      <c r="B43">
        <v>6.4472618145875309</v>
      </c>
      <c r="C43">
        <f t="shared" si="2"/>
        <v>1.0327381854124695</v>
      </c>
      <c r="D43">
        <f t="shared" si="3"/>
        <v>0.19994598874051994</v>
      </c>
      <c r="E43">
        <f t="shared" si="4"/>
        <v>6.6472078033280511</v>
      </c>
      <c r="F43">
        <f t="shared" si="0"/>
        <v>4.6342878033280517</v>
      </c>
      <c r="G43">
        <f t="shared" si="1"/>
        <v>8.6601278033280504</v>
      </c>
      <c r="H43" t="b">
        <f t="shared" si="5"/>
        <v>1</v>
      </c>
      <c r="I43">
        <f t="shared" si="6"/>
        <v>1</v>
      </c>
      <c r="Q43">
        <v>7.48</v>
      </c>
      <c r="R43">
        <v>6.6472078033280511</v>
      </c>
    </row>
    <row r="44" spans="1:18" x14ac:dyDescent="0.25">
      <c r="A44">
        <v>7.452</v>
      </c>
      <c r="B44">
        <v>6.4138267932088358</v>
      </c>
      <c r="C44">
        <f t="shared" si="2"/>
        <v>1.0381732067911642</v>
      </c>
      <c r="D44">
        <f t="shared" si="3"/>
        <v>0.20778692290498885</v>
      </c>
      <c r="E44">
        <f t="shared" si="4"/>
        <v>6.6216137161138242</v>
      </c>
      <c r="F44">
        <f t="shared" si="0"/>
        <v>4.6086937161138248</v>
      </c>
      <c r="G44">
        <f t="shared" si="1"/>
        <v>8.6345337161138236</v>
      </c>
      <c r="H44" t="b">
        <f t="shared" si="5"/>
        <v>1</v>
      </c>
      <c r="I44">
        <f t="shared" si="6"/>
        <v>1</v>
      </c>
      <c r="Q44">
        <v>7.452</v>
      </c>
      <c r="R44">
        <v>6.6216137161138242</v>
      </c>
    </row>
    <row r="45" spans="1:18" x14ac:dyDescent="0.25">
      <c r="A45">
        <v>7.4039999999999999</v>
      </c>
      <c r="B45">
        <v>6.3799375037177253</v>
      </c>
      <c r="C45">
        <f t="shared" si="2"/>
        <v>1.0240624962822746</v>
      </c>
      <c r="D45">
        <f t="shared" si="3"/>
        <v>0.20888044920638224</v>
      </c>
      <c r="E45">
        <f t="shared" si="4"/>
        <v>6.5888179529241073</v>
      </c>
      <c r="F45">
        <f t="shared" si="0"/>
        <v>4.5758979529241071</v>
      </c>
      <c r="G45">
        <f t="shared" si="1"/>
        <v>8.6017379529241076</v>
      </c>
      <c r="H45" t="b">
        <f t="shared" si="5"/>
        <v>1</v>
      </c>
      <c r="I45">
        <f t="shared" si="6"/>
        <v>1</v>
      </c>
      <c r="Q45">
        <v>7.4039999999999999</v>
      </c>
      <c r="R45">
        <v>6.5888179529241073</v>
      </c>
    </row>
    <row r="46" spans="1:18" x14ac:dyDescent="0.25">
      <c r="A46">
        <v>7.3339999999999996</v>
      </c>
      <c r="B46">
        <v>6.3456039882420647</v>
      </c>
      <c r="C46">
        <f t="shared" si="2"/>
        <v>0.9883960117579349</v>
      </c>
      <c r="D46">
        <f t="shared" si="3"/>
        <v>0.20604137425199365</v>
      </c>
      <c r="E46">
        <f t="shared" si="4"/>
        <v>6.5516453624940585</v>
      </c>
      <c r="F46">
        <f t="shared" si="0"/>
        <v>4.5387253624940591</v>
      </c>
      <c r="G46">
        <f t="shared" si="1"/>
        <v>8.5645653624940579</v>
      </c>
      <c r="H46" t="b">
        <f t="shared" si="5"/>
        <v>1</v>
      </c>
      <c r="I46">
        <f t="shared" si="6"/>
        <v>1</v>
      </c>
      <c r="Q46">
        <v>7.3339999999999996</v>
      </c>
      <c r="R46">
        <v>6.5516453624940585</v>
      </c>
    </row>
    <row r="47" spans="1:18" x14ac:dyDescent="0.25">
      <c r="A47">
        <v>7.2880000000000003</v>
      </c>
      <c r="B47">
        <v>6.3108364205434704</v>
      </c>
      <c r="C47">
        <f t="shared" si="2"/>
        <v>0.97716357945652987</v>
      </c>
      <c r="D47">
        <f t="shared" si="3"/>
        <v>0.1988652775656965</v>
      </c>
      <c r="E47">
        <f t="shared" si="4"/>
        <v>6.5097016981091667</v>
      </c>
      <c r="F47">
        <f t="shared" si="0"/>
        <v>4.4967816981091673</v>
      </c>
      <c r="G47">
        <f t="shared" si="1"/>
        <v>8.522621698109166</v>
      </c>
      <c r="H47" t="b">
        <f t="shared" si="5"/>
        <v>1</v>
      </c>
      <c r="I47">
        <f t="shared" si="6"/>
        <v>1</v>
      </c>
      <c r="Q47">
        <v>7.2880000000000003</v>
      </c>
      <c r="R47">
        <v>6.5097016981091667</v>
      </c>
    </row>
    <row r="48" spans="1:18" x14ac:dyDescent="0.25">
      <c r="A48">
        <v>7.24</v>
      </c>
      <c r="B48">
        <v>6.2756451030025957</v>
      </c>
      <c r="C48">
        <f t="shared" si="2"/>
        <v>0.96435489699740451</v>
      </c>
      <c r="D48">
        <f t="shared" si="3"/>
        <v>0.19660531218665381</v>
      </c>
      <c r="E48">
        <f t="shared" si="4"/>
        <v>6.4722504151892499</v>
      </c>
      <c r="F48">
        <f t="shared" si="0"/>
        <v>4.4593304151892497</v>
      </c>
      <c r="G48">
        <f t="shared" si="1"/>
        <v>8.4851704151892502</v>
      </c>
      <c r="H48" t="b">
        <f t="shared" si="5"/>
        <v>1</v>
      </c>
      <c r="I48">
        <f t="shared" si="6"/>
        <v>1</v>
      </c>
      <c r="Q48">
        <v>7.24</v>
      </c>
      <c r="R48">
        <v>6.4722504151892499</v>
      </c>
    </row>
    <row r="49" spans="1:18" x14ac:dyDescent="0.25">
      <c r="A49">
        <v>7.2080000000000002</v>
      </c>
      <c r="B49">
        <v>6.2400404635663174</v>
      </c>
      <c r="C49">
        <f t="shared" si="2"/>
        <v>0.96795953643368282</v>
      </c>
      <c r="D49">
        <f t="shared" si="3"/>
        <v>0.19402820527587777</v>
      </c>
      <c r="E49">
        <f t="shared" si="4"/>
        <v>6.4340686688421949</v>
      </c>
      <c r="F49">
        <f t="shared" si="0"/>
        <v>4.4211486688421946</v>
      </c>
      <c r="G49">
        <f t="shared" si="1"/>
        <v>8.4469886688421951</v>
      </c>
      <c r="H49" t="b">
        <f t="shared" si="5"/>
        <v>1</v>
      </c>
      <c r="I49">
        <f t="shared" si="6"/>
        <v>1</v>
      </c>
      <c r="Q49">
        <v>7.2080000000000002</v>
      </c>
      <c r="R49">
        <v>6.4340686688421949</v>
      </c>
    </row>
    <row r="50" spans="1:18" x14ac:dyDescent="0.25">
      <c r="A50">
        <v>6.9180000000000001</v>
      </c>
      <c r="B50">
        <v>6.2040330526577128</v>
      </c>
      <c r="C50">
        <f t="shared" si="2"/>
        <v>0.71396694734228738</v>
      </c>
      <c r="D50">
        <f t="shared" si="3"/>
        <v>0.19475345873045696</v>
      </c>
      <c r="E50">
        <f t="shared" si="4"/>
        <v>6.3987865113881695</v>
      </c>
      <c r="F50">
        <f t="shared" si="0"/>
        <v>4.3858665113881692</v>
      </c>
      <c r="G50">
        <f t="shared" si="1"/>
        <v>8.4117065113881697</v>
      </c>
      <c r="H50" t="b">
        <f t="shared" si="5"/>
        <v>1</v>
      </c>
      <c r="I50">
        <f t="shared" si="6"/>
        <v>1</v>
      </c>
      <c r="Q50">
        <v>6.9180000000000001</v>
      </c>
      <c r="R50">
        <v>6.3987865113881695</v>
      </c>
    </row>
    <row r="51" spans="1:18" x14ac:dyDescent="0.25">
      <c r="A51">
        <v>6.258</v>
      </c>
      <c r="B51">
        <v>6.1676335400497369</v>
      </c>
      <c r="C51">
        <f t="shared" si="2"/>
        <v>9.0366459950263156E-2</v>
      </c>
      <c r="D51">
        <f t="shared" si="3"/>
        <v>0.14365014980526822</v>
      </c>
      <c r="E51">
        <f t="shared" si="4"/>
        <v>6.3112836898550047</v>
      </c>
      <c r="F51">
        <f t="shared" si="0"/>
        <v>4.2983636898550053</v>
      </c>
      <c r="G51">
        <f t="shared" si="1"/>
        <v>8.324203689855004</v>
      </c>
      <c r="H51" t="b">
        <f t="shared" si="5"/>
        <v>1</v>
      </c>
      <c r="I51">
        <f t="shared" si="6"/>
        <v>1</v>
      </c>
      <c r="Q51">
        <v>6.258</v>
      </c>
      <c r="R51">
        <v>6.3112836898550047</v>
      </c>
    </row>
    <row r="52" spans="1:18" x14ac:dyDescent="0.25">
      <c r="A52">
        <v>5.6859999999999999</v>
      </c>
      <c r="B52">
        <v>6.1308527117035432</v>
      </c>
      <c r="C52">
        <f t="shared" si="2"/>
        <v>-0.44485271170354324</v>
      </c>
      <c r="D52">
        <f t="shared" si="3"/>
        <v>1.8181731741992946E-2</v>
      </c>
      <c r="E52">
        <f t="shared" si="4"/>
        <v>6.1490344434455357</v>
      </c>
      <c r="F52">
        <f t="shared" si="0"/>
        <v>4.1361144434455355</v>
      </c>
      <c r="G52">
        <f t="shared" si="1"/>
        <v>8.161954443445536</v>
      </c>
      <c r="H52" t="b">
        <f t="shared" si="5"/>
        <v>1</v>
      </c>
      <c r="I52">
        <f t="shared" si="6"/>
        <v>1</v>
      </c>
      <c r="Q52">
        <v>5.6859999999999999</v>
      </c>
      <c r="R52">
        <v>6.1490344434455357</v>
      </c>
    </row>
    <row r="53" spans="1:18" x14ac:dyDescent="0.25">
      <c r="A53">
        <v>6.226</v>
      </c>
      <c r="B53">
        <v>6.0937014665723641</v>
      </c>
      <c r="C53">
        <f t="shared" si="2"/>
        <v>0.13229853342763587</v>
      </c>
      <c r="D53">
        <f t="shared" si="3"/>
        <v>-8.9504365594752888E-2</v>
      </c>
      <c r="E53">
        <f t="shared" si="4"/>
        <v>6.0041971009776116</v>
      </c>
      <c r="F53">
        <f t="shared" si="0"/>
        <v>3.9912771009776118</v>
      </c>
      <c r="G53">
        <f t="shared" si="1"/>
        <v>8.017117100977611</v>
      </c>
      <c r="H53" t="b">
        <f t="shared" si="5"/>
        <v>1</v>
      </c>
      <c r="I53">
        <f t="shared" si="6"/>
        <v>1</v>
      </c>
      <c r="Q53">
        <v>6.226</v>
      </c>
      <c r="R53">
        <v>6.0041971009776116</v>
      </c>
    </row>
    <row r="54" spans="1:18" x14ac:dyDescent="0.25">
      <c r="A54">
        <v>7.0659999999999998</v>
      </c>
      <c r="B54">
        <v>6.0561908133719218</v>
      </c>
      <c r="C54">
        <f t="shared" si="2"/>
        <v>1.0098091866280781</v>
      </c>
      <c r="D54">
        <f t="shared" si="3"/>
        <v>2.6618464925640337E-2</v>
      </c>
      <c r="E54">
        <f t="shared" si="4"/>
        <v>6.082809278297562</v>
      </c>
      <c r="F54">
        <f t="shared" si="0"/>
        <v>4.0698892782975626</v>
      </c>
      <c r="G54">
        <f t="shared" si="1"/>
        <v>8.0957292782975614</v>
      </c>
      <c r="H54" t="b">
        <f t="shared" si="5"/>
        <v>1</v>
      </c>
      <c r="I54">
        <f t="shared" si="6"/>
        <v>1</v>
      </c>
      <c r="Q54">
        <v>7.0659999999999998</v>
      </c>
      <c r="R54">
        <v>6.082809278297562</v>
      </c>
    </row>
    <row r="55" spans="1:18" x14ac:dyDescent="0.25">
      <c r="A55">
        <v>5.806</v>
      </c>
      <c r="B55">
        <v>6.0183318673183059</v>
      </c>
      <c r="C55">
        <f t="shared" si="2"/>
        <v>-0.21233186731830589</v>
      </c>
      <c r="D55">
        <f t="shared" si="3"/>
        <v>0.2031736083495693</v>
      </c>
      <c r="E55">
        <f t="shared" si="4"/>
        <v>6.2215054756678754</v>
      </c>
      <c r="F55">
        <f t="shared" si="0"/>
        <v>4.208585475667876</v>
      </c>
      <c r="G55">
        <f t="shared" si="1"/>
        <v>8.2344254756678747</v>
      </c>
      <c r="H55" t="b">
        <f t="shared" si="5"/>
        <v>1</v>
      </c>
      <c r="I55">
        <f t="shared" si="6"/>
        <v>1</v>
      </c>
      <c r="Q55">
        <v>5.806</v>
      </c>
      <c r="R55">
        <v>6.2215054756678754</v>
      </c>
    </row>
    <row r="56" spans="1:18" x14ac:dyDescent="0.25">
      <c r="A56">
        <v>5.8620000000000001</v>
      </c>
      <c r="B56">
        <v>5.9801358468342949</v>
      </c>
      <c r="C56">
        <f t="shared" si="2"/>
        <v>-0.11813584683429479</v>
      </c>
      <c r="D56">
        <f t="shared" si="3"/>
        <v>-4.2721171704443145E-2</v>
      </c>
      <c r="E56">
        <f t="shared" si="4"/>
        <v>5.937414675129852</v>
      </c>
      <c r="F56">
        <f t="shared" si="0"/>
        <v>3.9244946751298522</v>
      </c>
      <c r="G56">
        <f t="shared" si="1"/>
        <v>7.9503346751298523</v>
      </c>
      <c r="H56" t="b">
        <f t="shared" si="5"/>
        <v>1</v>
      </c>
      <c r="I56">
        <f t="shared" si="6"/>
        <v>1</v>
      </c>
      <c r="Q56">
        <v>5.8620000000000001</v>
      </c>
      <c r="R56">
        <v>5.937414675129852</v>
      </c>
    </row>
    <row r="57" spans="1:18" x14ac:dyDescent="0.25">
      <c r="A57">
        <v>6.6159999999999997</v>
      </c>
      <c r="B57">
        <v>5.9416140702250964</v>
      </c>
      <c r="C57">
        <f t="shared" si="2"/>
        <v>0.6743859297749033</v>
      </c>
      <c r="D57">
        <f t="shared" si="3"/>
        <v>-2.3768932383060111E-2</v>
      </c>
      <c r="E57">
        <f t="shared" si="4"/>
        <v>5.9178451378420363</v>
      </c>
      <c r="F57">
        <f t="shared" si="0"/>
        <v>3.9049251378420364</v>
      </c>
      <c r="G57">
        <f t="shared" si="1"/>
        <v>7.9307651378420356</v>
      </c>
      <c r="H57" t="b">
        <f t="shared" si="5"/>
        <v>1</v>
      </c>
      <c r="I57">
        <f t="shared" si="6"/>
        <v>1</v>
      </c>
      <c r="Q57">
        <v>6.6159999999999997</v>
      </c>
      <c r="R57">
        <v>5.9178451378420363</v>
      </c>
    </row>
    <row r="58" spans="1:18" x14ac:dyDescent="0.25">
      <c r="A58">
        <v>6.5860000000000003</v>
      </c>
      <c r="B58">
        <v>5.9027779523244881</v>
      </c>
      <c r="C58">
        <f t="shared" si="2"/>
        <v>0.6832220476755122</v>
      </c>
      <c r="D58">
        <f t="shared" si="3"/>
        <v>0.13568644907071054</v>
      </c>
      <c r="E58">
        <f t="shared" si="4"/>
        <v>6.0384644013951982</v>
      </c>
      <c r="F58">
        <f t="shared" si="0"/>
        <v>4.025544401395198</v>
      </c>
      <c r="G58">
        <f t="shared" si="1"/>
        <v>8.0513844013951985</v>
      </c>
      <c r="H58" t="b">
        <f t="shared" si="5"/>
        <v>1</v>
      </c>
      <c r="I58">
        <f t="shared" si="6"/>
        <v>1</v>
      </c>
      <c r="Q58">
        <v>6.5860000000000003</v>
      </c>
      <c r="R58">
        <v>6.0384644013951982</v>
      </c>
    </row>
    <row r="59" spans="1:18" x14ac:dyDescent="0.25">
      <c r="A59">
        <v>5.556</v>
      </c>
      <c r="B59">
        <v>5.8636390011123547</v>
      </c>
      <c r="C59">
        <f t="shared" si="2"/>
        <v>-0.30763900111235465</v>
      </c>
      <c r="D59">
        <f t="shared" si="3"/>
        <v>0.13746427599231303</v>
      </c>
      <c r="E59">
        <f t="shared" si="4"/>
        <v>6.0011032771046677</v>
      </c>
      <c r="F59">
        <f t="shared" si="0"/>
        <v>3.9881832771046679</v>
      </c>
      <c r="G59">
        <f t="shared" si="1"/>
        <v>8.014023277104668</v>
      </c>
      <c r="H59" t="b">
        <f t="shared" si="5"/>
        <v>1</v>
      </c>
      <c r="I59">
        <f t="shared" si="6"/>
        <v>1</v>
      </c>
      <c r="Q59">
        <v>5.556</v>
      </c>
      <c r="R59">
        <v>6.0011032771046677</v>
      </c>
    </row>
    <row r="60" spans="1:18" x14ac:dyDescent="0.25">
      <c r="A60">
        <v>5.41</v>
      </c>
      <c r="B60">
        <v>5.8242088143046296</v>
      </c>
      <c r="C60">
        <f t="shared" si="2"/>
        <v>-0.41420881430462941</v>
      </c>
      <c r="D60">
        <f t="shared" si="3"/>
        <v>-6.1896967023805753E-2</v>
      </c>
      <c r="E60">
        <f t="shared" si="4"/>
        <v>5.7623118472808237</v>
      </c>
      <c r="F60">
        <f t="shared" si="0"/>
        <v>3.7493918472808239</v>
      </c>
      <c r="G60">
        <f t="shared" si="1"/>
        <v>7.7752318472808231</v>
      </c>
      <c r="H60" t="b">
        <f t="shared" si="5"/>
        <v>1</v>
      </c>
      <c r="I60">
        <f t="shared" si="6"/>
        <v>1</v>
      </c>
      <c r="Q60">
        <v>5.41</v>
      </c>
      <c r="R60">
        <v>5.7623118472808237</v>
      </c>
    </row>
    <row r="61" spans="1:18" x14ac:dyDescent="0.25">
      <c r="A61">
        <v>4.6100000000000003</v>
      </c>
      <c r="B61">
        <v>5.784499075916635</v>
      </c>
      <c r="C61">
        <f t="shared" si="2"/>
        <v>-1.1744990759166347</v>
      </c>
      <c r="D61">
        <f t="shared" si="3"/>
        <v>-8.3338813438091436E-2</v>
      </c>
      <c r="E61">
        <f t="shared" si="4"/>
        <v>5.7011602624785436</v>
      </c>
      <c r="F61">
        <f t="shared" si="0"/>
        <v>3.6882402624785438</v>
      </c>
      <c r="G61">
        <f t="shared" si="1"/>
        <v>7.7140802624785429</v>
      </c>
      <c r="H61" t="b">
        <f t="shared" si="5"/>
        <v>1</v>
      </c>
      <c r="I61">
        <f t="shared" si="6"/>
        <v>1</v>
      </c>
      <c r="Q61">
        <v>4.6100000000000003</v>
      </c>
      <c r="R61">
        <v>5.7011602624785436</v>
      </c>
    </row>
    <row r="62" spans="1:18" x14ac:dyDescent="0.25">
      <c r="A62">
        <v>6.4279999999999999</v>
      </c>
      <c r="B62">
        <v>5.7445215528008635</v>
      </c>
      <c r="C62">
        <f t="shared" si="2"/>
        <v>0.68347844719913642</v>
      </c>
      <c r="D62">
        <f t="shared" si="3"/>
        <v>-0.2363092140744269</v>
      </c>
      <c r="E62">
        <f t="shared" si="4"/>
        <v>5.5082123387264366</v>
      </c>
      <c r="F62">
        <f t="shared" si="0"/>
        <v>3.4952923387264367</v>
      </c>
      <c r="G62">
        <f t="shared" si="1"/>
        <v>7.5211323387264368</v>
      </c>
      <c r="H62" t="b">
        <f t="shared" si="5"/>
        <v>1</v>
      </c>
      <c r="I62">
        <f t="shared" si="6"/>
        <v>1</v>
      </c>
      <c r="Q62">
        <v>6.4279999999999999</v>
      </c>
      <c r="R62">
        <v>5.5082123387264366</v>
      </c>
    </row>
    <row r="63" spans="1:18" x14ac:dyDescent="0.25">
      <c r="A63">
        <v>6.2919999999999998</v>
      </c>
      <c r="B63">
        <v>5.7042880911601994</v>
      </c>
      <c r="C63">
        <f t="shared" si="2"/>
        <v>0.5877119088398004</v>
      </c>
      <c r="D63">
        <f t="shared" si="3"/>
        <v>0.13751586357646625</v>
      </c>
      <c r="E63">
        <f t="shared" si="4"/>
        <v>5.8418039547366654</v>
      </c>
      <c r="F63">
        <f t="shared" si="0"/>
        <v>3.8288839547366655</v>
      </c>
      <c r="G63">
        <f t="shared" si="1"/>
        <v>7.8547239547366647</v>
      </c>
      <c r="H63" t="b">
        <f t="shared" si="5"/>
        <v>1</v>
      </c>
      <c r="I63">
        <f t="shared" si="6"/>
        <v>1</v>
      </c>
      <c r="Q63">
        <v>6.2919999999999998</v>
      </c>
      <c r="R63">
        <v>5.8418039547366654</v>
      </c>
    </row>
    <row r="64" spans="1:18" x14ac:dyDescent="0.25">
      <c r="A64">
        <v>5.9619999999999997</v>
      </c>
      <c r="B64">
        <v>5.6638106130376356</v>
      </c>
      <c r="C64">
        <f t="shared" si="2"/>
        <v>0.29818938696236419</v>
      </c>
      <c r="D64">
        <f t="shared" si="3"/>
        <v>0.11824763605856783</v>
      </c>
      <c r="E64">
        <f t="shared" si="4"/>
        <v>5.7820582490962034</v>
      </c>
      <c r="F64">
        <f t="shared" si="0"/>
        <v>3.7691382490962035</v>
      </c>
      <c r="G64">
        <f t="shared" si="1"/>
        <v>7.7949782490962036</v>
      </c>
      <c r="H64" t="b">
        <f t="shared" si="5"/>
        <v>1</v>
      </c>
      <c r="I64">
        <f t="shared" si="6"/>
        <v>1</v>
      </c>
      <c r="Q64">
        <v>5.9619999999999997</v>
      </c>
      <c r="R64">
        <v>5.7820582490962034</v>
      </c>
    </row>
    <row r="65" spans="1:18" x14ac:dyDescent="0.25">
      <c r="A65">
        <v>5.3440000000000003</v>
      </c>
      <c r="B65">
        <v>5.623101112783516</v>
      </c>
      <c r="C65">
        <f t="shared" si="2"/>
        <v>-0.27910111278351568</v>
      </c>
      <c r="D65">
        <f t="shared" si="3"/>
        <v>5.9995704656827673E-2</v>
      </c>
      <c r="E65">
        <f t="shared" si="4"/>
        <v>5.6830968174403438</v>
      </c>
      <c r="F65">
        <f t="shared" si="0"/>
        <v>3.670176817440344</v>
      </c>
      <c r="G65">
        <f t="shared" si="1"/>
        <v>7.6960168174403432</v>
      </c>
      <c r="H65" t="b">
        <f t="shared" si="5"/>
        <v>1</v>
      </c>
      <c r="I65">
        <f t="shared" si="6"/>
        <v>1</v>
      </c>
      <c r="Q65">
        <v>5.3440000000000003</v>
      </c>
      <c r="R65">
        <v>5.6830968174403438</v>
      </c>
    </row>
    <row r="66" spans="1:18" x14ac:dyDescent="0.25">
      <c r="A66">
        <v>6.5380000000000003</v>
      </c>
      <c r="B66">
        <v>5.5821716535013479</v>
      </c>
      <c r="C66">
        <f t="shared" si="2"/>
        <v>0.95582834649865234</v>
      </c>
      <c r="D66">
        <f t="shared" si="3"/>
        <v>-5.6155143892043353E-2</v>
      </c>
      <c r="E66">
        <f t="shared" si="4"/>
        <v>5.5260165096093044</v>
      </c>
      <c r="F66">
        <f t="shared" ref="F66:F129" si="7">E66-$L$5*$L$6</f>
        <v>3.5130965096093045</v>
      </c>
      <c r="G66">
        <f t="shared" ref="G66:G129" si="8">E66+$L$5*$L$6</f>
        <v>7.5389365096093037</v>
      </c>
      <c r="H66" t="b">
        <f t="shared" si="5"/>
        <v>1</v>
      </c>
      <c r="I66">
        <f t="shared" si="6"/>
        <v>1</v>
      </c>
      <c r="Q66">
        <v>6.5380000000000003</v>
      </c>
      <c r="R66">
        <v>5.5260165096093044</v>
      </c>
    </row>
    <row r="67" spans="1:18" x14ac:dyDescent="0.25">
      <c r="A67">
        <v>6.4820000000000002</v>
      </c>
      <c r="B67">
        <v>5.5410343634732477</v>
      </c>
      <c r="C67">
        <f t="shared" ref="C67:C130" si="9">A67-B67</f>
        <v>0.94096563652675247</v>
      </c>
      <c r="D67">
        <f t="shared" ref="D67:D130" si="10">$L$1*C66</f>
        <v>0.19231266331552885</v>
      </c>
      <c r="E67">
        <f t="shared" ref="E67:E130" si="11">B67+D67</f>
        <v>5.7333470267887767</v>
      </c>
      <c r="F67">
        <f t="shared" si="7"/>
        <v>3.7204270267887769</v>
      </c>
      <c r="G67">
        <f t="shared" si="8"/>
        <v>7.746267026788777</v>
      </c>
      <c r="H67" t="b">
        <f t="shared" ref="H67:H130" si="12">AND(A67&gt;F67,A67&lt;G67)</f>
        <v>1</v>
      </c>
      <c r="I67">
        <f t="shared" ref="I67:I130" si="13">IF(H67=TRUE,1,0)</f>
        <v>1</v>
      </c>
      <c r="Q67">
        <v>6.4820000000000002</v>
      </c>
      <c r="R67">
        <v>5.7333470267887767</v>
      </c>
    </row>
    <row r="68" spans="1:18" x14ac:dyDescent="0.25">
      <c r="A68">
        <v>6.4059999999999997</v>
      </c>
      <c r="B68">
        <v>5.4997014325660665</v>
      </c>
      <c r="C68">
        <f t="shared" si="9"/>
        <v>0.90629856743393322</v>
      </c>
      <c r="D68">
        <f t="shared" si="10"/>
        <v>0.18932228606918258</v>
      </c>
      <c r="E68">
        <f t="shared" si="11"/>
        <v>5.6890237186352488</v>
      </c>
      <c r="F68">
        <f t="shared" si="7"/>
        <v>3.676103718635249</v>
      </c>
      <c r="G68">
        <f t="shared" si="8"/>
        <v>7.7019437186352491</v>
      </c>
      <c r="H68" t="b">
        <f t="shared" si="12"/>
        <v>1</v>
      </c>
      <c r="I68">
        <f t="shared" si="13"/>
        <v>1</v>
      </c>
      <c r="Q68">
        <v>6.4059999999999997</v>
      </c>
      <c r="R68">
        <v>5.6890237186352488</v>
      </c>
    </row>
    <row r="69" spans="1:18" x14ac:dyDescent="0.25">
      <c r="A69">
        <v>6.1319999999999997</v>
      </c>
      <c r="B69">
        <v>5.4581851086192676</v>
      </c>
      <c r="C69">
        <f t="shared" si="9"/>
        <v>0.67381489138073203</v>
      </c>
      <c r="D69">
        <f t="shared" si="10"/>
        <v>0.18234727176770735</v>
      </c>
      <c r="E69">
        <f t="shared" si="11"/>
        <v>5.6405323803869747</v>
      </c>
      <c r="F69">
        <f t="shared" si="7"/>
        <v>3.6276123803869749</v>
      </c>
      <c r="G69">
        <f t="shared" si="8"/>
        <v>7.653452380386975</v>
      </c>
      <c r="H69" t="b">
        <f t="shared" si="12"/>
        <v>1</v>
      </c>
      <c r="I69">
        <f t="shared" si="13"/>
        <v>1</v>
      </c>
      <c r="Q69">
        <v>6.1319999999999997</v>
      </c>
      <c r="R69">
        <v>5.6405323803869747</v>
      </c>
    </row>
    <row r="70" spans="1:18" x14ac:dyDescent="0.25">
      <c r="A70">
        <v>1.6240000000000001</v>
      </c>
      <c r="B70">
        <v>5.416497693815634</v>
      </c>
      <c r="C70">
        <f t="shared" si="9"/>
        <v>-3.7924976938156338</v>
      </c>
      <c r="D70">
        <f t="shared" si="10"/>
        <v>0.13557155614580327</v>
      </c>
      <c r="E70">
        <f t="shared" si="11"/>
        <v>5.5520692499614368</v>
      </c>
      <c r="F70">
        <f t="shared" si="7"/>
        <v>3.539149249961437</v>
      </c>
      <c r="G70">
        <f t="shared" si="8"/>
        <v>7.5649892499614371</v>
      </c>
      <c r="H70" t="b">
        <f t="shared" si="12"/>
        <v>0</v>
      </c>
      <c r="I70">
        <f t="shared" si="13"/>
        <v>0</v>
      </c>
      <c r="Q70">
        <v>1.6240000000000001</v>
      </c>
      <c r="R70">
        <v>5.5520692499614368</v>
      </c>
    </row>
    <row r="71" spans="1:18" x14ac:dyDescent="0.25">
      <c r="A71">
        <v>5.1760000000000002</v>
      </c>
      <c r="B71">
        <v>5.3746515410358606</v>
      </c>
      <c r="C71">
        <f t="shared" si="9"/>
        <v>-0.19865154103586047</v>
      </c>
      <c r="D71">
        <f t="shared" si="10"/>
        <v>-0.76305053599570549</v>
      </c>
      <c r="E71">
        <f t="shared" si="11"/>
        <v>4.6116010050401552</v>
      </c>
      <c r="F71">
        <f t="shared" si="7"/>
        <v>2.5986810050401554</v>
      </c>
      <c r="G71">
        <f t="shared" si="8"/>
        <v>6.6245210050401546</v>
      </c>
      <c r="H71" t="b">
        <f t="shared" si="12"/>
        <v>1</v>
      </c>
      <c r="I71">
        <f t="shared" si="13"/>
        <v>1</v>
      </c>
      <c r="Q71">
        <v>5.1760000000000002</v>
      </c>
      <c r="R71">
        <v>4.6116010050401552</v>
      </c>
    </row>
    <row r="72" spans="1:18" x14ac:dyDescent="0.25">
      <c r="A72">
        <v>5.8620000000000001</v>
      </c>
      <c r="B72">
        <v>5.3326590501981279</v>
      </c>
      <c r="C72">
        <f t="shared" si="9"/>
        <v>0.52934094980187218</v>
      </c>
      <c r="D72">
        <f t="shared" si="10"/>
        <v>-3.9968690056415124E-2</v>
      </c>
      <c r="E72">
        <f t="shared" si="11"/>
        <v>5.2926903601417123</v>
      </c>
      <c r="F72">
        <f t="shared" si="7"/>
        <v>3.2797703601417125</v>
      </c>
      <c r="G72">
        <f t="shared" si="8"/>
        <v>7.3056103601417117</v>
      </c>
      <c r="H72" t="b">
        <f t="shared" si="12"/>
        <v>1</v>
      </c>
      <c r="I72">
        <f t="shared" si="13"/>
        <v>1</v>
      </c>
      <c r="Q72">
        <v>5.8620000000000001</v>
      </c>
      <c r="R72">
        <v>5.2926903601417123</v>
      </c>
    </row>
    <row r="73" spans="1:18" x14ac:dyDescent="0.25">
      <c r="A73">
        <v>3.97</v>
      </c>
      <c r="B73">
        <v>5.2905326645837452</v>
      </c>
      <c r="C73">
        <f t="shared" si="9"/>
        <v>-1.320532664583745</v>
      </c>
      <c r="D73">
        <f t="shared" si="10"/>
        <v>0.10650339910013668</v>
      </c>
      <c r="E73">
        <f t="shared" si="11"/>
        <v>5.3970360636838821</v>
      </c>
      <c r="F73">
        <f t="shared" si="7"/>
        <v>3.3841160636838823</v>
      </c>
      <c r="G73">
        <f t="shared" si="8"/>
        <v>7.4099560636838824</v>
      </c>
      <c r="H73" t="b">
        <f t="shared" si="12"/>
        <v>1</v>
      </c>
      <c r="I73">
        <f t="shared" si="13"/>
        <v>1</v>
      </c>
      <c r="Q73">
        <v>3.97</v>
      </c>
      <c r="R73">
        <v>5.3970360636838821</v>
      </c>
    </row>
    <row r="74" spans="1:18" x14ac:dyDescent="0.25">
      <c r="A74">
        <v>1.5760000000000001</v>
      </c>
      <c r="B74">
        <v>5.2482848671499305</v>
      </c>
      <c r="C74">
        <f t="shared" si="9"/>
        <v>-3.6722848671499304</v>
      </c>
      <c r="D74">
        <f t="shared" si="10"/>
        <v>-0.26569117211424947</v>
      </c>
      <c r="E74">
        <f t="shared" si="11"/>
        <v>4.9825936950356811</v>
      </c>
      <c r="F74">
        <f t="shared" si="7"/>
        <v>2.9696736950356812</v>
      </c>
      <c r="G74">
        <f t="shared" si="8"/>
        <v>6.9955136950356813</v>
      </c>
      <c r="H74" t="b">
        <f t="shared" si="12"/>
        <v>0</v>
      </c>
      <c r="I74">
        <f t="shared" si="13"/>
        <v>0</v>
      </c>
      <c r="Q74">
        <v>1.5760000000000001</v>
      </c>
      <c r="R74">
        <v>4.9825936950356811</v>
      </c>
    </row>
    <row r="75" spans="1:18" x14ac:dyDescent="0.25">
      <c r="A75">
        <v>1.5620000000000001</v>
      </c>
      <c r="B75">
        <v>5.205928176830847</v>
      </c>
      <c r="C75">
        <f t="shared" si="9"/>
        <v>-3.6439281768308467</v>
      </c>
      <c r="D75">
        <f t="shared" si="10"/>
        <v>-0.73886371527056594</v>
      </c>
      <c r="E75">
        <f t="shared" si="11"/>
        <v>4.4670644615602813</v>
      </c>
      <c r="F75">
        <f t="shared" si="7"/>
        <v>2.4541444615602814</v>
      </c>
      <c r="G75">
        <f t="shared" si="8"/>
        <v>6.4799844615602815</v>
      </c>
      <c r="H75" t="b">
        <f t="shared" si="12"/>
        <v>0</v>
      </c>
      <c r="I75">
        <f t="shared" si="13"/>
        <v>0</v>
      </c>
      <c r="Q75">
        <v>1.5620000000000001</v>
      </c>
      <c r="R75">
        <v>4.4670644615602813</v>
      </c>
    </row>
    <row r="76" spans="1:18" x14ac:dyDescent="0.25">
      <c r="A76">
        <v>5.7640000000000002</v>
      </c>
      <c r="B76">
        <v>5.1634751448279674</v>
      </c>
      <c r="C76">
        <f t="shared" si="9"/>
        <v>0.6005248551720328</v>
      </c>
      <c r="D76">
        <f t="shared" si="10"/>
        <v>-0.73315834917836631</v>
      </c>
      <c r="E76">
        <f t="shared" si="11"/>
        <v>4.4303167956496008</v>
      </c>
      <c r="F76">
        <f t="shared" si="7"/>
        <v>2.417396795649601</v>
      </c>
      <c r="G76">
        <f t="shared" si="8"/>
        <v>6.4432367956496002</v>
      </c>
      <c r="H76" t="b">
        <f t="shared" si="12"/>
        <v>1</v>
      </c>
      <c r="I76">
        <f t="shared" si="13"/>
        <v>1</v>
      </c>
      <c r="Q76">
        <v>5.7640000000000002</v>
      </c>
      <c r="R76">
        <v>4.4303167956496008</v>
      </c>
    </row>
    <row r="77" spans="1:18" x14ac:dyDescent="0.25">
      <c r="A77">
        <v>5.57</v>
      </c>
      <c r="B77">
        <v>5.120938350890885</v>
      </c>
      <c r="C77">
        <f t="shared" si="9"/>
        <v>0.44906164910911528</v>
      </c>
      <c r="D77">
        <f t="shared" si="10"/>
        <v>0.12082560086061299</v>
      </c>
      <c r="E77">
        <f t="shared" si="11"/>
        <v>5.2417639517514978</v>
      </c>
      <c r="F77">
        <f t="shared" si="7"/>
        <v>3.228843951751498</v>
      </c>
      <c r="G77">
        <f t="shared" si="8"/>
        <v>7.2546839517514972</v>
      </c>
      <c r="H77" t="b">
        <f t="shared" si="12"/>
        <v>1</v>
      </c>
      <c r="I77">
        <f t="shared" si="13"/>
        <v>1</v>
      </c>
      <c r="Q77">
        <v>5.57</v>
      </c>
      <c r="R77">
        <v>5.2417639517514978</v>
      </c>
    </row>
    <row r="78" spans="1:18" x14ac:dyDescent="0.25">
      <c r="A78">
        <v>5.35</v>
      </c>
      <c r="B78">
        <v>5.0783303995896647</v>
      </c>
      <c r="C78">
        <f t="shared" si="9"/>
        <v>0.27166960041033494</v>
      </c>
      <c r="D78">
        <f t="shared" si="10"/>
        <v>9.0351203800753996E-2</v>
      </c>
      <c r="E78">
        <f t="shared" si="11"/>
        <v>5.1686816033904188</v>
      </c>
      <c r="F78">
        <f t="shared" si="7"/>
        <v>3.155761603390419</v>
      </c>
      <c r="G78">
        <f t="shared" si="8"/>
        <v>7.1816016033904191</v>
      </c>
      <c r="H78" t="b">
        <f t="shared" si="12"/>
        <v>1</v>
      </c>
      <c r="I78">
        <f t="shared" si="13"/>
        <v>1</v>
      </c>
      <c r="Q78">
        <v>5.35</v>
      </c>
      <c r="R78">
        <v>5.1686816033904188</v>
      </c>
    </row>
    <row r="79" spans="1:18" x14ac:dyDescent="0.25">
      <c r="A79">
        <v>2.1219999999999999</v>
      </c>
      <c r="B79">
        <v>5.0356639165798303</v>
      </c>
      <c r="C79">
        <f t="shared" si="9"/>
        <v>-2.9136639165798304</v>
      </c>
      <c r="D79">
        <f t="shared" si="10"/>
        <v>5.465992360255939E-2</v>
      </c>
      <c r="E79">
        <f t="shared" si="11"/>
        <v>5.09032384018239</v>
      </c>
      <c r="F79">
        <f t="shared" si="7"/>
        <v>3.0774038401823902</v>
      </c>
      <c r="G79">
        <f t="shared" si="8"/>
        <v>7.1032438401823903</v>
      </c>
      <c r="H79" t="b">
        <f t="shared" si="12"/>
        <v>0</v>
      </c>
      <c r="I79">
        <f t="shared" si="13"/>
        <v>0</v>
      </c>
      <c r="Q79">
        <v>2.1219999999999999</v>
      </c>
      <c r="R79">
        <v>5.09032384018239</v>
      </c>
    </row>
    <row r="80" spans="1:18" x14ac:dyDescent="0.25">
      <c r="A80">
        <v>3.698</v>
      </c>
      <c r="B80">
        <v>4.9929515448611168</v>
      </c>
      <c r="C80">
        <f t="shared" si="9"/>
        <v>-1.2949515448611169</v>
      </c>
      <c r="D80">
        <f t="shared" si="10"/>
        <v>-0.58622918001586188</v>
      </c>
      <c r="E80">
        <f t="shared" si="11"/>
        <v>4.4067223648452547</v>
      </c>
      <c r="F80">
        <f t="shared" si="7"/>
        <v>2.3938023648452549</v>
      </c>
      <c r="G80">
        <f t="shared" si="8"/>
        <v>6.4196423648452541</v>
      </c>
      <c r="H80" t="b">
        <f t="shared" si="12"/>
        <v>1</v>
      </c>
      <c r="I80">
        <f t="shared" si="13"/>
        <v>1</v>
      </c>
      <c r="Q80">
        <v>3.698</v>
      </c>
      <c r="R80">
        <v>4.4067223648452547</v>
      </c>
    </row>
    <row r="81" spans="1:18" x14ac:dyDescent="0.25">
      <c r="A81">
        <v>5.7919999999999998</v>
      </c>
      <c r="B81">
        <v>4.9502059410310713</v>
      </c>
      <c r="C81">
        <f t="shared" si="9"/>
        <v>0.84179405896892856</v>
      </c>
      <c r="D81">
        <f t="shared" si="10"/>
        <v>-0.2605442508260567</v>
      </c>
      <c r="E81">
        <f t="shared" si="11"/>
        <v>4.6896616902050141</v>
      </c>
      <c r="F81">
        <f t="shared" si="7"/>
        <v>2.6767416902050143</v>
      </c>
      <c r="G81">
        <f t="shared" si="8"/>
        <v>6.7025816902050135</v>
      </c>
      <c r="H81" t="b">
        <f t="shared" si="12"/>
        <v>1</v>
      </c>
      <c r="I81">
        <f t="shared" si="13"/>
        <v>1</v>
      </c>
      <c r="Q81">
        <v>5.7919999999999998</v>
      </c>
      <c r="R81">
        <v>4.6896616902050141</v>
      </c>
    </row>
    <row r="82" spans="1:18" x14ac:dyDescent="0.25">
      <c r="A82">
        <v>4.3159999999999998</v>
      </c>
      <c r="B82">
        <v>4.9074397715346363</v>
      </c>
      <c r="C82">
        <f t="shared" si="9"/>
        <v>-0.59143977153463645</v>
      </c>
      <c r="D82">
        <f t="shared" si="10"/>
        <v>0.16936896466454843</v>
      </c>
      <c r="E82">
        <f t="shared" si="11"/>
        <v>5.0768087361991849</v>
      </c>
      <c r="F82">
        <f t="shared" si="7"/>
        <v>3.0638887361991851</v>
      </c>
      <c r="G82">
        <f t="shared" si="8"/>
        <v>7.0897287361991843</v>
      </c>
      <c r="H82" t="b">
        <f t="shared" si="12"/>
        <v>1</v>
      </c>
      <c r="I82">
        <f t="shared" si="13"/>
        <v>1</v>
      </c>
      <c r="Q82">
        <v>4.3159999999999998</v>
      </c>
      <c r="R82">
        <v>5.0768087361991849</v>
      </c>
    </row>
    <row r="83" spans="1:18" x14ac:dyDescent="0.25">
      <c r="A83">
        <v>3.242</v>
      </c>
      <c r="B83">
        <v>4.8646657089108016</v>
      </c>
      <c r="C83">
        <f t="shared" si="9"/>
        <v>-1.6226657089108016</v>
      </c>
      <c r="D83">
        <f t="shared" si="10"/>
        <v>-0.11899768203276885</v>
      </c>
      <c r="E83">
        <f t="shared" si="11"/>
        <v>4.7456680268780325</v>
      </c>
      <c r="F83">
        <f t="shared" si="7"/>
        <v>2.7327480268780326</v>
      </c>
      <c r="G83">
        <f t="shared" si="8"/>
        <v>6.7585880268780318</v>
      </c>
      <c r="H83" t="b">
        <f t="shared" si="12"/>
        <v>1</v>
      </c>
      <c r="I83">
        <f t="shared" si="13"/>
        <v>1</v>
      </c>
      <c r="Q83">
        <v>3.242</v>
      </c>
      <c r="R83">
        <v>4.7456680268780325</v>
      </c>
    </row>
    <row r="84" spans="1:18" x14ac:dyDescent="0.25">
      <c r="A84">
        <v>5.4960000000000004</v>
      </c>
      <c r="B84">
        <v>4.821896428037463</v>
      </c>
      <c r="C84">
        <f t="shared" si="9"/>
        <v>0.67410357196253745</v>
      </c>
      <c r="D84">
        <f t="shared" si="10"/>
        <v>-0.32648034063285325</v>
      </c>
      <c r="E84">
        <f t="shared" si="11"/>
        <v>4.4954160874046094</v>
      </c>
      <c r="F84">
        <f t="shared" si="7"/>
        <v>2.4824960874046096</v>
      </c>
      <c r="G84">
        <f t="shared" si="8"/>
        <v>6.5083360874046097</v>
      </c>
      <c r="H84" t="b">
        <f t="shared" si="12"/>
        <v>1</v>
      </c>
      <c r="I84">
        <f t="shared" si="13"/>
        <v>1</v>
      </c>
      <c r="Q84">
        <v>5.4960000000000004</v>
      </c>
      <c r="R84">
        <v>4.4954160874046094</v>
      </c>
    </row>
    <row r="85" spans="1:18" x14ac:dyDescent="0.25">
      <c r="A85">
        <v>5.6059999999999999</v>
      </c>
      <c r="B85">
        <v>4.7791446023755801</v>
      </c>
      <c r="C85">
        <f t="shared" si="9"/>
        <v>0.82685539762441973</v>
      </c>
      <c r="D85">
        <f t="shared" si="10"/>
        <v>0.13562963867886252</v>
      </c>
      <c r="E85">
        <f t="shared" si="11"/>
        <v>4.9147742410544426</v>
      </c>
      <c r="F85">
        <f t="shared" si="7"/>
        <v>2.9018542410544428</v>
      </c>
      <c r="G85">
        <f t="shared" si="8"/>
        <v>6.9276942410544429</v>
      </c>
      <c r="H85" t="b">
        <f t="shared" si="12"/>
        <v>1</v>
      </c>
      <c r="I85">
        <f t="shared" si="13"/>
        <v>1</v>
      </c>
      <c r="Q85">
        <v>5.6059999999999999</v>
      </c>
      <c r="R85">
        <v>4.9147742410544426</v>
      </c>
    </row>
    <row r="86" spans="1:18" x14ac:dyDescent="0.25">
      <c r="A86">
        <v>4.2759999999999998</v>
      </c>
      <c r="B86">
        <v>4.736422900213757</v>
      </c>
      <c r="C86">
        <f t="shared" si="9"/>
        <v>-0.4604229002137572</v>
      </c>
      <c r="D86">
        <f t="shared" si="10"/>
        <v>0.16636330600203325</v>
      </c>
      <c r="E86">
        <f t="shared" si="11"/>
        <v>4.9027862062157901</v>
      </c>
      <c r="F86">
        <f t="shared" si="7"/>
        <v>2.8898662062157903</v>
      </c>
      <c r="G86">
        <f t="shared" si="8"/>
        <v>6.9157062062157895</v>
      </c>
      <c r="H86" t="b">
        <f t="shared" si="12"/>
        <v>1</v>
      </c>
      <c r="I86">
        <f t="shared" si="13"/>
        <v>1</v>
      </c>
      <c r="Q86">
        <v>4.2759999999999998</v>
      </c>
      <c r="R86">
        <v>4.9027862062157901</v>
      </c>
    </row>
    <row r="87" spans="1:18" x14ac:dyDescent="0.25">
      <c r="A87">
        <v>3.2480000000000002</v>
      </c>
      <c r="B87">
        <v>4.6937439809143529</v>
      </c>
      <c r="C87">
        <f t="shared" si="9"/>
        <v>-1.4457439809143526</v>
      </c>
      <c r="D87">
        <f t="shared" si="10"/>
        <v>-9.2637087523007949E-2</v>
      </c>
      <c r="E87">
        <f t="shared" si="11"/>
        <v>4.6011068933913446</v>
      </c>
      <c r="F87">
        <f t="shared" si="7"/>
        <v>2.5881868933913448</v>
      </c>
      <c r="G87">
        <f t="shared" si="8"/>
        <v>6.614026893391344</v>
      </c>
      <c r="H87" t="b">
        <f t="shared" si="12"/>
        <v>1</v>
      </c>
      <c r="I87">
        <f t="shared" si="13"/>
        <v>1</v>
      </c>
      <c r="Q87">
        <v>3.2480000000000002</v>
      </c>
      <c r="R87">
        <v>4.6011068933913446</v>
      </c>
    </row>
    <row r="88" spans="1:18" x14ac:dyDescent="0.25">
      <c r="A88">
        <v>1.4019999999999999</v>
      </c>
      <c r="B88">
        <v>4.6511204911622439</v>
      </c>
      <c r="C88">
        <f t="shared" si="9"/>
        <v>-3.2491204911622438</v>
      </c>
      <c r="D88">
        <f t="shared" si="10"/>
        <v>-0.29088368895996775</v>
      </c>
      <c r="E88">
        <f t="shared" si="11"/>
        <v>4.3602368022022766</v>
      </c>
      <c r="F88">
        <f t="shared" si="7"/>
        <v>2.3473168022022768</v>
      </c>
      <c r="G88">
        <f t="shared" si="8"/>
        <v>6.373156802202276</v>
      </c>
      <c r="H88" t="b">
        <f t="shared" si="12"/>
        <v>0</v>
      </c>
      <c r="I88">
        <f t="shared" si="13"/>
        <v>0</v>
      </c>
      <c r="Q88">
        <v>1.4019999999999999</v>
      </c>
      <c r="R88">
        <v>4.3602368022022766</v>
      </c>
    </row>
    <row r="89" spans="1:18" x14ac:dyDescent="0.25">
      <c r="A89">
        <v>4.7060000000000004</v>
      </c>
      <c r="B89">
        <v>4.608565061217333</v>
      </c>
      <c r="C89">
        <f t="shared" si="9"/>
        <v>9.7434938782667402E-2</v>
      </c>
      <c r="D89">
        <f t="shared" si="10"/>
        <v>-0.65372304282184346</v>
      </c>
      <c r="E89">
        <f t="shared" si="11"/>
        <v>3.9548420183954898</v>
      </c>
      <c r="F89">
        <f t="shared" si="7"/>
        <v>1.9419220183954899</v>
      </c>
      <c r="G89">
        <f t="shared" si="8"/>
        <v>5.96776201839549</v>
      </c>
      <c r="H89" t="b">
        <f t="shared" si="12"/>
        <v>1</v>
      </c>
      <c r="I89">
        <f t="shared" si="13"/>
        <v>1</v>
      </c>
      <c r="Q89">
        <v>4.7060000000000004</v>
      </c>
      <c r="R89">
        <v>3.9548420183954898</v>
      </c>
    </row>
    <row r="90" spans="1:18" x14ac:dyDescent="0.25">
      <c r="A90">
        <v>5.1280000000000001</v>
      </c>
      <c r="B90">
        <v>4.5660903011719345</v>
      </c>
      <c r="C90">
        <f t="shared" si="9"/>
        <v>0.56190969882806563</v>
      </c>
      <c r="D90">
        <f t="shared" si="10"/>
        <v>1.9603909683072681E-2</v>
      </c>
      <c r="E90">
        <f t="shared" si="11"/>
        <v>4.5856942108550074</v>
      </c>
      <c r="F90">
        <f t="shared" si="7"/>
        <v>2.5727742108550076</v>
      </c>
      <c r="G90">
        <f t="shared" si="8"/>
        <v>6.5986142108550077</v>
      </c>
      <c r="H90" t="b">
        <f t="shared" si="12"/>
        <v>1</v>
      </c>
      <c r="I90">
        <f t="shared" si="13"/>
        <v>1</v>
      </c>
      <c r="Q90">
        <v>5.1280000000000001</v>
      </c>
      <c r="R90">
        <v>4.5856942108550074</v>
      </c>
    </row>
    <row r="91" spans="1:18" x14ac:dyDescent="0.25">
      <c r="A91">
        <v>4.1639999999999997</v>
      </c>
      <c r="B91">
        <v>4.5237087972141303</v>
      </c>
      <c r="C91">
        <f t="shared" si="9"/>
        <v>-0.35970879721413063</v>
      </c>
      <c r="D91">
        <f t="shared" si="10"/>
        <v>0.1130562314042068</v>
      </c>
      <c r="E91">
        <f t="shared" si="11"/>
        <v>4.6367650286183375</v>
      </c>
      <c r="F91">
        <f t="shared" si="7"/>
        <v>2.6238450286183377</v>
      </c>
      <c r="G91">
        <f t="shared" si="8"/>
        <v>6.6496850286183378</v>
      </c>
      <c r="H91" t="b">
        <f t="shared" si="12"/>
        <v>1</v>
      </c>
      <c r="I91">
        <f t="shared" si="13"/>
        <v>1</v>
      </c>
      <c r="Q91">
        <v>4.1639999999999997</v>
      </c>
      <c r="R91">
        <v>4.6367650286183375</v>
      </c>
    </row>
    <row r="92" spans="1:18" x14ac:dyDescent="0.25">
      <c r="A92">
        <v>4.8499999999999996</v>
      </c>
      <c r="B92">
        <v>4.4814331078982104</v>
      </c>
      <c r="C92">
        <f t="shared" si="9"/>
        <v>0.36856689210178928</v>
      </c>
      <c r="D92">
        <f t="shared" si="10"/>
        <v>-7.2373409999483079E-2</v>
      </c>
      <c r="E92">
        <f t="shared" si="11"/>
        <v>4.4090596978987273</v>
      </c>
      <c r="F92">
        <f t="shared" si="7"/>
        <v>2.3961396978987275</v>
      </c>
      <c r="G92">
        <f t="shared" si="8"/>
        <v>6.4219796978987276</v>
      </c>
      <c r="H92" t="b">
        <f t="shared" si="12"/>
        <v>1</v>
      </c>
      <c r="I92">
        <f t="shared" si="13"/>
        <v>1</v>
      </c>
      <c r="Q92">
        <v>4.8499999999999996</v>
      </c>
      <c r="R92">
        <v>4.4090596978987273</v>
      </c>
    </row>
    <row r="93" spans="1:18" x14ac:dyDescent="0.25">
      <c r="A93">
        <v>4.0739999999999998</v>
      </c>
      <c r="B93">
        <v>4.4392757604233042</v>
      </c>
      <c r="C93">
        <f t="shared" si="9"/>
        <v>-0.36527576042330434</v>
      </c>
      <c r="D93">
        <f t="shared" si="10"/>
        <v>7.4155658690880005E-2</v>
      </c>
      <c r="E93">
        <f t="shared" si="11"/>
        <v>4.513431419114184</v>
      </c>
      <c r="F93">
        <f t="shared" si="7"/>
        <v>2.5005114191141842</v>
      </c>
      <c r="G93">
        <f t="shared" si="8"/>
        <v>6.5263514191141834</v>
      </c>
      <c r="H93" t="b">
        <f t="shared" si="12"/>
        <v>1</v>
      </c>
      <c r="I93">
        <f t="shared" si="13"/>
        <v>1</v>
      </c>
      <c r="Q93">
        <v>4.0739999999999998</v>
      </c>
      <c r="R93">
        <v>4.513431419114184</v>
      </c>
    </row>
    <row r="94" spans="1:18" x14ac:dyDescent="0.25">
      <c r="A94">
        <v>5.0679999999999996</v>
      </c>
      <c r="B94">
        <v>4.397249246921298</v>
      </c>
      <c r="C94">
        <f t="shared" si="9"/>
        <v>0.67075075307870158</v>
      </c>
      <c r="D94">
        <f t="shared" si="10"/>
        <v>-7.3493482997168832E-2</v>
      </c>
      <c r="E94">
        <f t="shared" si="11"/>
        <v>4.3237557639241295</v>
      </c>
      <c r="F94">
        <f t="shared" si="7"/>
        <v>2.3108357639241297</v>
      </c>
      <c r="G94">
        <f t="shared" si="8"/>
        <v>6.3366757639241289</v>
      </c>
      <c r="H94" t="b">
        <f t="shared" si="12"/>
        <v>1</v>
      </c>
      <c r="I94">
        <f t="shared" si="13"/>
        <v>1</v>
      </c>
      <c r="Q94">
        <v>5.0679999999999996</v>
      </c>
      <c r="R94">
        <v>4.3237557639241295</v>
      </c>
    </row>
    <row r="95" spans="1:18" x14ac:dyDescent="0.25">
      <c r="A95">
        <v>4.4640000000000004</v>
      </c>
      <c r="B95">
        <v>4.3553660207551488</v>
      </c>
      <c r="C95">
        <f t="shared" si="9"/>
        <v>0.10863397924485163</v>
      </c>
      <c r="D95">
        <f t="shared" si="10"/>
        <v>0.13495505151943474</v>
      </c>
      <c r="E95">
        <f t="shared" si="11"/>
        <v>4.4903210722745834</v>
      </c>
      <c r="F95">
        <f t="shared" si="7"/>
        <v>2.4774010722745836</v>
      </c>
      <c r="G95">
        <f t="shared" si="8"/>
        <v>6.5032410722745837</v>
      </c>
      <c r="H95" t="b">
        <f t="shared" si="12"/>
        <v>1</v>
      </c>
      <c r="I95">
        <f t="shared" si="13"/>
        <v>1</v>
      </c>
      <c r="Q95">
        <v>4.4640000000000004</v>
      </c>
      <c r="R95">
        <v>4.4903210722745834</v>
      </c>
    </row>
    <row r="96" spans="1:18" x14ac:dyDescent="0.25">
      <c r="A96">
        <v>4.4459999999999997</v>
      </c>
      <c r="B96">
        <v>4.3136384928286837</v>
      </c>
      <c r="C96">
        <f t="shared" si="9"/>
        <v>0.13236150717131601</v>
      </c>
      <c r="D96">
        <f t="shared" si="10"/>
        <v>2.1857156624064147E-2</v>
      </c>
      <c r="E96">
        <f t="shared" si="11"/>
        <v>4.3354956494527475</v>
      </c>
      <c r="F96">
        <f t="shared" si="7"/>
        <v>2.3225756494527476</v>
      </c>
      <c r="G96">
        <f t="shared" si="8"/>
        <v>6.3484156494527468</v>
      </c>
      <c r="H96" t="b">
        <f t="shared" si="12"/>
        <v>1</v>
      </c>
      <c r="I96">
        <f t="shared" si="13"/>
        <v>1</v>
      </c>
      <c r="Q96">
        <v>4.4459999999999997</v>
      </c>
      <c r="R96">
        <v>4.3354956494527475</v>
      </c>
    </row>
    <row r="97" spans="1:18" x14ac:dyDescent="0.25">
      <c r="A97">
        <v>4.742</v>
      </c>
      <c r="B97">
        <v>4.2720790279089815</v>
      </c>
      <c r="C97">
        <f t="shared" si="9"/>
        <v>0.46992097209101846</v>
      </c>
      <c r="D97">
        <f t="shared" si="10"/>
        <v>2.6631135242868781E-2</v>
      </c>
      <c r="E97">
        <f t="shared" si="11"/>
        <v>4.2987101631518501</v>
      </c>
      <c r="F97">
        <f t="shared" si="7"/>
        <v>2.2857901631518502</v>
      </c>
      <c r="G97">
        <f t="shared" si="8"/>
        <v>6.3116301631518503</v>
      </c>
      <c r="H97" t="b">
        <f t="shared" si="12"/>
        <v>1</v>
      </c>
      <c r="I97">
        <f t="shared" si="13"/>
        <v>1</v>
      </c>
      <c r="Q97">
        <v>4.742</v>
      </c>
      <c r="R97">
        <v>4.2987101631518501</v>
      </c>
    </row>
    <row r="98" spans="1:18" x14ac:dyDescent="0.25">
      <c r="A98">
        <v>4.9480000000000004</v>
      </c>
      <c r="B98">
        <v>4.230699940962424</v>
      </c>
      <c r="C98">
        <f t="shared" si="9"/>
        <v>0.71730005903757643</v>
      </c>
      <c r="D98">
        <f t="shared" si="10"/>
        <v>9.4548099584712914E-2</v>
      </c>
      <c r="E98">
        <f t="shared" si="11"/>
        <v>4.3252480405471365</v>
      </c>
      <c r="F98">
        <f t="shared" si="7"/>
        <v>2.3123280405471367</v>
      </c>
      <c r="G98">
        <f t="shared" si="8"/>
        <v>6.3381680405471368</v>
      </c>
      <c r="H98" t="b">
        <f t="shared" si="12"/>
        <v>1</v>
      </c>
      <c r="I98">
        <f t="shared" si="13"/>
        <v>1</v>
      </c>
      <c r="Q98">
        <v>4.9480000000000004</v>
      </c>
      <c r="R98">
        <v>4.3252480405471365</v>
      </c>
    </row>
    <row r="99" spans="1:18" x14ac:dyDescent="0.25">
      <c r="A99">
        <v>4.4320000000000004</v>
      </c>
      <c r="B99">
        <v>4.1895134935055083</v>
      </c>
      <c r="C99">
        <f t="shared" si="9"/>
        <v>0.2424865064944921</v>
      </c>
      <c r="D99">
        <f t="shared" si="10"/>
        <v>0.14432077187836037</v>
      </c>
      <c r="E99">
        <f t="shared" si="11"/>
        <v>4.3338342653838691</v>
      </c>
      <c r="F99">
        <f t="shared" si="7"/>
        <v>2.3209142653838692</v>
      </c>
      <c r="G99">
        <f t="shared" si="8"/>
        <v>6.3467542653838684</v>
      </c>
      <c r="H99" t="b">
        <f t="shared" si="12"/>
        <v>1</v>
      </c>
      <c r="I99">
        <f t="shared" si="13"/>
        <v>1</v>
      </c>
      <c r="Q99">
        <v>4.4320000000000004</v>
      </c>
      <c r="R99">
        <v>4.3338342653838691</v>
      </c>
    </row>
    <row r="100" spans="1:18" x14ac:dyDescent="0.25">
      <c r="A100">
        <v>4.3179999999999996</v>
      </c>
      <c r="B100">
        <v>4.1485318899714914</v>
      </c>
      <c r="C100">
        <f t="shared" si="9"/>
        <v>0.16946811002850826</v>
      </c>
      <c r="D100">
        <f t="shared" si="10"/>
        <v>4.8788285106691809E-2</v>
      </c>
      <c r="E100">
        <f t="shared" si="11"/>
        <v>4.1973201750781834</v>
      </c>
      <c r="F100">
        <f t="shared" si="7"/>
        <v>2.1844001750781836</v>
      </c>
      <c r="G100">
        <f t="shared" si="8"/>
        <v>6.2102401750781837</v>
      </c>
      <c r="H100" t="b">
        <f t="shared" si="12"/>
        <v>1</v>
      </c>
      <c r="I100">
        <f t="shared" si="13"/>
        <v>1</v>
      </c>
      <c r="Q100">
        <v>4.3179999999999996</v>
      </c>
      <c r="R100">
        <v>4.1973201750781834</v>
      </c>
    </row>
    <row r="101" spans="1:18" x14ac:dyDescent="0.25">
      <c r="A101">
        <v>4.0179999999999998</v>
      </c>
      <c r="B101">
        <v>4.1077672740939555</v>
      </c>
      <c r="C101">
        <f t="shared" si="9"/>
        <v>-8.9767274093955685E-2</v>
      </c>
      <c r="D101">
        <f t="shared" si="10"/>
        <v>3.4096983737735863E-2</v>
      </c>
      <c r="E101">
        <f t="shared" si="11"/>
        <v>4.1418642578316911</v>
      </c>
      <c r="F101">
        <f t="shared" si="7"/>
        <v>2.1289442578316913</v>
      </c>
      <c r="G101">
        <f t="shared" si="8"/>
        <v>6.1547842578316914</v>
      </c>
      <c r="H101" t="b">
        <f t="shared" si="12"/>
        <v>1</v>
      </c>
      <c r="I101">
        <f t="shared" si="13"/>
        <v>1</v>
      </c>
      <c r="Q101">
        <v>4.0179999999999998</v>
      </c>
      <c r="R101">
        <v>4.1418642578316911</v>
      </c>
    </row>
    <row r="102" spans="1:18" x14ac:dyDescent="0.25">
      <c r="A102">
        <v>4.798</v>
      </c>
      <c r="B102">
        <v>4.0672317253083579</v>
      </c>
      <c r="C102">
        <f t="shared" si="9"/>
        <v>0.73076827469164218</v>
      </c>
      <c r="D102">
        <f t="shared" si="10"/>
        <v>-1.8061175547703884E-2</v>
      </c>
      <c r="E102">
        <f t="shared" si="11"/>
        <v>4.049170549760654</v>
      </c>
      <c r="F102">
        <f t="shared" si="7"/>
        <v>2.0362505497606542</v>
      </c>
      <c r="G102">
        <f t="shared" si="8"/>
        <v>6.0620905497606543</v>
      </c>
      <c r="H102" t="b">
        <f t="shared" si="12"/>
        <v>1</v>
      </c>
      <c r="I102">
        <f t="shared" si="13"/>
        <v>1</v>
      </c>
      <c r="Q102">
        <v>4.798</v>
      </c>
      <c r="R102">
        <v>4.049170549760654</v>
      </c>
    </row>
    <row r="103" spans="1:18" x14ac:dyDescent="0.25">
      <c r="A103">
        <v>3.1480000000000001</v>
      </c>
      <c r="B103">
        <v>4.0269372551726335</v>
      </c>
      <c r="C103">
        <f t="shared" si="9"/>
        <v>-0.87893725517263332</v>
      </c>
      <c r="D103">
        <f t="shared" si="10"/>
        <v>0.1470305768679584</v>
      </c>
      <c r="E103">
        <f t="shared" si="11"/>
        <v>4.1739678320405922</v>
      </c>
      <c r="F103">
        <f t="shared" si="7"/>
        <v>2.1610478320405924</v>
      </c>
      <c r="G103">
        <f t="shared" si="8"/>
        <v>6.1868878320405916</v>
      </c>
      <c r="H103" t="b">
        <f t="shared" si="12"/>
        <v>1</v>
      </c>
      <c r="I103">
        <f t="shared" si="13"/>
        <v>1</v>
      </c>
      <c r="Q103">
        <v>3.1480000000000001</v>
      </c>
      <c r="R103">
        <v>4.1739678320405922</v>
      </c>
    </row>
    <row r="104" spans="1:18" x14ac:dyDescent="0.25">
      <c r="A104">
        <v>3.456</v>
      </c>
      <c r="B104">
        <v>3.9868958038079083</v>
      </c>
      <c r="C104">
        <f t="shared" si="9"/>
        <v>-0.53089580380790835</v>
      </c>
      <c r="D104">
        <f t="shared" si="10"/>
        <v>-0.17684217574073383</v>
      </c>
      <c r="E104">
        <f t="shared" si="11"/>
        <v>3.8100536280671746</v>
      </c>
      <c r="F104">
        <f t="shared" si="7"/>
        <v>1.7971336280671748</v>
      </c>
      <c r="G104">
        <f t="shared" si="8"/>
        <v>5.8229736280671744</v>
      </c>
      <c r="H104" t="b">
        <f t="shared" si="12"/>
        <v>1</v>
      </c>
      <c r="I104">
        <f t="shared" si="13"/>
        <v>1</v>
      </c>
      <c r="Q104">
        <v>3.456</v>
      </c>
      <c r="R104">
        <v>3.8100536280671746</v>
      </c>
    </row>
    <row r="105" spans="1:18" x14ac:dyDescent="0.25">
      <c r="A105">
        <v>2.7120000000000002</v>
      </c>
      <c r="B105">
        <v>3.947119236360388</v>
      </c>
      <c r="C105">
        <f t="shared" si="9"/>
        <v>-1.2351192363603878</v>
      </c>
      <c r="D105">
        <f t="shared" si="10"/>
        <v>-0.10681623572615115</v>
      </c>
      <c r="E105">
        <f t="shared" si="11"/>
        <v>3.8403030006342367</v>
      </c>
      <c r="F105">
        <f t="shared" si="7"/>
        <v>1.8273830006342369</v>
      </c>
      <c r="G105">
        <f t="shared" si="8"/>
        <v>5.8532230006342365</v>
      </c>
      <c r="H105" t="b">
        <f t="shared" si="12"/>
        <v>1</v>
      </c>
      <c r="I105">
        <f t="shared" si="13"/>
        <v>1</v>
      </c>
      <c r="Q105">
        <v>2.7120000000000002</v>
      </c>
      <c r="R105">
        <v>3.8403030006342367</v>
      </c>
    </row>
    <row r="106" spans="1:18" x14ac:dyDescent="0.25">
      <c r="A106">
        <v>4.3259999999999996</v>
      </c>
      <c r="B106">
        <v>3.9076193394854544</v>
      </c>
      <c r="C106">
        <f t="shared" si="9"/>
        <v>0.41838066051454526</v>
      </c>
      <c r="D106">
        <f t="shared" si="10"/>
        <v>-0.24850599035571</v>
      </c>
      <c r="E106">
        <f t="shared" si="11"/>
        <v>3.6591133491297443</v>
      </c>
      <c r="F106">
        <f t="shared" si="7"/>
        <v>1.6461933491297445</v>
      </c>
      <c r="G106">
        <f t="shared" si="8"/>
        <v>5.6720333491297446</v>
      </c>
      <c r="H106" t="b">
        <f t="shared" si="12"/>
        <v>1</v>
      </c>
      <c r="I106">
        <f t="shared" si="13"/>
        <v>1</v>
      </c>
      <c r="Q106">
        <v>4.3259999999999996</v>
      </c>
      <c r="R106">
        <v>3.6591133491297443</v>
      </c>
    </row>
    <row r="107" spans="1:18" x14ac:dyDescent="0.25">
      <c r="A107">
        <v>4.3079999999999998</v>
      </c>
      <c r="B107">
        <v>3.8684078178550307</v>
      </c>
      <c r="C107">
        <f t="shared" si="9"/>
        <v>0.43959218214496909</v>
      </c>
      <c r="D107">
        <f t="shared" si="10"/>
        <v>8.4178188895526501E-2</v>
      </c>
      <c r="E107">
        <f t="shared" si="11"/>
        <v>3.9525860067505572</v>
      </c>
      <c r="F107">
        <f t="shared" si="7"/>
        <v>1.9396660067505573</v>
      </c>
      <c r="G107">
        <f t="shared" si="8"/>
        <v>5.965506006750557</v>
      </c>
      <c r="H107" t="b">
        <f t="shared" si="12"/>
        <v>1</v>
      </c>
      <c r="I107">
        <f t="shared" si="13"/>
        <v>1</v>
      </c>
      <c r="Q107">
        <v>4.3079999999999998</v>
      </c>
      <c r="R107">
        <v>3.9525860067505572</v>
      </c>
    </row>
    <row r="108" spans="1:18" x14ac:dyDescent="0.25">
      <c r="A108">
        <v>2.2360000000000002</v>
      </c>
      <c r="B108">
        <v>3.8294962906892289</v>
      </c>
      <c r="C108">
        <f t="shared" si="9"/>
        <v>-1.5934962906892287</v>
      </c>
      <c r="D108">
        <f t="shared" si="10"/>
        <v>8.844594704756778E-2</v>
      </c>
      <c r="E108">
        <f t="shared" si="11"/>
        <v>3.9179422377367965</v>
      </c>
      <c r="F108">
        <f t="shared" si="7"/>
        <v>1.9050222377367967</v>
      </c>
      <c r="G108">
        <f t="shared" si="8"/>
        <v>5.9308622377367968</v>
      </c>
      <c r="H108" t="b">
        <f t="shared" si="12"/>
        <v>1</v>
      </c>
      <c r="I108">
        <f t="shared" si="13"/>
        <v>1</v>
      </c>
      <c r="Q108">
        <v>2.2360000000000002</v>
      </c>
      <c r="R108">
        <v>3.9179422377367965</v>
      </c>
    </row>
    <row r="109" spans="1:18" x14ac:dyDescent="0.25">
      <c r="A109">
        <v>3.5550000000000002</v>
      </c>
      <c r="B109">
        <v>3.7908962883133279</v>
      </c>
      <c r="C109">
        <f t="shared" si="9"/>
        <v>-0.23589628831332776</v>
      </c>
      <c r="D109">
        <f t="shared" si="10"/>
        <v>-0.32061145368667282</v>
      </c>
      <c r="E109">
        <f t="shared" si="11"/>
        <v>3.4702848346266553</v>
      </c>
      <c r="F109">
        <f t="shared" si="7"/>
        <v>1.4573648346266554</v>
      </c>
      <c r="G109">
        <f t="shared" si="8"/>
        <v>5.4832048346266546</v>
      </c>
      <c r="H109" t="b">
        <f t="shared" si="12"/>
        <v>1</v>
      </c>
      <c r="I109">
        <f t="shared" si="13"/>
        <v>1</v>
      </c>
      <c r="Q109">
        <v>3.5550000000000002</v>
      </c>
      <c r="R109">
        <v>3.4702848346266553</v>
      </c>
    </row>
    <row r="110" spans="1:18" x14ac:dyDescent="0.25">
      <c r="A110">
        <v>2.9630000000000001</v>
      </c>
      <c r="B110">
        <v>3.7526192487410892</v>
      </c>
      <c r="C110">
        <f t="shared" si="9"/>
        <v>-0.78961924874108913</v>
      </c>
      <c r="D110">
        <f t="shared" si="10"/>
        <v>-4.7462333208641544E-2</v>
      </c>
      <c r="E110">
        <f t="shared" si="11"/>
        <v>3.7051569155324477</v>
      </c>
      <c r="F110">
        <f t="shared" si="7"/>
        <v>1.6922369155324479</v>
      </c>
      <c r="G110">
        <f t="shared" si="8"/>
        <v>5.718076915532448</v>
      </c>
      <c r="H110" t="b">
        <f t="shared" si="12"/>
        <v>1</v>
      </c>
      <c r="I110">
        <f t="shared" si="13"/>
        <v>1</v>
      </c>
      <c r="Q110">
        <v>2.9630000000000001</v>
      </c>
      <c r="R110">
        <v>3.7051569155324477</v>
      </c>
    </row>
    <row r="111" spans="1:18" x14ac:dyDescent="0.25">
      <c r="A111">
        <v>3.47</v>
      </c>
      <c r="B111">
        <v>3.7146765142854221</v>
      </c>
      <c r="C111">
        <f t="shared" si="9"/>
        <v>-0.24467651428542192</v>
      </c>
      <c r="D111">
        <f t="shared" si="10"/>
        <v>-0.15887139284670712</v>
      </c>
      <c r="E111">
        <f t="shared" si="11"/>
        <v>3.555805121438715</v>
      </c>
      <c r="F111">
        <f t="shared" si="7"/>
        <v>1.5428851214387151</v>
      </c>
      <c r="G111">
        <f t="shared" si="8"/>
        <v>5.5687251214387148</v>
      </c>
      <c r="H111" t="b">
        <f t="shared" si="12"/>
        <v>1</v>
      </c>
      <c r="I111">
        <f t="shared" si="13"/>
        <v>1</v>
      </c>
      <c r="Q111">
        <v>3.47</v>
      </c>
      <c r="R111">
        <v>3.555805121438715</v>
      </c>
    </row>
    <row r="112" spans="1:18" x14ac:dyDescent="0.25">
      <c r="A112">
        <v>3.395</v>
      </c>
      <c r="B112">
        <v>3.6770793281974186</v>
      </c>
      <c r="C112">
        <f t="shared" si="9"/>
        <v>-0.28207932819741854</v>
      </c>
      <c r="D112">
        <f t="shared" si="10"/>
        <v>-4.9228914674226888E-2</v>
      </c>
      <c r="E112">
        <f t="shared" si="11"/>
        <v>3.6278504135231917</v>
      </c>
      <c r="F112">
        <f t="shared" si="7"/>
        <v>1.6149304135231919</v>
      </c>
      <c r="G112">
        <f t="shared" si="8"/>
        <v>5.6407704135231915</v>
      </c>
      <c r="H112" t="b">
        <f t="shared" si="12"/>
        <v>1</v>
      </c>
      <c r="I112">
        <f t="shared" si="13"/>
        <v>1</v>
      </c>
      <c r="Q112">
        <v>3.395</v>
      </c>
      <c r="R112">
        <v>3.6278504135231917</v>
      </c>
    </row>
    <row r="113" spans="1:18" x14ac:dyDescent="0.25">
      <c r="A113">
        <v>2.1989999999999998</v>
      </c>
      <c r="B113">
        <v>3.6398388313347301</v>
      </c>
      <c r="C113">
        <f t="shared" si="9"/>
        <v>-1.4408388313347302</v>
      </c>
      <c r="D113">
        <f t="shared" si="10"/>
        <v>-5.6754360833320611E-2</v>
      </c>
      <c r="E113">
        <f t="shared" si="11"/>
        <v>3.5830844705014093</v>
      </c>
      <c r="F113">
        <f t="shared" si="7"/>
        <v>1.5701644705014095</v>
      </c>
      <c r="G113">
        <f t="shared" si="8"/>
        <v>5.5960044705014091</v>
      </c>
      <c r="H113" t="b">
        <f t="shared" si="12"/>
        <v>1</v>
      </c>
      <c r="I113">
        <f t="shared" si="13"/>
        <v>1</v>
      </c>
      <c r="Q113">
        <v>2.1989999999999998</v>
      </c>
      <c r="R113">
        <v>3.5830844705014093</v>
      </c>
    </row>
    <row r="114" spans="1:18" x14ac:dyDescent="0.25">
      <c r="A114">
        <v>4.0049999999999999</v>
      </c>
      <c r="B114">
        <v>3.6029660588602921</v>
      </c>
      <c r="C114">
        <f t="shared" si="9"/>
        <v>0.40203394113970781</v>
      </c>
      <c r="D114">
        <f t="shared" si="10"/>
        <v>-0.28989677286454768</v>
      </c>
      <c r="E114">
        <f t="shared" si="11"/>
        <v>3.3130692859957445</v>
      </c>
      <c r="F114">
        <f t="shared" si="7"/>
        <v>1.3001492859957446</v>
      </c>
      <c r="G114">
        <f t="shared" si="8"/>
        <v>5.3259892859957443</v>
      </c>
      <c r="H114" t="b">
        <f t="shared" si="12"/>
        <v>1</v>
      </c>
      <c r="I114">
        <f t="shared" si="13"/>
        <v>1</v>
      </c>
      <c r="Q114">
        <v>4.0049999999999999</v>
      </c>
      <c r="R114">
        <v>3.3130692859957445</v>
      </c>
    </row>
    <row r="115" spans="1:18" x14ac:dyDescent="0.25">
      <c r="A115">
        <v>4.1609999999999996</v>
      </c>
      <c r="B115">
        <v>3.5664719369723694</v>
      </c>
      <c r="C115">
        <f t="shared" si="9"/>
        <v>0.59452806302763017</v>
      </c>
      <c r="D115">
        <f t="shared" si="10"/>
        <v>8.0889228957309212E-2</v>
      </c>
      <c r="E115">
        <f t="shared" si="11"/>
        <v>3.6473611659296785</v>
      </c>
      <c r="F115">
        <f t="shared" si="7"/>
        <v>1.6344411659296787</v>
      </c>
      <c r="G115">
        <f t="shared" si="8"/>
        <v>5.6602811659296783</v>
      </c>
      <c r="H115" t="b">
        <f t="shared" si="12"/>
        <v>1</v>
      </c>
      <c r="I115">
        <f t="shared" si="13"/>
        <v>1</v>
      </c>
      <c r="Q115">
        <v>4.1609999999999996</v>
      </c>
      <c r="R115">
        <v>3.6473611659296785</v>
      </c>
    </row>
    <row r="116" spans="1:18" x14ac:dyDescent="0.25">
      <c r="A116">
        <v>1.5649999999999999</v>
      </c>
      <c r="B116">
        <v>3.5303672796668844</v>
      </c>
      <c r="C116">
        <f t="shared" si="9"/>
        <v>-1.9653672796668844</v>
      </c>
      <c r="D116">
        <f t="shared" si="10"/>
        <v>0.11961904628115919</v>
      </c>
      <c r="E116">
        <f t="shared" si="11"/>
        <v>3.6499863259480434</v>
      </c>
      <c r="F116">
        <f t="shared" si="7"/>
        <v>1.6370663259480436</v>
      </c>
      <c r="G116">
        <f t="shared" si="8"/>
        <v>5.6629063259480432</v>
      </c>
      <c r="H116" t="b">
        <f t="shared" si="12"/>
        <v>0</v>
      </c>
      <c r="I116">
        <f t="shared" si="13"/>
        <v>0</v>
      </c>
      <c r="Q116">
        <v>1.5649999999999999</v>
      </c>
      <c r="R116">
        <v>3.6499863259480434</v>
      </c>
    </row>
    <row r="117" spans="1:18" x14ac:dyDescent="0.25">
      <c r="A117">
        <v>2.7269999999999999</v>
      </c>
      <c r="B117">
        <v>3.494662785532999</v>
      </c>
      <c r="C117">
        <f t="shared" si="9"/>
        <v>-0.76766278553299916</v>
      </c>
      <c r="D117">
        <f t="shared" si="10"/>
        <v>-0.3954318966689771</v>
      </c>
      <c r="E117">
        <f t="shared" si="11"/>
        <v>3.0992308888640219</v>
      </c>
      <c r="F117">
        <f t="shared" si="7"/>
        <v>1.0863108888640221</v>
      </c>
      <c r="G117">
        <f t="shared" si="8"/>
        <v>5.1121508888640221</v>
      </c>
      <c r="H117" t="b">
        <f t="shared" si="12"/>
        <v>1</v>
      </c>
      <c r="I117">
        <f t="shared" si="13"/>
        <v>1</v>
      </c>
      <c r="Q117">
        <v>2.7269999999999999</v>
      </c>
      <c r="R117">
        <v>3.0992308888640219</v>
      </c>
    </row>
    <row r="118" spans="1:18" x14ac:dyDescent="0.25">
      <c r="A118">
        <v>3.9119999999999999</v>
      </c>
      <c r="B118">
        <v>3.4593690345828909</v>
      </c>
      <c r="C118">
        <f t="shared" si="9"/>
        <v>0.45263096541710901</v>
      </c>
      <c r="D118">
        <f t="shared" si="10"/>
        <v>-0.15445375244923942</v>
      </c>
      <c r="E118">
        <f t="shared" si="11"/>
        <v>3.3049152821336514</v>
      </c>
      <c r="F118">
        <f t="shared" si="7"/>
        <v>1.2919952821336516</v>
      </c>
      <c r="G118">
        <f t="shared" si="8"/>
        <v>5.3178352821336512</v>
      </c>
      <c r="H118" t="b">
        <f t="shared" si="12"/>
        <v>1</v>
      </c>
      <c r="I118">
        <f t="shared" si="13"/>
        <v>1</v>
      </c>
      <c r="Q118">
        <v>3.9119999999999999</v>
      </c>
      <c r="R118">
        <v>3.3049152821336514</v>
      </c>
    </row>
    <row r="119" spans="1:18" x14ac:dyDescent="0.25">
      <c r="A119">
        <v>1.111</v>
      </c>
      <c r="B119">
        <v>3.424496485116669</v>
      </c>
      <c r="C119">
        <f t="shared" si="9"/>
        <v>-2.3134964851166693</v>
      </c>
      <c r="D119">
        <f t="shared" si="10"/>
        <v>9.1069350241922323E-2</v>
      </c>
      <c r="E119">
        <f t="shared" si="11"/>
        <v>3.5155658353585912</v>
      </c>
      <c r="F119">
        <f t="shared" si="7"/>
        <v>1.5026458353585914</v>
      </c>
      <c r="G119">
        <f t="shared" si="8"/>
        <v>5.5284858353585911</v>
      </c>
      <c r="H119" t="b">
        <f t="shared" si="12"/>
        <v>0</v>
      </c>
      <c r="I119">
        <f t="shared" si="13"/>
        <v>0</v>
      </c>
      <c r="Q119">
        <v>1.111</v>
      </c>
      <c r="R119">
        <v>3.5155658353585912</v>
      </c>
    </row>
    <row r="120" spans="1:18" x14ac:dyDescent="0.25">
      <c r="A120">
        <v>1.407</v>
      </c>
      <c r="B120">
        <v>3.3900554706233512</v>
      </c>
      <c r="C120">
        <f t="shared" si="9"/>
        <v>-1.9830554706233512</v>
      </c>
      <c r="D120">
        <f t="shared" si="10"/>
        <v>-0.46547549280547384</v>
      </c>
      <c r="E120">
        <f t="shared" si="11"/>
        <v>2.9245799778178774</v>
      </c>
      <c r="F120">
        <f t="shared" si="7"/>
        <v>0.91165997781787755</v>
      </c>
      <c r="G120">
        <f t="shared" si="8"/>
        <v>4.9374999778178772</v>
      </c>
      <c r="H120" t="b">
        <f t="shared" si="12"/>
        <v>1</v>
      </c>
      <c r="I120">
        <f t="shared" si="13"/>
        <v>1</v>
      </c>
      <c r="Q120">
        <v>1.407</v>
      </c>
      <c r="R120">
        <v>2.9245799778178774</v>
      </c>
    </row>
    <row r="121" spans="1:18" x14ac:dyDescent="0.25">
      <c r="A121">
        <v>1.395</v>
      </c>
      <c r="B121">
        <v>3.3560561967188294</v>
      </c>
      <c r="C121">
        <f t="shared" si="9"/>
        <v>-1.9610561967188294</v>
      </c>
      <c r="D121">
        <f t="shared" si="10"/>
        <v>-0.39899076068941824</v>
      </c>
      <c r="E121">
        <f t="shared" si="11"/>
        <v>2.9570654360294113</v>
      </c>
      <c r="F121">
        <f t="shared" si="7"/>
        <v>0.94414543602941148</v>
      </c>
      <c r="G121">
        <f t="shared" si="8"/>
        <v>4.9699854360294111</v>
      </c>
      <c r="H121" t="b">
        <f t="shared" si="12"/>
        <v>1</v>
      </c>
      <c r="I121">
        <f t="shared" si="13"/>
        <v>1</v>
      </c>
      <c r="Q121">
        <v>1.395</v>
      </c>
      <c r="R121">
        <v>2.9570654360294113</v>
      </c>
    </row>
    <row r="122" spans="1:18" x14ac:dyDescent="0.25">
      <c r="A122">
        <v>3.4009999999999998</v>
      </c>
      <c r="B122">
        <v>3.3225087381217251</v>
      </c>
      <c r="C122">
        <f t="shared" si="9"/>
        <v>7.849126187827471E-2</v>
      </c>
      <c r="D122">
        <f t="shared" si="10"/>
        <v>-0.39456450677982846</v>
      </c>
      <c r="E122">
        <f t="shared" si="11"/>
        <v>2.9279442313418969</v>
      </c>
      <c r="F122">
        <f t="shared" si="7"/>
        <v>0.91502423134189703</v>
      </c>
      <c r="G122">
        <f t="shared" si="8"/>
        <v>4.9408642313418962</v>
      </c>
      <c r="H122" t="b">
        <f t="shared" si="12"/>
        <v>1</v>
      </c>
      <c r="I122">
        <f t="shared" si="13"/>
        <v>1</v>
      </c>
      <c r="Q122">
        <v>3.4009999999999998</v>
      </c>
      <c r="R122">
        <v>2.9279442313418969</v>
      </c>
    </row>
    <row r="123" spans="1:18" x14ac:dyDescent="0.25">
      <c r="A123">
        <v>2.46</v>
      </c>
      <c r="B123">
        <v>3.2894230356680363</v>
      </c>
      <c r="C123">
        <f t="shared" si="9"/>
        <v>-0.82942303566803632</v>
      </c>
      <c r="D123">
        <f t="shared" si="10"/>
        <v>1.579244188990887E-2</v>
      </c>
      <c r="E123">
        <f t="shared" si="11"/>
        <v>3.3052154775579452</v>
      </c>
      <c r="F123">
        <f t="shared" si="7"/>
        <v>1.2922954775579454</v>
      </c>
      <c r="G123">
        <f t="shared" si="8"/>
        <v>5.318135477557945</v>
      </c>
      <c r="H123" t="b">
        <f t="shared" si="12"/>
        <v>1</v>
      </c>
      <c r="I123">
        <f t="shared" si="13"/>
        <v>1</v>
      </c>
      <c r="Q123">
        <v>2.46</v>
      </c>
      <c r="R123">
        <v>3.3052154775579452</v>
      </c>
    </row>
    <row r="124" spans="1:18" x14ac:dyDescent="0.25">
      <c r="A124">
        <v>3.0169999999999999</v>
      </c>
      <c r="B124">
        <v>3.2568088933654469</v>
      </c>
      <c r="C124">
        <f t="shared" si="9"/>
        <v>-0.23980889336544697</v>
      </c>
      <c r="D124">
        <f t="shared" si="10"/>
        <v>-0.1668799147764089</v>
      </c>
      <c r="E124">
        <f t="shared" si="11"/>
        <v>3.0899289785890378</v>
      </c>
      <c r="F124">
        <f t="shared" si="7"/>
        <v>1.077008978589038</v>
      </c>
      <c r="G124">
        <f t="shared" si="8"/>
        <v>5.1028489785890372</v>
      </c>
      <c r="H124" t="b">
        <f t="shared" si="12"/>
        <v>1</v>
      </c>
      <c r="I124">
        <f t="shared" si="13"/>
        <v>1</v>
      </c>
      <c r="Q124">
        <v>3.0169999999999999</v>
      </c>
      <c r="R124">
        <v>3.0899289785890378</v>
      </c>
    </row>
    <row r="125" spans="1:18" x14ac:dyDescent="0.25">
      <c r="A125">
        <v>2.6280000000000001</v>
      </c>
      <c r="B125">
        <v>3.2246759754881915</v>
      </c>
      <c r="C125">
        <f t="shared" si="9"/>
        <v>-0.5966759754881914</v>
      </c>
      <c r="D125">
        <f t="shared" si="10"/>
        <v>-4.8249549345127929E-2</v>
      </c>
      <c r="E125">
        <f t="shared" si="11"/>
        <v>3.1764264261430637</v>
      </c>
      <c r="F125">
        <f t="shared" si="7"/>
        <v>1.1635064261430639</v>
      </c>
      <c r="G125">
        <f t="shared" si="8"/>
        <v>5.1893464261430635</v>
      </c>
      <c r="H125" t="b">
        <f t="shared" si="12"/>
        <v>1</v>
      </c>
      <c r="I125">
        <f t="shared" si="13"/>
        <v>1</v>
      </c>
      <c r="Q125">
        <v>2.6280000000000001</v>
      </c>
      <c r="R125">
        <v>3.1764264261430637</v>
      </c>
    </row>
    <row r="126" spans="1:18" x14ac:dyDescent="0.25">
      <c r="A126">
        <v>2.1419999999999999</v>
      </c>
      <c r="B126">
        <v>3.1930338037133223</v>
      </c>
      <c r="C126">
        <f t="shared" si="9"/>
        <v>-1.0510338037133224</v>
      </c>
      <c r="D126">
        <f t="shared" si="10"/>
        <v>-0.1200512062682241</v>
      </c>
      <c r="E126">
        <f t="shared" si="11"/>
        <v>3.0729825974450984</v>
      </c>
      <c r="F126">
        <f t="shared" si="7"/>
        <v>1.0600625974450986</v>
      </c>
      <c r="G126">
        <f t="shared" si="8"/>
        <v>5.0859025974450986</v>
      </c>
      <c r="H126" t="b">
        <f t="shared" si="12"/>
        <v>1</v>
      </c>
      <c r="I126">
        <f t="shared" si="13"/>
        <v>1</v>
      </c>
      <c r="Q126">
        <v>2.1419999999999999</v>
      </c>
      <c r="R126">
        <v>3.0729825974450984</v>
      </c>
    </row>
    <row r="127" spans="1:18" x14ac:dyDescent="0.25">
      <c r="A127">
        <v>2.0409999999999999</v>
      </c>
      <c r="B127">
        <v>3.1618917542992304</v>
      </c>
      <c r="C127">
        <f t="shared" si="9"/>
        <v>-1.1208917542992305</v>
      </c>
      <c r="D127">
        <f t="shared" si="10"/>
        <v>-0.21146800130712046</v>
      </c>
      <c r="E127">
        <f t="shared" si="11"/>
        <v>2.9504237529921098</v>
      </c>
      <c r="F127">
        <f t="shared" si="7"/>
        <v>0.93750375299210997</v>
      </c>
      <c r="G127">
        <f t="shared" si="8"/>
        <v>4.9633437529921096</v>
      </c>
      <c r="H127" t="b">
        <f t="shared" si="12"/>
        <v>1</v>
      </c>
      <c r="I127">
        <f t="shared" si="13"/>
        <v>1</v>
      </c>
      <c r="Q127">
        <v>2.0409999999999999</v>
      </c>
      <c r="R127">
        <v>2.9504237529921098</v>
      </c>
    </row>
    <row r="128" spans="1:18" x14ac:dyDescent="0.25">
      <c r="A128">
        <v>3.6720000000000002</v>
      </c>
      <c r="B128">
        <v>3.1312590553072583</v>
      </c>
      <c r="C128">
        <f t="shared" si="9"/>
        <v>0.54074094469274181</v>
      </c>
      <c r="D128">
        <f t="shared" si="10"/>
        <v>-0.22552342096500516</v>
      </c>
      <c r="E128">
        <f t="shared" si="11"/>
        <v>2.9057356343422533</v>
      </c>
      <c r="F128">
        <f t="shared" si="7"/>
        <v>0.89281563434225353</v>
      </c>
      <c r="G128">
        <f t="shared" si="8"/>
        <v>4.9186556343422527</v>
      </c>
      <c r="H128" t="b">
        <f t="shared" si="12"/>
        <v>1</v>
      </c>
      <c r="I128">
        <f t="shared" si="13"/>
        <v>1</v>
      </c>
      <c r="Q128">
        <v>3.6720000000000002</v>
      </c>
      <c r="R128">
        <v>2.9057356343422533</v>
      </c>
    </row>
    <row r="129" spans="1:18" x14ac:dyDescent="0.25">
      <c r="A129">
        <v>2.851</v>
      </c>
      <c r="B129">
        <v>3.101144783867225</v>
      </c>
      <c r="C129">
        <f t="shared" si="9"/>
        <v>-0.25014478386722505</v>
      </c>
      <c r="D129">
        <f t="shared" si="10"/>
        <v>0.10879707807217964</v>
      </c>
      <c r="E129">
        <f t="shared" si="11"/>
        <v>3.2099418619394049</v>
      </c>
      <c r="F129">
        <f t="shared" si="7"/>
        <v>1.1970218619394051</v>
      </c>
      <c r="G129">
        <f t="shared" si="8"/>
        <v>5.2228618619394052</v>
      </c>
      <c r="H129" t="b">
        <f t="shared" si="12"/>
        <v>1</v>
      </c>
      <c r="I129">
        <f t="shared" si="13"/>
        <v>1</v>
      </c>
      <c r="Q129">
        <v>2.851</v>
      </c>
      <c r="R129">
        <v>3.2099418619394049</v>
      </c>
    </row>
    <row r="130" spans="1:18" x14ac:dyDescent="0.25">
      <c r="A130">
        <v>2.286</v>
      </c>
      <c r="B130">
        <v>3.0715578634876763</v>
      </c>
      <c r="C130">
        <f t="shared" si="9"/>
        <v>-0.78555786348767631</v>
      </c>
      <c r="D130">
        <f t="shared" si="10"/>
        <v>-5.0329130514085677E-2</v>
      </c>
      <c r="E130">
        <f t="shared" si="11"/>
        <v>3.0212287329735905</v>
      </c>
      <c r="F130">
        <f t="shared" ref="F130:F193" si="14">E130-$L$5*$L$6</f>
        <v>1.0083087329735907</v>
      </c>
      <c r="G130">
        <f t="shared" ref="G130:G193" si="15">E130+$L$5*$L$6</f>
        <v>5.0341487329735903</v>
      </c>
      <c r="H130" t="b">
        <f t="shared" si="12"/>
        <v>1</v>
      </c>
      <c r="I130">
        <f t="shared" si="13"/>
        <v>1</v>
      </c>
      <c r="Q130">
        <v>2.286</v>
      </c>
      <c r="R130">
        <v>3.0212287329735905</v>
      </c>
    </row>
    <row r="131" spans="1:18" x14ac:dyDescent="0.25">
      <c r="A131">
        <v>2.649</v>
      </c>
      <c r="B131">
        <v>3.0425070614116603</v>
      </c>
      <c r="C131">
        <f t="shared" ref="C131:C194" si="16">A131-B131</f>
        <v>-0.39350706141166025</v>
      </c>
      <c r="D131">
        <f t="shared" ref="D131:D194" si="17">$L$1*C130</f>
        <v>-0.15805424213372046</v>
      </c>
      <c r="E131">
        <f t="shared" ref="E131:E194" si="18">B131+D131</f>
        <v>2.8844528192779397</v>
      </c>
      <c r="F131">
        <f t="shared" si="14"/>
        <v>0.87153281927793991</v>
      </c>
      <c r="G131">
        <f t="shared" si="15"/>
        <v>4.8973728192779395</v>
      </c>
      <c r="H131" t="b">
        <f t="shared" ref="H131:H194" si="19">AND(A131&gt;F131,A131&lt;G131)</f>
        <v>1</v>
      </c>
      <c r="I131">
        <f t="shared" ref="I131:I194" si="20">IF(H131=TRUE,1,0)</f>
        <v>1</v>
      </c>
      <c r="Q131">
        <v>2.649</v>
      </c>
      <c r="R131">
        <v>2.8844528192779397</v>
      </c>
    </row>
    <row r="132" spans="1:18" x14ac:dyDescent="0.25">
      <c r="A132">
        <v>3.0270000000000001</v>
      </c>
      <c r="B132">
        <v>3.0140009860187975</v>
      </c>
      <c r="C132">
        <f t="shared" si="16"/>
        <v>1.2999013981202623E-2</v>
      </c>
      <c r="D132">
        <f t="shared" si="17"/>
        <v>-7.9173620756026034E-2</v>
      </c>
      <c r="E132">
        <f t="shared" si="18"/>
        <v>2.9348273652627714</v>
      </c>
      <c r="F132">
        <f t="shared" si="14"/>
        <v>0.92190736526277162</v>
      </c>
      <c r="G132">
        <f t="shared" si="15"/>
        <v>4.9477473652627708</v>
      </c>
      <c r="H132" t="b">
        <f t="shared" si="19"/>
        <v>1</v>
      </c>
      <c r="I132">
        <f t="shared" si="20"/>
        <v>1</v>
      </c>
      <c r="Q132">
        <v>3.0270000000000001</v>
      </c>
      <c r="R132">
        <v>2.9348273652627714</v>
      </c>
    </row>
    <row r="133" spans="1:18" x14ac:dyDescent="0.25">
      <c r="A133">
        <v>3.26</v>
      </c>
      <c r="B133">
        <v>2.986048084274441</v>
      </c>
      <c r="C133">
        <f t="shared" si="16"/>
        <v>0.27395191572555877</v>
      </c>
      <c r="D133">
        <f t="shared" si="17"/>
        <v>2.6154016130179674E-3</v>
      </c>
      <c r="E133">
        <f t="shared" si="18"/>
        <v>2.988663485887459</v>
      </c>
      <c r="F133">
        <f t="shared" si="14"/>
        <v>0.97574348588745918</v>
      </c>
      <c r="G133">
        <f t="shared" si="15"/>
        <v>5.0015834858874584</v>
      </c>
      <c r="H133" t="b">
        <f t="shared" si="19"/>
        <v>1</v>
      </c>
      <c r="I133">
        <f t="shared" si="20"/>
        <v>1</v>
      </c>
      <c r="Q133">
        <v>3.26</v>
      </c>
      <c r="R133">
        <v>2.988663485887459</v>
      </c>
    </row>
    <row r="134" spans="1:18" x14ac:dyDescent="0.25">
      <c r="A134">
        <v>3.05</v>
      </c>
      <c r="B134">
        <v>2.9586566392266489</v>
      </c>
      <c r="C134">
        <f t="shared" si="16"/>
        <v>9.1343360773350923E-2</v>
      </c>
      <c r="D134">
        <f t="shared" si="17"/>
        <v>5.5119125443982425E-2</v>
      </c>
      <c r="E134">
        <f t="shared" si="18"/>
        <v>3.0137757646706311</v>
      </c>
      <c r="F134">
        <f t="shared" si="14"/>
        <v>1.0008557646706313</v>
      </c>
      <c r="G134">
        <f t="shared" si="15"/>
        <v>5.026695764670631</v>
      </c>
      <c r="H134" t="b">
        <f t="shared" si="19"/>
        <v>1</v>
      </c>
      <c r="I134">
        <f t="shared" si="20"/>
        <v>1</v>
      </c>
      <c r="Q134">
        <v>3.05</v>
      </c>
      <c r="R134">
        <v>3.0137757646706311</v>
      </c>
    </row>
    <row r="135" spans="1:18" x14ac:dyDescent="0.25">
      <c r="A135">
        <v>2.101</v>
      </c>
      <c r="B135">
        <v>2.9318347675517451</v>
      </c>
      <c r="C135">
        <f t="shared" si="16"/>
        <v>-0.83083476755174512</v>
      </c>
      <c r="D135">
        <f t="shared" si="17"/>
        <v>1.8378284187598206E-2</v>
      </c>
      <c r="E135">
        <f t="shared" si="18"/>
        <v>2.9502130517393432</v>
      </c>
      <c r="F135">
        <f t="shared" si="14"/>
        <v>0.93729305173934341</v>
      </c>
      <c r="G135">
        <f t="shared" si="15"/>
        <v>4.9631330517393426</v>
      </c>
      <c r="H135" t="b">
        <f t="shared" si="19"/>
        <v>1</v>
      </c>
      <c r="I135">
        <f t="shared" si="20"/>
        <v>1</v>
      </c>
      <c r="Q135">
        <v>2.101</v>
      </c>
      <c r="R135">
        <v>2.9502130517393432</v>
      </c>
    </row>
    <row r="136" spans="1:18" x14ac:dyDescent="0.25">
      <c r="A136">
        <v>3.347</v>
      </c>
      <c r="B136">
        <v>2.9055904171491704</v>
      </c>
      <c r="C136">
        <f t="shared" si="16"/>
        <v>0.44140958285082954</v>
      </c>
      <c r="D136">
        <f t="shared" si="17"/>
        <v>-0.16716395523141112</v>
      </c>
      <c r="E136">
        <f t="shared" si="18"/>
        <v>2.7384264619177592</v>
      </c>
      <c r="F136">
        <f t="shared" si="14"/>
        <v>0.72550646191775936</v>
      </c>
      <c r="G136">
        <f t="shared" si="15"/>
        <v>4.751346461917759</v>
      </c>
      <c r="H136" t="b">
        <f t="shared" si="19"/>
        <v>1</v>
      </c>
      <c r="I136">
        <f t="shared" si="20"/>
        <v>1</v>
      </c>
      <c r="Q136">
        <v>3.347</v>
      </c>
      <c r="R136">
        <v>2.7384264619177592</v>
      </c>
    </row>
    <row r="137" spans="1:18" x14ac:dyDescent="0.25">
      <c r="A137">
        <v>1.7509999999999999</v>
      </c>
      <c r="B137">
        <v>2.8799313647863478</v>
      </c>
      <c r="C137">
        <f t="shared" si="16"/>
        <v>-1.1289313647863479</v>
      </c>
      <c r="D137">
        <f t="shared" si="17"/>
        <v>8.8811608069586906E-2</v>
      </c>
      <c r="E137">
        <f t="shared" si="18"/>
        <v>2.9687429728559347</v>
      </c>
      <c r="F137">
        <f t="shared" si="14"/>
        <v>0.95582297285593487</v>
      </c>
      <c r="G137">
        <f t="shared" si="15"/>
        <v>4.9816629728559345</v>
      </c>
      <c r="H137" t="b">
        <f t="shared" si="19"/>
        <v>1</v>
      </c>
      <c r="I137">
        <f t="shared" si="20"/>
        <v>1</v>
      </c>
      <c r="Q137">
        <v>1.7509999999999999</v>
      </c>
      <c r="R137">
        <v>2.9687429728559347</v>
      </c>
    </row>
    <row r="138" spans="1:18" x14ac:dyDescent="0.25">
      <c r="A138">
        <v>1.786</v>
      </c>
      <c r="B138">
        <v>2.8548652137942616</v>
      </c>
      <c r="C138">
        <f t="shared" si="16"/>
        <v>-1.0688652137942616</v>
      </c>
      <c r="D138">
        <f t="shared" si="17"/>
        <v>-0.22714099059501319</v>
      </c>
      <c r="E138">
        <f t="shared" si="18"/>
        <v>2.6277242231992486</v>
      </c>
      <c r="F138">
        <f t="shared" si="14"/>
        <v>0.61480422319924877</v>
      </c>
      <c r="G138">
        <f t="shared" si="15"/>
        <v>4.6406442231992484</v>
      </c>
      <c r="H138" t="b">
        <f t="shared" si="19"/>
        <v>1</v>
      </c>
      <c r="I138">
        <f t="shared" si="20"/>
        <v>1</v>
      </c>
      <c r="Q138">
        <v>1.786</v>
      </c>
      <c r="R138">
        <v>2.6277242231992486</v>
      </c>
    </row>
    <row r="139" spans="1:18" x14ac:dyDescent="0.25">
      <c r="A139">
        <v>2.754</v>
      </c>
      <c r="B139">
        <v>2.8303993918144217</v>
      </c>
      <c r="C139">
        <f t="shared" si="16"/>
        <v>-7.639939181442168E-2</v>
      </c>
      <c r="D139">
        <f t="shared" si="17"/>
        <v>-0.21505568101540543</v>
      </c>
      <c r="E139">
        <f t="shared" si="18"/>
        <v>2.6153437107990163</v>
      </c>
      <c r="F139">
        <f t="shared" si="14"/>
        <v>0.60242371079901647</v>
      </c>
      <c r="G139">
        <f t="shared" si="15"/>
        <v>4.6282637107990166</v>
      </c>
      <c r="H139" t="b">
        <f t="shared" si="19"/>
        <v>1</v>
      </c>
      <c r="I139">
        <f t="shared" si="20"/>
        <v>1</v>
      </c>
      <c r="Q139">
        <v>2.754</v>
      </c>
      <c r="R139">
        <v>2.6153437107990163</v>
      </c>
    </row>
    <row r="140" spans="1:18" x14ac:dyDescent="0.25">
      <c r="A140">
        <v>1.845</v>
      </c>
      <c r="B140">
        <v>2.8065411485978959</v>
      </c>
      <c r="C140">
        <f t="shared" si="16"/>
        <v>-0.96154114859789597</v>
      </c>
      <c r="D140">
        <f t="shared" si="17"/>
        <v>-1.5371557633061641E-2</v>
      </c>
      <c r="E140">
        <f t="shared" si="18"/>
        <v>2.7911695909648344</v>
      </c>
      <c r="F140">
        <f t="shared" si="14"/>
        <v>0.77824959096483459</v>
      </c>
      <c r="G140">
        <f t="shared" si="15"/>
        <v>4.8040895909648338</v>
      </c>
      <c r="H140" t="b">
        <f t="shared" si="19"/>
        <v>1</v>
      </c>
      <c r="I140">
        <f t="shared" si="20"/>
        <v>1</v>
      </c>
      <c r="Q140">
        <v>1.845</v>
      </c>
      <c r="R140">
        <v>2.7911695909648344</v>
      </c>
    </row>
    <row r="141" spans="1:18" x14ac:dyDescent="0.25">
      <c r="A141">
        <v>2.2989999999999999</v>
      </c>
      <c r="B141">
        <v>2.7832975538570537</v>
      </c>
      <c r="C141">
        <f t="shared" si="16"/>
        <v>-0.48429755385705375</v>
      </c>
      <c r="D141">
        <f t="shared" si="17"/>
        <v>-0.19346207909789667</v>
      </c>
      <c r="E141">
        <f t="shared" si="18"/>
        <v>2.5898354747591572</v>
      </c>
      <c r="F141">
        <f t="shared" si="14"/>
        <v>0.57691547475915739</v>
      </c>
      <c r="G141">
        <f t="shared" si="15"/>
        <v>4.6027554747591566</v>
      </c>
      <c r="H141" t="b">
        <f t="shared" si="19"/>
        <v>1</v>
      </c>
      <c r="I141">
        <f t="shared" si="20"/>
        <v>1</v>
      </c>
      <c r="Q141">
        <v>2.2989999999999999</v>
      </c>
      <c r="R141">
        <v>2.5898354747591572</v>
      </c>
    </row>
    <row r="142" spans="1:18" x14ac:dyDescent="0.25">
      <c r="A142">
        <v>1.111</v>
      </c>
      <c r="B142">
        <v>2.7606754951706529</v>
      </c>
      <c r="C142">
        <f t="shared" si="16"/>
        <v>-1.6496754951706529</v>
      </c>
      <c r="D142">
        <f t="shared" si="17"/>
        <v>-9.7440667836039205E-2</v>
      </c>
      <c r="E142">
        <f t="shared" si="18"/>
        <v>2.6632348273346138</v>
      </c>
      <c r="F142">
        <f t="shared" si="14"/>
        <v>0.65031482733461399</v>
      </c>
      <c r="G142">
        <f t="shared" si="15"/>
        <v>4.6761548273346136</v>
      </c>
      <c r="H142" t="b">
        <f t="shared" si="19"/>
        <v>1</v>
      </c>
      <c r="I142">
        <f t="shared" si="20"/>
        <v>1</v>
      </c>
      <c r="Q142">
        <v>1.111</v>
      </c>
      <c r="R142">
        <v>2.6632348273346138</v>
      </c>
    </row>
    <row r="143" spans="1:18" x14ac:dyDescent="0.25">
      <c r="A143">
        <v>1.8859999999999999</v>
      </c>
      <c r="B143">
        <v>2.738681675942908</v>
      </c>
      <c r="C143">
        <f t="shared" si="16"/>
        <v>-0.85268167594290811</v>
      </c>
      <c r="D143">
        <f t="shared" si="17"/>
        <v>-0.33191470962833536</v>
      </c>
      <c r="E143">
        <f t="shared" si="18"/>
        <v>2.4067669663145725</v>
      </c>
      <c r="F143">
        <f t="shared" si="14"/>
        <v>0.39384696631457272</v>
      </c>
      <c r="G143">
        <f t="shared" si="15"/>
        <v>4.4196869663145719</v>
      </c>
      <c r="H143" t="b">
        <f t="shared" si="19"/>
        <v>1</v>
      </c>
      <c r="I143">
        <f t="shared" si="20"/>
        <v>1</v>
      </c>
      <c r="Q143">
        <v>1.8859999999999999</v>
      </c>
      <c r="R143">
        <v>2.4067669663145725</v>
      </c>
    </row>
    <row r="144" spans="1:18" x14ac:dyDescent="0.25">
      <c r="A144">
        <v>1.256</v>
      </c>
      <c r="B144">
        <v>2.7173226134171204</v>
      </c>
      <c r="C144">
        <f t="shared" si="16"/>
        <v>-1.4613226134171204</v>
      </c>
      <c r="D144">
        <f t="shared" si="17"/>
        <v>-0.17155955319971311</v>
      </c>
      <c r="E144">
        <f t="shared" si="18"/>
        <v>2.5457630602174075</v>
      </c>
      <c r="F144">
        <f t="shared" si="14"/>
        <v>0.53284306021740768</v>
      </c>
      <c r="G144">
        <f t="shared" si="15"/>
        <v>4.5586830602174073</v>
      </c>
      <c r="H144" t="b">
        <f t="shared" si="19"/>
        <v>1</v>
      </c>
      <c r="I144">
        <f t="shared" si="20"/>
        <v>1</v>
      </c>
      <c r="Q144">
        <v>1.256</v>
      </c>
      <c r="R144">
        <v>2.5457630602174075</v>
      </c>
    </row>
    <row r="145" spans="1:18" x14ac:dyDescent="0.25">
      <c r="A145">
        <v>2.3780000000000001</v>
      </c>
      <c r="B145">
        <v>2.696604636744484</v>
      </c>
      <c r="C145">
        <f t="shared" si="16"/>
        <v>-0.31860463674448392</v>
      </c>
      <c r="D145">
        <f t="shared" si="17"/>
        <v>-0.29401810981952464</v>
      </c>
      <c r="E145">
        <f t="shared" si="18"/>
        <v>2.4025865269249596</v>
      </c>
      <c r="F145">
        <f t="shared" si="14"/>
        <v>0.38966652692495973</v>
      </c>
      <c r="G145">
        <f t="shared" si="15"/>
        <v>4.4155065269249594</v>
      </c>
      <c r="H145" t="b">
        <f t="shared" si="19"/>
        <v>1</v>
      </c>
      <c r="I145">
        <f t="shared" si="20"/>
        <v>1</v>
      </c>
      <c r="Q145">
        <v>2.3780000000000001</v>
      </c>
      <c r="R145">
        <v>2.4025865269249596</v>
      </c>
    </row>
    <row r="146" spans="1:18" x14ac:dyDescent="0.25">
      <c r="A146">
        <v>1.694</v>
      </c>
      <c r="B146">
        <v>2.6765338851086167</v>
      </c>
      <c r="C146">
        <f t="shared" si="16"/>
        <v>-0.98253388510861672</v>
      </c>
      <c r="D146">
        <f t="shared" si="17"/>
        <v>-6.4103252912990155E-2</v>
      </c>
      <c r="E146">
        <f t="shared" si="18"/>
        <v>2.6124306321956263</v>
      </c>
      <c r="F146">
        <f t="shared" si="14"/>
        <v>0.5995106321956265</v>
      </c>
      <c r="G146">
        <f t="shared" si="15"/>
        <v>4.6253506321956266</v>
      </c>
      <c r="H146" t="b">
        <f t="shared" si="19"/>
        <v>1</v>
      </c>
      <c r="I146">
        <f t="shared" si="20"/>
        <v>1</v>
      </c>
      <c r="Q146">
        <v>1.694</v>
      </c>
      <c r="R146">
        <v>2.6124306321956263</v>
      </c>
    </row>
    <row r="147" spans="1:18" x14ac:dyDescent="0.25">
      <c r="A147">
        <v>1.1120000000000001</v>
      </c>
      <c r="B147">
        <v>2.6571163059063903</v>
      </c>
      <c r="C147">
        <f t="shared" si="16"/>
        <v>-1.5451163059063902</v>
      </c>
      <c r="D147">
        <f t="shared" si="17"/>
        <v>-0.19768581768385368</v>
      </c>
      <c r="E147">
        <f t="shared" si="18"/>
        <v>2.4594304882225364</v>
      </c>
      <c r="F147">
        <f t="shared" si="14"/>
        <v>0.44651048822253658</v>
      </c>
      <c r="G147">
        <f t="shared" si="15"/>
        <v>4.4723504882225367</v>
      </c>
      <c r="H147" t="b">
        <f t="shared" si="19"/>
        <v>1</v>
      </c>
      <c r="I147">
        <f t="shared" si="20"/>
        <v>1</v>
      </c>
      <c r="Q147">
        <v>1.1120000000000001</v>
      </c>
      <c r="R147">
        <v>2.4594304882225364</v>
      </c>
    </row>
    <row r="148" spans="1:18" x14ac:dyDescent="0.25">
      <c r="A148">
        <v>1.1100000000000001</v>
      </c>
      <c r="B148">
        <v>2.6383576529855883</v>
      </c>
      <c r="C148">
        <f t="shared" si="16"/>
        <v>-1.5283576529855882</v>
      </c>
      <c r="D148">
        <f t="shared" si="17"/>
        <v>-0.31087740074836567</v>
      </c>
      <c r="E148">
        <f t="shared" si="18"/>
        <v>2.3274802522372227</v>
      </c>
      <c r="F148">
        <f t="shared" si="14"/>
        <v>0.31456025223722284</v>
      </c>
      <c r="G148">
        <f t="shared" si="15"/>
        <v>4.340400252237222</v>
      </c>
      <c r="H148" t="b">
        <f t="shared" si="19"/>
        <v>1</v>
      </c>
      <c r="I148">
        <f t="shared" si="20"/>
        <v>1</v>
      </c>
      <c r="Q148">
        <v>1.1100000000000001</v>
      </c>
      <c r="R148">
        <v>2.3274802522372227</v>
      </c>
    </row>
    <row r="149" spans="1:18" x14ac:dyDescent="0.25">
      <c r="A149">
        <v>1.1120000000000001</v>
      </c>
      <c r="B149">
        <v>2.6202634849399162</v>
      </c>
      <c r="C149">
        <f t="shared" si="16"/>
        <v>-1.5082634849399161</v>
      </c>
      <c r="D149">
        <f t="shared" si="17"/>
        <v>-0.30750555978070032</v>
      </c>
      <c r="E149">
        <f t="shared" si="18"/>
        <v>2.3127579251592159</v>
      </c>
      <c r="F149">
        <f t="shared" si="14"/>
        <v>0.29983792515921603</v>
      </c>
      <c r="G149">
        <f t="shared" si="15"/>
        <v>4.3256779251592157</v>
      </c>
      <c r="H149" t="b">
        <f t="shared" si="19"/>
        <v>1</v>
      </c>
      <c r="I149">
        <f t="shared" si="20"/>
        <v>1</v>
      </c>
      <c r="Q149">
        <v>1.1120000000000001</v>
      </c>
      <c r="R149">
        <v>2.3127579251592159</v>
      </c>
    </row>
    <row r="150" spans="1:18" x14ac:dyDescent="0.25">
      <c r="A150">
        <v>1.2869999999999999</v>
      </c>
      <c r="B150">
        <v>2.6028391634618702</v>
      </c>
      <c r="C150">
        <f t="shared" si="16"/>
        <v>-1.3158391634618702</v>
      </c>
      <c r="D150">
        <f t="shared" si="17"/>
        <v>-0.30346261316991113</v>
      </c>
      <c r="E150">
        <f t="shared" si="18"/>
        <v>2.2993765502919592</v>
      </c>
      <c r="F150">
        <f t="shared" si="14"/>
        <v>0.28645655029195938</v>
      </c>
      <c r="G150">
        <f t="shared" si="15"/>
        <v>4.3122965502919595</v>
      </c>
      <c r="H150" t="b">
        <f t="shared" si="19"/>
        <v>1</v>
      </c>
      <c r="I150">
        <f t="shared" si="20"/>
        <v>1</v>
      </c>
      <c r="Q150">
        <v>1.2869999999999999</v>
      </c>
      <c r="R150">
        <v>2.2993765502919592</v>
      </c>
    </row>
    <row r="151" spans="1:18" x14ac:dyDescent="0.25">
      <c r="A151">
        <v>1.1120000000000001</v>
      </c>
      <c r="B151">
        <v>2.5860898517539521</v>
      </c>
      <c r="C151">
        <f t="shared" si="16"/>
        <v>-1.474089851753952</v>
      </c>
      <c r="D151">
        <f t="shared" si="17"/>
        <v>-0.2647468396885283</v>
      </c>
      <c r="E151">
        <f t="shared" si="18"/>
        <v>2.3213430120654239</v>
      </c>
      <c r="F151">
        <f t="shared" si="14"/>
        <v>0.30842301206542411</v>
      </c>
      <c r="G151">
        <f t="shared" si="15"/>
        <v>4.3342630120654242</v>
      </c>
      <c r="H151" t="b">
        <f t="shared" si="19"/>
        <v>1</v>
      </c>
      <c r="I151">
        <f t="shared" si="20"/>
        <v>1</v>
      </c>
      <c r="Q151">
        <v>1.1120000000000001</v>
      </c>
      <c r="R151">
        <v>2.3213430120654239</v>
      </c>
    </row>
    <row r="152" spans="1:18" x14ac:dyDescent="0.25">
      <c r="A152">
        <v>2.6080000000000001</v>
      </c>
      <c r="B152">
        <v>2.5700205129986995</v>
      </c>
      <c r="C152">
        <f t="shared" si="16"/>
        <v>3.7979487001300605E-2</v>
      </c>
      <c r="D152">
        <f t="shared" si="17"/>
        <v>-0.29658687817289514</v>
      </c>
      <c r="E152">
        <f t="shared" si="18"/>
        <v>2.2734336348258042</v>
      </c>
      <c r="F152">
        <f t="shared" si="14"/>
        <v>0.26051363482580436</v>
      </c>
      <c r="G152">
        <f t="shared" si="15"/>
        <v>4.2863536348258044</v>
      </c>
      <c r="H152" t="b">
        <f t="shared" si="19"/>
        <v>1</v>
      </c>
      <c r="I152">
        <f t="shared" si="20"/>
        <v>1</v>
      </c>
      <c r="Q152">
        <v>2.6080000000000001</v>
      </c>
      <c r="R152">
        <v>2.2734336348258042</v>
      </c>
    </row>
    <row r="153" spans="1:18" x14ac:dyDescent="0.25">
      <c r="A153">
        <v>2.0499999999999998</v>
      </c>
      <c r="B153">
        <v>2.5546359088879917</v>
      </c>
      <c r="C153">
        <f t="shared" si="16"/>
        <v>-0.50463590888799192</v>
      </c>
      <c r="D153">
        <f t="shared" si="17"/>
        <v>7.641472784661681E-3</v>
      </c>
      <c r="E153">
        <f t="shared" si="18"/>
        <v>2.5622773816726534</v>
      </c>
      <c r="F153">
        <f t="shared" si="14"/>
        <v>0.54935738167265358</v>
      </c>
      <c r="G153">
        <f t="shared" si="15"/>
        <v>4.5751973816726537</v>
      </c>
      <c r="H153" t="b">
        <f t="shared" si="19"/>
        <v>1</v>
      </c>
      <c r="I153">
        <f t="shared" si="20"/>
        <v>1</v>
      </c>
      <c r="Q153">
        <v>2.0499999999999998</v>
      </c>
      <c r="R153">
        <v>2.5622773816726534</v>
      </c>
    </row>
    <row r="154" spans="1:18" x14ac:dyDescent="0.25">
      <c r="A154">
        <v>2.266</v>
      </c>
      <c r="B154">
        <v>2.5399405982120524</v>
      </c>
      <c r="C154">
        <f t="shared" si="16"/>
        <v>-0.27394059821205241</v>
      </c>
      <c r="D154">
        <f t="shared" si="17"/>
        <v>-0.10153274486826397</v>
      </c>
      <c r="E154">
        <f t="shared" si="18"/>
        <v>2.4384078533437883</v>
      </c>
      <c r="F154">
        <f t="shared" si="14"/>
        <v>0.42548785334378847</v>
      </c>
      <c r="G154">
        <f t="shared" si="15"/>
        <v>4.4513278533437877</v>
      </c>
      <c r="H154" t="b">
        <f t="shared" si="19"/>
        <v>1</v>
      </c>
      <c r="I154">
        <f t="shared" si="20"/>
        <v>1</v>
      </c>
      <c r="Q154">
        <v>2.266</v>
      </c>
      <c r="R154">
        <v>2.4384078533437883</v>
      </c>
    </row>
    <row r="155" spans="1:18" x14ac:dyDescent="0.25">
      <c r="A155">
        <v>2.1030000000000002</v>
      </c>
      <c r="B155">
        <v>2.5259389355085875</v>
      </c>
      <c r="C155">
        <f t="shared" si="16"/>
        <v>-0.4229389355085873</v>
      </c>
      <c r="D155">
        <f t="shared" si="17"/>
        <v>-5.5116848360264939E-2</v>
      </c>
      <c r="E155">
        <f t="shared" si="18"/>
        <v>2.4708220871483224</v>
      </c>
      <c r="F155">
        <f t="shared" si="14"/>
        <v>0.45790208714832259</v>
      </c>
      <c r="G155">
        <f t="shared" si="15"/>
        <v>4.4837420871483218</v>
      </c>
      <c r="H155" t="b">
        <f t="shared" si="19"/>
        <v>1</v>
      </c>
      <c r="I155">
        <f t="shared" si="20"/>
        <v>1</v>
      </c>
      <c r="Q155">
        <v>2.1030000000000002</v>
      </c>
      <c r="R155">
        <v>2.4708220871483224</v>
      </c>
    </row>
    <row r="156" spans="1:18" x14ac:dyDescent="0.25">
      <c r="A156">
        <v>1.18</v>
      </c>
      <c r="B156">
        <v>2.5126350697724344</v>
      </c>
      <c r="C156">
        <f t="shared" si="16"/>
        <v>-1.3326350697724345</v>
      </c>
      <c r="D156">
        <f t="shared" si="17"/>
        <v>-8.5095313824327765E-2</v>
      </c>
      <c r="E156">
        <f t="shared" si="18"/>
        <v>2.4275397559481067</v>
      </c>
      <c r="F156">
        <f t="shared" si="14"/>
        <v>0.41461975594810685</v>
      </c>
      <c r="G156">
        <f t="shared" si="15"/>
        <v>4.4404597559481065</v>
      </c>
      <c r="H156" t="b">
        <f t="shared" si="19"/>
        <v>1</v>
      </c>
      <c r="I156">
        <f t="shared" si="20"/>
        <v>1</v>
      </c>
      <c r="Q156">
        <v>1.18</v>
      </c>
      <c r="R156">
        <v>2.4275397559481067</v>
      </c>
    </row>
    <row r="157" spans="1:18" x14ac:dyDescent="0.25">
      <c r="A157">
        <v>2.3159999999999998</v>
      </c>
      <c r="B157">
        <v>2.5000329432261328</v>
      </c>
      <c r="C157">
        <f t="shared" si="16"/>
        <v>-0.18403294322613295</v>
      </c>
      <c r="D157">
        <f t="shared" si="17"/>
        <v>-0.26812617603821381</v>
      </c>
      <c r="E157">
        <f t="shared" si="18"/>
        <v>2.2319067671879189</v>
      </c>
      <c r="F157">
        <f t="shared" si="14"/>
        <v>0.2189867671879191</v>
      </c>
      <c r="G157">
        <f t="shared" si="15"/>
        <v>4.2448267671879183</v>
      </c>
      <c r="H157" t="b">
        <f t="shared" si="19"/>
        <v>1</v>
      </c>
      <c r="I157">
        <f t="shared" si="20"/>
        <v>1</v>
      </c>
      <c r="Q157">
        <v>2.3159999999999998</v>
      </c>
      <c r="R157">
        <v>2.2319067671879189</v>
      </c>
    </row>
    <row r="158" spans="1:18" x14ac:dyDescent="0.25">
      <c r="A158">
        <v>1.8979999999999999</v>
      </c>
      <c r="B158">
        <v>2.488136290151755</v>
      </c>
      <c r="C158">
        <f t="shared" si="16"/>
        <v>-0.59013629015175506</v>
      </c>
      <c r="D158">
        <f t="shared" si="17"/>
        <v>-3.7027428177097949E-2</v>
      </c>
      <c r="E158">
        <f t="shared" si="18"/>
        <v>2.451108861974657</v>
      </c>
      <c r="F158">
        <f t="shared" si="14"/>
        <v>0.43818886197465723</v>
      </c>
      <c r="G158">
        <f t="shared" si="15"/>
        <v>4.4640288619746569</v>
      </c>
      <c r="H158" t="b">
        <f t="shared" si="19"/>
        <v>1</v>
      </c>
      <c r="I158">
        <f t="shared" si="20"/>
        <v>1</v>
      </c>
      <c r="Q158">
        <v>1.8979999999999999</v>
      </c>
      <c r="R158">
        <v>2.451108861974657</v>
      </c>
    </row>
    <row r="159" spans="1:18" x14ac:dyDescent="0.25">
      <c r="A159">
        <v>1.702</v>
      </c>
      <c r="B159">
        <v>2.4769486357843569</v>
      </c>
      <c r="C159">
        <f t="shared" si="16"/>
        <v>-0.77494863578435691</v>
      </c>
      <c r="D159">
        <f t="shared" si="17"/>
        <v>-0.11873542157853312</v>
      </c>
      <c r="E159">
        <f t="shared" si="18"/>
        <v>2.3582132142058239</v>
      </c>
      <c r="F159">
        <f t="shared" si="14"/>
        <v>0.34529321420582404</v>
      </c>
      <c r="G159">
        <f t="shared" si="15"/>
        <v>4.3711332142058232</v>
      </c>
      <c r="H159" t="b">
        <f t="shared" si="19"/>
        <v>1</v>
      </c>
      <c r="I159">
        <f t="shared" si="20"/>
        <v>1</v>
      </c>
      <c r="Q159">
        <v>1.702</v>
      </c>
      <c r="R159">
        <v>2.3582132142058239</v>
      </c>
    </row>
    <row r="160" spans="1:18" x14ac:dyDescent="0.25">
      <c r="A160">
        <v>2.883</v>
      </c>
      <c r="B160">
        <v>2.4664732952673778</v>
      </c>
      <c r="C160">
        <f t="shared" si="16"/>
        <v>0.41652670473262221</v>
      </c>
      <c r="D160">
        <f t="shared" si="17"/>
        <v>-0.15591966551981259</v>
      </c>
      <c r="E160">
        <f t="shared" si="18"/>
        <v>2.3105536297475653</v>
      </c>
      <c r="F160">
        <f t="shared" si="14"/>
        <v>0.29763362974756546</v>
      </c>
      <c r="G160">
        <f t="shared" si="15"/>
        <v>4.3234736297475651</v>
      </c>
      <c r="H160" t="b">
        <f t="shared" si="19"/>
        <v>1</v>
      </c>
      <c r="I160">
        <f t="shared" si="20"/>
        <v>1</v>
      </c>
      <c r="Q160">
        <v>2.883</v>
      </c>
      <c r="R160">
        <v>2.3105536297475653</v>
      </c>
    </row>
    <row r="161" spans="1:18" x14ac:dyDescent="0.25">
      <c r="A161">
        <v>2.5649999999999999</v>
      </c>
      <c r="B161">
        <v>2.4567133726702881</v>
      </c>
      <c r="C161">
        <f t="shared" si="16"/>
        <v>0.10828662732971184</v>
      </c>
      <c r="D161">
        <f t="shared" si="17"/>
        <v>8.380517299220358E-2</v>
      </c>
      <c r="E161">
        <f t="shared" si="18"/>
        <v>2.5405185456624917</v>
      </c>
      <c r="F161">
        <f t="shared" si="14"/>
        <v>0.52759854566249187</v>
      </c>
      <c r="G161">
        <f t="shared" si="15"/>
        <v>4.5534385456624911</v>
      </c>
      <c r="H161" t="b">
        <f t="shared" si="19"/>
        <v>1</v>
      </c>
      <c r="I161">
        <f t="shared" si="20"/>
        <v>1</v>
      </c>
      <c r="Q161">
        <v>2.5649999999999999</v>
      </c>
      <c r="R161">
        <v>2.5405185456624917</v>
      </c>
    </row>
    <row r="162" spans="1:18" x14ac:dyDescent="0.25">
      <c r="A162">
        <v>1.6859999999999999</v>
      </c>
      <c r="B162">
        <v>2.4476717600687903</v>
      </c>
      <c r="C162">
        <f t="shared" si="16"/>
        <v>-0.76167176006879034</v>
      </c>
      <c r="D162">
        <f t="shared" si="17"/>
        <v>2.1787269418738021E-2</v>
      </c>
      <c r="E162">
        <f t="shared" si="18"/>
        <v>2.4694590294875285</v>
      </c>
      <c r="F162">
        <f t="shared" si="14"/>
        <v>0.45653902948752867</v>
      </c>
      <c r="G162">
        <f t="shared" si="15"/>
        <v>4.4823790294875288</v>
      </c>
      <c r="H162" t="b">
        <f t="shared" si="19"/>
        <v>1</v>
      </c>
      <c r="I162">
        <f t="shared" si="20"/>
        <v>1</v>
      </c>
      <c r="Q162">
        <v>1.6859999999999999</v>
      </c>
      <c r="R162">
        <v>2.4694590294875285</v>
      </c>
    </row>
    <row r="163" spans="1:18" x14ac:dyDescent="0.25">
      <c r="A163">
        <v>2.8359999999999999</v>
      </c>
      <c r="B163">
        <v>2.4393511366878324</v>
      </c>
      <c r="C163">
        <f t="shared" si="16"/>
        <v>0.39664886331216742</v>
      </c>
      <c r="D163">
        <f t="shared" si="17"/>
        <v>-0.15324835812584062</v>
      </c>
      <c r="E163">
        <f t="shared" si="18"/>
        <v>2.2861027785619918</v>
      </c>
      <c r="F163">
        <f t="shared" si="14"/>
        <v>0.27318277856199202</v>
      </c>
      <c r="G163">
        <f t="shared" si="15"/>
        <v>4.2990227785619917</v>
      </c>
      <c r="H163" t="b">
        <f t="shared" si="19"/>
        <v>1</v>
      </c>
      <c r="I163">
        <f t="shared" si="20"/>
        <v>1</v>
      </c>
      <c r="Q163">
        <v>2.8359999999999999</v>
      </c>
      <c r="R163">
        <v>2.2861027785619918</v>
      </c>
    </row>
    <row r="164" spans="1:18" x14ac:dyDescent="0.25">
      <c r="A164">
        <v>2.964</v>
      </c>
      <c r="B164">
        <v>2.4317539681076958</v>
      </c>
      <c r="C164">
        <f t="shared" si="16"/>
        <v>0.53224603189230413</v>
      </c>
      <c r="D164">
        <f t="shared" si="17"/>
        <v>7.9805751298408084E-2</v>
      </c>
      <c r="E164">
        <f t="shared" si="18"/>
        <v>2.5115597194061041</v>
      </c>
      <c r="F164">
        <f t="shared" si="14"/>
        <v>0.4986397194061043</v>
      </c>
      <c r="G164">
        <f t="shared" si="15"/>
        <v>4.5244797194061039</v>
      </c>
      <c r="H164" t="b">
        <f t="shared" si="19"/>
        <v>1</v>
      </c>
      <c r="I164">
        <f t="shared" si="20"/>
        <v>1</v>
      </c>
      <c r="Q164">
        <v>2.964</v>
      </c>
      <c r="R164">
        <v>2.5115597194061041</v>
      </c>
    </row>
    <row r="165" spans="1:18" x14ac:dyDescent="0.25">
      <c r="A165">
        <v>2.48</v>
      </c>
      <c r="B165">
        <v>2.4248825055333914</v>
      </c>
      <c r="C165">
        <f t="shared" si="16"/>
        <v>5.511749446660863E-2</v>
      </c>
      <c r="D165">
        <f t="shared" si="17"/>
        <v>0.10708790161673158</v>
      </c>
      <c r="E165">
        <f t="shared" si="18"/>
        <v>2.5319704071501228</v>
      </c>
      <c r="F165">
        <f t="shared" si="14"/>
        <v>0.51905040715012296</v>
      </c>
      <c r="G165">
        <f t="shared" si="15"/>
        <v>4.5448904071501222</v>
      </c>
      <c r="H165" t="b">
        <f t="shared" si="19"/>
        <v>1</v>
      </c>
      <c r="I165">
        <f t="shared" si="20"/>
        <v>1</v>
      </c>
      <c r="Q165">
        <v>2.48</v>
      </c>
      <c r="R165">
        <v>2.5319704071501228</v>
      </c>
    </row>
    <row r="166" spans="1:18" x14ac:dyDescent="0.25">
      <c r="A166">
        <v>1.1100000000000001</v>
      </c>
      <c r="B166">
        <v>2.4187387851275775</v>
      </c>
      <c r="C166">
        <f t="shared" si="16"/>
        <v>-1.3087387851275774</v>
      </c>
      <c r="D166">
        <f t="shared" si="17"/>
        <v>1.1089639886681655E-2</v>
      </c>
      <c r="E166">
        <f t="shared" si="18"/>
        <v>2.429828425014259</v>
      </c>
      <c r="F166">
        <f t="shared" si="14"/>
        <v>0.41690842501425918</v>
      </c>
      <c r="G166">
        <f t="shared" si="15"/>
        <v>4.4427484250142584</v>
      </c>
      <c r="H166" t="b">
        <f t="shared" si="19"/>
        <v>1</v>
      </c>
      <c r="I166">
        <f t="shared" si="20"/>
        <v>1</v>
      </c>
      <c r="Q166">
        <v>1.1100000000000001</v>
      </c>
      <c r="R166">
        <v>2.429828425014259</v>
      </c>
    </row>
    <row r="167" spans="1:18" x14ac:dyDescent="0.25">
      <c r="A167">
        <v>2.16</v>
      </c>
      <c r="B167">
        <v>2.4133246274072029</v>
      </c>
      <c r="C167">
        <f t="shared" si="16"/>
        <v>-0.25332462740720274</v>
      </c>
      <c r="D167">
        <f t="shared" si="17"/>
        <v>-0.26331824356766853</v>
      </c>
      <c r="E167">
        <f t="shared" si="18"/>
        <v>2.1500063838395342</v>
      </c>
      <c r="F167">
        <f t="shared" si="14"/>
        <v>0.13708638383953442</v>
      </c>
      <c r="G167">
        <f t="shared" si="15"/>
        <v>4.1629263838395341</v>
      </c>
      <c r="H167" t="b">
        <f t="shared" si="19"/>
        <v>1</v>
      </c>
      <c r="I167">
        <f t="shared" si="20"/>
        <v>1</v>
      </c>
      <c r="Q167">
        <v>2.16</v>
      </c>
      <c r="R167">
        <v>2.1500063838395342</v>
      </c>
    </row>
    <row r="168" spans="1:18" x14ac:dyDescent="0.25">
      <c r="A168">
        <v>1.8520000000000001</v>
      </c>
      <c r="B168">
        <v>2.408641636704048</v>
      </c>
      <c r="C168">
        <f t="shared" si="16"/>
        <v>-0.55664163670404787</v>
      </c>
      <c r="D168">
        <f t="shared" si="17"/>
        <v>-5.0968915034329189E-2</v>
      </c>
      <c r="E168">
        <f t="shared" si="18"/>
        <v>2.3576727216697186</v>
      </c>
      <c r="F168">
        <f t="shared" si="14"/>
        <v>0.34475272166971882</v>
      </c>
      <c r="G168">
        <f t="shared" si="15"/>
        <v>4.370592721669718</v>
      </c>
      <c r="H168" t="b">
        <f t="shared" si="19"/>
        <v>1</v>
      </c>
      <c r="I168">
        <f t="shared" si="20"/>
        <v>1</v>
      </c>
      <c r="Q168">
        <v>1.8520000000000001</v>
      </c>
      <c r="R168">
        <v>2.3576727216697186</v>
      </c>
    </row>
    <row r="169" spans="1:18" x14ac:dyDescent="0.25">
      <c r="A169">
        <v>2.7480000000000002</v>
      </c>
      <c r="B169">
        <v>2.4046912006893244</v>
      </c>
      <c r="C169">
        <f t="shared" si="16"/>
        <v>0.34330879931067582</v>
      </c>
      <c r="D169">
        <f t="shared" si="17"/>
        <v>-0.11199629730485443</v>
      </c>
      <c r="E169">
        <f t="shared" si="18"/>
        <v>2.2926949033844699</v>
      </c>
      <c r="F169">
        <f t="shared" si="14"/>
        <v>0.27977490338447009</v>
      </c>
      <c r="G169">
        <f t="shared" si="15"/>
        <v>4.3056149033844697</v>
      </c>
      <c r="H169" t="b">
        <f t="shared" si="19"/>
        <v>1</v>
      </c>
      <c r="I169">
        <f t="shared" si="20"/>
        <v>1</v>
      </c>
      <c r="Q169">
        <v>2.7480000000000002</v>
      </c>
      <c r="R169">
        <v>2.2926949033844699</v>
      </c>
    </row>
    <row r="170" spans="1:18" x14ac:dyDescent="0.25">
      <c r="A170">
        <v>1.1120000000000001</v>
      </c>
      <c r="B170">
        <v>2.4014744899624816</v>
      </c>
      <c r="C170">
        <f t="shared" si="16"/>
        <v>-1.2894744899624815</v>
      </c>
      <c r="D170">
        <f t="shared" si="17"/>
        <v>6.9073730421307974E-2</v>
      </c>
      <c r="E170">
        <f t="shared" si="18"/>
        <v>2.4705482203837894</v>
      </c>
      <c r="F170">
        <f t="shared" si="14"/>
        <v>0.45762822038378959</v>
      </c>
      <c r="G170">
        <f t="shared" si="15"/>
        <v>4.4834682203837897</v>
      </c>
      <c r="H170" t="b">
        <f t="shared" si="19"/>
        <v>1</v>
      </c>
      <c r="I170">
        <f t="shared" si="20"/>
        <v>1</v>
      </c>
      <c r="Q170">
        <v>1.1120000000000001</v>
      </c>
      <c r="R170">
        <v>2.4705482203837894</v>
      </c>
    </row>
    <row r="171" spans="1:18" x14ac:dyDescent="0.25">
      <c r="A171">
        <v>1.3260000000000001</v>
      </c>
      <c r="B171">
        <v>2.3989924577043289</v>
      </c>
      <c r="C171">
        <f t="shared" si="16"/>
        <v>-1.0729924577043288</v>
      </c>
      <c r="D171">
        <f t="shared" si="17"/>
        <v>-0.25944226738045129</v>
      </c>
      <c r="E171">
        <f t="shared" si="18"/>
        <v>2.1395501903238774</v>
      </c>
      <c r="F171">
        <f t="shared" si="14"/>
        <v>0.12663019032387757</v>
      </c>
      <c r="G171">
        <f t="shared" si="15"/>
        <v>4.1524701903238768</v>
      </c>
      <c r="H171" t="b">
        <f t="shared" si="19"/>
        <v>1</v>
      </c>
      <c r="I171">
        <f t="shared" si="20"/>
        <v>1</v>
      </c>
      <c r="Q171">
        <v>1.3260000000000001</v>
      </c>
      <c r="R171">
        <v>2.1395501903238774</v>
      </c>
    </row>
    <row r="172" spans="1:18" x14ac:dyDescent="0.25">
      <c r="A172">
        <v>1.1120000000000001</v>
      </c>
      <c r="B172">
        <v>2.3972458393945923</v>
      </c>
      <c r="C172">
        <f t="shared" si="16"/>
        <v>-1.2852458393945922</v>
      </c>
      <c r="D172">
        <f t="shared" si="17"/>
        <v>-0.21588608249011096</v>
      </c>
      <c r="E172">
        <f t="shared" si="18"/>
        <v>2.1813597569044814</v>
      </c>
      <c r="F172">
        <f t="shared" si="14"/>
        <v>0.16843975690448154</v>
      </c>
      <c r="G172">
        <f t="shared" si="15"/>
        <v>4.1942797569044812</v>
      </c>
      <c r="H172" t="b">
        <f t="shared" si="19"/>
        <v>1</v>
      </c>
      <c r="I172">
        <f t="shared" si="20"/>
        <v>1</v>
      </c>
      <c r="Q172">
        <v>1.1120000000000001</v>
      </c>
      <c r="R172">
        <v>2.1813597569044814</v>
      </c>
    </row>
    <row r="173" spans="1:18" x14ac:dyDescent="0.25">
      <c r="A173">
        <v>1.1120000000000001</v>
      </c>
      <c r="B173">
        <v>2.396235152593972</v>
      </c>
      <c r="C173">
        <f t="shared" si="16"/>
        <v>-1.2842351525939719</v>
      </c>
      <c r="D173">
        <f t="shared" si="17"/>
        <v>-0.25859146288619195</v>
      </c>
      <c r="E173">
        <f t="shared" si="18"/>
        <v>2.13764368970778</v>
      </c>
      <c r="F173">
        <f t="shared" si="14"/>
        <v>0.12472368970778014</v>
      </c>
      <c r="G173">
        <f t="shared" si="15"/>
        <v>4.1505636897077798</v>
      </c>
      <c r="H173" t="b">
        <f t="shared" si="19"/>
        <v>1</v>
      </c>
      <c r="I173">
        <f t="shared" si="20"/>
        <v>1</v>
      </c>
      <c r="Q173">
        <v>1.1120000000000001</v>
      </c>
      <c r="R173">
        <v>2.13764368970778</v>
      </c>
    </row>
    <row r="174" spans="1:18" x14ac:dyDescent="0.25">
      <c r="A174">
        <v>2.8460000000000001</v>
      </c>
      <c r="B174">
        <v>2.3959606967907785</v>
      </c>
      <c r="C174">
        <f t="shared" si="16"/>
        <v>0.45003930320922159</v>
      </c>
      <c r="D174">
        <f t="shared" si="17"/>
        <v>-0.25838811270190715</v>
      </c>
      <c r="E174">
        <f t="shared" si="18"/>
        <v>2.1375725840888715</v>
      </c>
      <c r="F174">
        <f t="shared" si="14"/>
        <v>0.1246525840888717</v>
      </c>
      <c r="G174">
        <f t="shared" si="15"/>
        <v>4.1504925840888713</v>
      </c>
      <c r="H174" t="b">
        <f t="shared" si="19"/>
        <v>1</v>
      </c>
      <c r="I174">
        <f t="shared" si="20"/>
        <v>1</v>
      </c>
      <c r="Q174">
        <v>2.8460000000000001</v>
      </c>
      <c r="R174">
        <v>2.1375725840888715</v>
      </c>
    </row>
    <row r="175" spans="1:18" x14ac:dyDescent="0.25">
      <c r="A175">
        <v>2.78</v>
      </c>
      <c r="B175">
        <v>2.3964225533121906</v>
      </c>
      <c r="C175">
        <f t="shared" si="16"/>
        <v>0.38357744668780924</v>
      </c>
      <c r="D175">
        <f t="shared" si="17"/>
        <v>9.0547907805695382E-2</v>
      </c>
      <c r="E175">
        <f t="shared" si="18"/>
        <v>2.486970461117886</v>
      </c>
      <c r="F175">
        <f t="shared" si="14"/>
        <v>0.47405046111788618</v>
      </c>
      <c r="G175">
        <f t="shared" si="15"/>
        <v>4.4998904611178858</v>
      </c>
      <c r="H175" t="b">
        <f t="shared" si="19"/>
        <v>1</v>
      </c>
      <c r="I175">
        <f t="shared" si="20"/>
        <v>1</v>
      </c>
      <c r="Q175">
        <v>2.78</v>
      </c>
      <c r="R175">
        <v>2.486970461117886</v>
      </c>
    </row>
    <row r="176" spans="1:18" x14ac:dyDescent="0.25">
      <c r="A176">
        <v>1.1120000000000001</v>
      </c>
      <c r="B176">
        <v>2.3976205853001527</v>
      </c>
      <c r="C176">
        <f t="shared" si="16"/>
        <v>-1.2856205853001526</v>
      </c>
      <c r="D176">
        <f t="shared" si="17"/>
        <v>7.7175782273587221E-2</v>
      </c>
      <c r="E176">
        <f t="shared" si="18"/>
        <v>2.4747963675737399</v>
      </c>
      <c r="F176">
        <f t="shared" si="14"/>
        <v>0.46187636757374007</v>
      </c>
      <c r="G176">
        <f t="shared" si="15"/>
        <v>4.4877163675737393</v>
      </c>
      <c r="H176" t="b">
        <f t="shared" si="19"/>
        <v>1</v>
      </c>
      <c r="I176">
        <f t="shared" si="20"/>
        <v>1</v>
      </c>
      <c r="Q176">
        <v>1.1120000000000001</v>
      </c>
      <c r="R176">
        <v>2.4747963675737399</v>
      </c>
    </row>
    <row r="177" spans="1:18" x14ac:dyDescent="0.25">
      <c r="A177">
        <v>1.1100000000000001</v>
      </c>
      <c r="B177">
        <v>2.3995544377519313</v>
      </c>
      <c r="C177">
        <f t="shared" si="16"/>
        <v>-1.2895544377519312</v>
      </c>
      <c r="D177">
        <f t="shared" si="17"/>
        <v>-0.25866686176239068</v>
      </c>
      <c r="E177">
        <f t="shared" si="18"/>
        <v>2.1408875759895407</v>
      </c>
      <c r="F177">
        <f t="shared" si="14"/>
        <v>0.12796757598954089</v>
      </c>
      <c r="G177">
        <f t="shared" si="15"/>
        <v>4.153807575989541</v>
      </c>
      <c r="H177" t="b">
        <f t="shared" si="19"/>
        <v>1</v>
      </c>
      <c r="I177">
        <f t="shared" si="20"/>
        <v>1</v>
      </c>
      <c r="Q177">
        <v>1.1100000000000001</v>
      </c>
      <c r="R177">
        <v>2.1408875759895407</v>
      </c>
    </row>
    <row r="178" spans="1:18" x14ac:dyDescent="0.25">
      <c r="A178">
        <v>1.9059999999999999</v>
      </c>
      <c r="B178">
        <v>2.4022235376253089</v>
      </c>
      <c r="C178">
        <f t="shared" si="16"/>
        <v>-0.49622353762530902</v>
      </c>
      <c r="D178">
        <f t="shared" si="17"/>
        <v>-0.25945835287568852</v>
      </c>
      <c r="E178">
        <f t="shared" si="18"/>
        <v>2.1427651847496203</v>
      </c>
      <c r="F178">
        <f t="shared" si="14"/>
        <v>0.12984518474962048</v>
      </c>
      <c r="G178">
        <f t="shared" si="15"/>
        <v>4.1556851847496201</v>
      </c>
      <c r="H178" t="b">
        <f t="shared" si="19"/>
        <v>1</v>
      </c>
      <c r="I178">
        <f t="shared" si="20"/>
        <v>1</v>
      </c>
      <c r="Q178">
        <v>1.9059999999999999</v>
      </c>
      <c r="R178">
        <v>2.1427651847496203</v>
      </c>
    </row>
    <row r="179" spans="1:18" x14ac:dyDescent="0.25">
      <c r="A179">
        <v>1.1100000000000001</v>
      </c>
      <c r="B179">
        <v>2.4056270940083895</v>
      </c>
      <c r="C179">
        <f t="shared" si="16"/>
        <v>-1.2956270940083894</v>
      </c>
      <c r="D179">
        <f t="shared" si="17"/>
        <v>-9.9840175770212175E-2</v>
      </c>
      <c r="E179">
        <f t="shared" si="18"/>
        <v>2.3057869182381774</v>
      </c>
      <c r="F179">
        <f t="shared" si="14"/>
        <v>0.29286691823817756</v>
      </c>
      <c r="G179">
        <f t="shared" si="15"/>
        <v>4.3187069182381776</v>
      </c>
      <c r="H179" t="b">
        <f t="shared" si="19"/>
        <v>1</v>
      </c>
      <c r="I179">
        <f t="shared" si="20"/>
        <v>1</v>
      </c>
      <c r="Q179">
        <v>1.1100000000000001</v>
      </c>
      <c r="R179">
        <v>2.3057869182381774</v>
      </c>
    </row>
    <row r="180" spans="1:18" x14ac:dyDescent="0.25">
      <c r="A180">
        <v>2.6720000000000002</v>
      </c>
      <c r="B180">
        <v>2.4097640983539614</v>
      </c>
      <c r="C180">
        <f t="shared" si="16"/>
        <v>0.26223590164603872</v>
      </c>
      <c r="D180">
        <f t="shared" si="17"/>
        <v>-0.26068017131448795</v>
      </c>
      <c r="E180">
        <f t="shared" si="18"/>
        <v>2.1490839270394737</v>
      </c>
      <c r="F180">
        <f t="shared" si="14"/>
        <v>0.13616392703947389</v>
      </c>
      <c r="G180">
        <f t="shared" si="15"/>
        <v>4.1620039270394731</v>
      </c>
      <c r="H180" t="b">
        <f t="shared" si="19"/>
        <v>1</v>
      </c>
      <c r="I180">
        <f t="shared" si="20"/>
        <v>1</v>
      </c>
      <c r="Q180">
        <v>2.6720000000000002</v>
      </c>
      <c r="R180">
        <v>2.1490839270394737</v>
      </c>
    </row>
    <row r="181" spans="1:18" x14ac:dyDescent="0.25">
      <c r="A181">
        <v>1.1100000000000001</v>
      </c>
      <c r="B181">
        <v>2.4146333247783534</v>
      </c>
      <c r="C181">
        <f t="shared" si="16"/>
        <v>-1.3046333247783533</v>
      </c>
      <c r="D181">
        <f t="shared" si="17"/>
        <v>5.276186341118299E-2</v>
      </c>
      <c r="E181">
        <f t="shared" si="18"/>
        <v>2.4673951881895362</v>
      </c>
      <c r="F181">
        <f t="shared" si="14"/>
        <v>0.45447518818953636</v>
      </c>
      <c r="G181">
        <f t="shared" si="15"/>
        <v>4.480315188189536</v>
      </c>
      <c r="H181" t="b">
        <f t="shared" si="19"/>
        <v>1</v>
      </c>
      <c r="I181">
        <f t="shared" si="20"/>
        <v>1</v>
      </c>
      <c r="Q181">
        <v>1.1100000000000001</v>
      </c>
      <c r="R181">
        <v>2.4673951881895362</v>
      </c>
    </row>
    <row r="182" spans="1:18" x14ac:dyDescent="0.25">
      <c r="A182">
        <v>1.994</v>
      </c>
      <c r="B182">
        <v>2.4202333304246895</v>
      </c>
      <c r="C182">
        <f t="shared" si="16"/>
        <v>-0.42623333042468947</v>
      </c>
      <c r="D182">
        <f t="shared" si="17"/>
        <v>-0.26249222494540464</v>
      </c>
      <c r="E182">
        <f t="shared" si="18"/>
        <v>2.157741105479285</v>
      </c>
      <c r="F182">
        <f t="shared" si="14"/>
        <v>0.14482110547928517</v>
      </c>
      <c r="G182">
        <f t="shared" si="15"/>
        <v>4.1706611054792848</v>
      </c>
      <c r="H182" t="b">
        <f t="shared" si="19"/>
        <v>1</v>
      </c>
      <c r="I182">
        <f t="shared" si="20"/>
        <v>1</v>
      </c>
      <c r="Q182">
        <v>1.994</v>
      </c>
      <c r="R182">
        <v>2.157741105479285</v>
      </c>
    </row>
    <row r="183" spans="1:18" x14ac:dyDescent="0.25">
      <c r="A183">
        <v>1.1120000000000001</v>
      </c>
      <c r="B183">
        <v>2.4265624558904384</v>
      </c>
      <c r="C183">
        <f t="shared" si="16"/>
        <v>-1.3145624558904383</v>
      </c>
      <c r="D183">
        <f t="shared" si="17"/>
        <v>-8.5758146081447523E-2</v>
      </c>
      <c r="E183">
        <f t="shared" si="18"/>
        <v>2.3408043098089908</v>
      </c>
      <c r="F183">
        <f t="shared" si="14"/>
        <v>0.32788430980899097</v>
      </c>
      <c r="G183">
        <f t="shared" si="15"/>
        <v>4.3537243098089906</v>
      </c>
      <c r="H183" t="b">
        <f t="shared" si="19"/>
        <v>1</v>
      </c>
      <c r="I183">
        <f t="shared" si="20"/>
        <v>1</v>
      </c>
      <c r="Q183">
        <v>1.1120000000000001</v>
      </c>
      <c r="R183">
        <v>2.3408043098089908</v>
      </c>
    </row>
    <row r="184" spans="1:18" x14ac:dyDescent="0.25">
      <c r="A184">
        <v>1.1120000000000001</v>
      </c>
      <c r="B184">
        <v>2.4336188257191314</v>
      </c>
      <c r="C184">
        <f t="shared" si="16"/>
        <v>-1.3216188257191313</v>
      </c>
      <c r="D184">
        <f t="shared" si="17"/>
        <v>-0.26448996612515618</v>
      </c>
      <c r="E184">
        <f t="shared" si="18"/>
        <v>2.1691288595939753</v>
      </c>
      <c r="F184">
        <f t="shared" si="14"/>
        <v>0.15620885959397546</v>
      </c>
      <c r="G184">
        <f t="shared" si="15"/>
        <v>4.1820488595939747</v>
      </c>
      <c r="H184" t="b">
        <f t="shared" si="19"/>
        <v>1</v>
      </c>
      <c r="I184">
        <f t="shared" si="20"/>
        <v>1</v>
      </c>
      <c r="Q184">
        <v>1.1120000000000001</v>
      </c>
      <c r="R184">
        <v>2.1691288595939753</v>
      </c>
    </row>
    <row r="185" spans="1:18" x14ac:dyDescent="0.25">
      <c r="A185">
        <v>1.1120000000000001</v>
      </c>
      <c r="B185">
        <v>2.4414003489560994</v>
      </c>
      <c r="C185">
        <f t="shared" si="16"/>
        <v>-1.3294003489560993</v>
      </c>
      <c r="D185">
        <f t="shared" si="17"/>
        <v>-0.26590970773468919</v>
      </c>
      <c r="E185">
        <f t="shared" si="18"/>
        <v>2.1754906412214101</v>
      </c>
      <c r="F185">
        <f t="shared" si="14"/>
        <v>0.16257064122141029</v>
      </c>
      <c r="G185">
        <f t="shared" si="15"/>
        <v>4.1884106412214095</v>
      </c>
      <c r="H185" t="b">
        <f t="shared" si="19"/>
        <v>1</v>
      </c>
      <c r="I185">
        <f t="shared" si="20"/>
        <v>1</v>
      </c>
      <c r="Q185">
        <v>1.1120000000000001</v>
      </c>
      <c r="R185">
        <v>2.1754906412214101</v>
      </c>
    </row>
    <row r="186" spans="1:18" x14ac:dyDescent="0.25">
      <c r="A186">
        <v>2.2320000000000002</v>
      </c>
      <c r="B186">
        <v>2.4499047197680679</v>
      </c>
      <c r="C186">
        <f t="shared" si="16"/>
        <v>-0.21790471976806769</v>
      </c>
      <c r="D186">
        <f t="shared" si="17"/>
        <v>-0.26747535020996716</v>
      </c>
      <c r="E186">
        <f t="shared" si="18"/>
        <v>2.1824293695581005</v>
      </c>
      <c r="F186">
        <f t="shared" si="14"/>
        <v>0.1695093695581007</v>
      </c>
      <c r="G186">
        <f t="shared" si="15"/>
        <v>4.1953493695580999</v>
      </c>
      <c r="H186" t="b">
        <f t="shared" si="19"/>
        <v>1</v>
      </c>
      <c r="I186">
        <f t="shared" si="20"/>
        <v>1</v>
      </c>
      <c r="Q186">
        <v>2.2320000000000002</v>
      </c>
      <c r="R186">
        <v>2.1824293695581005</v>
      </c>
    </row>
    <row r="187" spans="1:18" x14ac:dyDescent="0.25">
      <c r="A187">
        <v>2.02</v>
      </c>
      <c r="B187">
        <v>2.4591294181264258</v>
      </c>
      <c r="C187">
        <f t="shared" si="16"/>
        <v>-0.43912941812642581</v>
      </c>
      <c r="D187">
        <f t="shared" si="17"/>
        <v>-4.384242961733522E-2</v>
      </c>
      <c r="E187">
        <f t="shared" si="18"/>
        <v>2.4152869885090906</v>
      </c>
      <c r="F187">
        <f t="shared" si="14"/>
        <v>0.40236698850909081</v>
      </c>
      <c r="G187">
        <f t="shared" si="15"/>
        <v>4.4282069885090909</v>
      </c>
      <c r="H187" t="b">
        <f t="shared" si="19"/>
        <v>1</v>
      </c>
      <c r="I187">
        <f t="shared" si="20"/>
        <v>1</v>
      </c>
      <c r="Q187">
        <v>2.02</v>
      </c>
      <c r="R187">
        <v>2.4152869885090906</v>
      </c>
    </row>
    <row r="188" spans="1:18" x14ac:dyDescent="0.25">
      <c r="A188">
        <v>2.5579999999999998</v>
      </c>
      <c r="B188">
        <v>2.4690717105539641</v>
      </c>
      <c r="C188">
        <f t="shared" si="16"/>
        <v>8.8928289446035702E-2</v>
      </c>
      <c r="D188">
        <f t="shared" si="17"/>
        <v>-8.8352838927036867E-2</v>
      </c>
      <c r="E188">
        <f t="shared" si="18"/>
        <v>2.3807188716269274</v>
      </c>
      <c r="F188">
        <f t="shared" si="14"/>
        <v>0.36779887162692759</v>
      </c>
      <c r="G188">
        <f t="shared" si="15"/>
        <v>4.3936388716269272</v>
      </c>
      <c r="H188" t="b">
        <f t="shared" si="19"/>
        <v>1</v>
      </c>
      <c r="I188">
        <f t="shared" si="20"/>
        <v>1</v>
      </c>
      <c r="Q188">
        <v>2.5579999999999998</v>
      </c>
      <c r="R188">
        <v>2.3807188716269274</v>
      </c>
    </row>
    <row r="189" spans="1:18" x14ac:dyDescent="0.25">
      <c r="A189">
        <v>3.0619999999999998</v>
      </c>
      <c r="B189">
        <v>2.4797286509348648</v>
      </c>
      <c r="C189">
        <f t="shared" si="16"/>
        <v>0.582271349065135</v>
      </c>
      <c r="D189">
        <f t="shared" si="17"/>
        <v>1.7892371836542381E-2</v>
      </c>
      <c r="E189">
        <f t="shared" si="18"/>
        <v>2.4976210227714071</v>
      </c>
      <c r="F189">
        <f t="shared" si="14"/>
        <v>0.48470102277140725</v>
      </c>
      <c r="G189">
        <f t="shared" si="15"/>
        <v>4.5105410227714069</v>
      </c>
      <c r="H189" t="b">
        <f t="shared" si="19"/>
        <v>1</v>
      </c>
      <c r="I189">
        <f t="shared" si="20"/>
        <v>1</v>
      </c>
      <c r="Q189">
        <v>3.0619999999999998</v>
      </c>
      <c r="R189">
        <v>2.4976210227714071</v>
      </c>
    </row>
    <row r="190" spans="1:18" x14ac:dyDescent="0.25">
      <c r="A190">
        <v>2.6840000000000002</v>
      </c>
      <c r="B190">
        <v>2.4910970813876974</v>
      </c>
      <c r="C190">
        <f t="shared" si="16"/>
        <v>0.1929029186123028</v>
      </c>
      <c r="D190">
        <f t="shared" si="17"/>
        <v>0.11715299543190516</v>
      </c>
      <c r="E190">
        <f t="shared" si="18"/>
        <v>2.6082500768196026</v>
      </c>
      <c r="F190">
        <f t="shared" si="14"/>
        <v>0.59533007681960282</v>
      </c>
      <c r="G190">
        <f t="shared" si="15"/>
        <v>4.6211700768196025</v>
      </c>
      <c r="H190" t="b">
        <f t="shared" si="19"/>
        <v>1</v>
      </c>
      <c r="I190">
        <f t="shared" si="20"/>
        <v>1</v>
      </c>
      <c r="Q190">
        <v>2.6840000000000002</v>
      </c>
      <c r="R190">
        <v>2.6082500768196026</v>
      </c>
    </row>
    <row r="191" spans="1:18" x14ac:dyDescent="0.25">
      <c r="A191">
        <v>1.1120000000000001</v>
      </c>
      <c r="B191">
        <v>2.5031736332011674</v>
      </c>
      <c r="C191">
        <f t="shared" si="16"/>
        <v>-1.3911736332011673</v>
      </c>
      <c r="D191">
        <f t="shared" si="17"/>
        <v>3.881206722479532E-2</v>
      </c>
      <c r="E191">
        <f t="shared" si="18"/>
        <v>2.5419857004259625</v>
      </c>
      <c r="F191">
        <f t="shared" si="14"/>
        <v>0.52906570042596268</v>
      </c>
      <c r="G191">
        <f t="shared" si="15"/>
        <v>4.5549057004259623</v>
      </c>
      <c r="H191" t="b">
        <f t="shared" si="19"/>
        <v>1</v>
      </c>
      <c r="I191">
        <f t="shared" si="20"/>
        <v>1</v>
      </c>
      <c r="Q191">
        <v>1.1120000000000001</v>
      </c>
      <c r="R191">
        <v>2.5419857004259625</v>
      </c>
    </row>
    <row r="192" spans="1:18" x14ac:dyDescent="0.25">
      <c r="A192">
        <v>1.26</v>
      </c>
      <c r="B192">
        <v>2.5159547278323395</v>
      </c>
      <c r="C192">
        <f t="shared" si="16"/>
        <v>-1.2559547278323395</v>
      </c>
      <c r="D192">
        <f t="shared" si="17"/>
        <v>-0.27990413500007483</v>
      </c>
      <c r="E192">
        <f t="shared" si="18"/>
        <v>2.2360505928322647</v>
      </c>
      <c r="F192">
        <f t="shared" si="14"/>
        <v>0.22313059283226488</v>
      </c>
      <c r="G192">
        <f t="shared" si="15"/>
        <v>4.248970592832265</v>
      </c>
      <c r="H192" t="b">
        <f t="shared" si="19"/>
        <v>1</v>
      </c>
      <c r="I192">
        <f t="shared" si="20"/>
        <v>1</v>
      </c>
      <c r="Q192">
        <v>1.26</v>
      </c>
      <c r="R192">
        <v>2.2360505928322647</v>
      </c>
    </row>
    <row r="193" spans="1:18" x14ac:dyDescent="0.25">
      <c r="A193">
        <v>2.2120000000000002</v>
      </c>
      <c r="B193">
        <v>2.529436577967036</v>
      </c>
      <c r="C193">
        <f t="shared" si="16"/>
        <v>-0.31743657796703584</v>
      </c>
      <c r="D193">
        <f t="shared" si="17"/>
        <v>-0.2526980912398667</v>
      </c>
      <c r="E193">
        <f t="shared" si="18"/>
        <v>2.2767384867271692</v>
      </c>
      <c r="F193">
        <f t="shared" si="14"/>
        <v>0.26381848672716934</v>
      </c>
      <c r="G193">
        <f t="shared" si="15"/>
        <v>4.289658486727169</v>
      </c>
      <c r="H193" t="b">
        <f t="shared" si="19"/>
        <v>1</v>
      </c>
      <c r="I193">
        <f t="shared" si="20"/>
        <v>1</v>
      </c>
      <c r="Q193">
        <v>2.2120000000000002</v>
      </c>
      <c r="R193">
        <v>2.2767384867271692</v>
      </c>
    </row>
    <row r="194" spans="1:18" x14ac:dyDescent="0.25">
      <c r="A194">
        <v>2.9180000000000001</v>
      </c>
      <c r="B194">
        <v>2.5436151886420997</v>
      </c>
      <c r="C194">
        <f t="shared" si="16"/>
        <v>0.37438481135790047</v>
      </c>
      <c r="D194">
        <f t="shared" si="17"/>
        <v>-6.3868239486967612E-2</v>
      </c>
      <c r="E194">
        <f t="shared" si="18"/>
        <v>2.4797469491551323</v>
      </c>
      <c r="F194">
        <f t="shared" ref="F194:F257" si="21">E194-$L$5*$L$6</f>
        <v>0.46682694915513245</v>
      </c>
      <c r="G194">
        <f t="shared" ref="G194:G257" si="22">E194+$L$5*$L$6</f>
        <v>4.4926669491551321</v>
      </c>
      <c r="H194" t="b">
        <f t="shared" si="19"/>
        <v>1</v>
      </c>
      <c r="I194">
        <f t="shared" si="20"/>
        <v>1</v>
      </c>
      <c r="Q194">
        <v>2.9180000000000001</v>
      </c>
      <c r="R194">
        <v>2.4797469491551323</v>
      </c>
    </row>
    <row r="195" spans="1:18" x14ac:dyDescent="0.25">
      <c r="A195">
        <v>2.6059999999999999</v>
      </c>
      <c r="B195">
        <v>2.5584863584291879</v>
      </c>
      <c r="C195">
        <f t="shared" ref="C195:C258" si="23">A195-B195</f>
        <v>4.7513641570811949E-2</v>
      </c>
      <c r="D195">
        <f t="shared" ref="D195:D258" si="24">$L$1*C194</f>
        <v>7.5326224045209569E-2</v>
      </c>
      <c r="E195">
        <f t="shared" ref="E195:E258" si="25">B195+D195</f>
        <v>2.6338125824743974</v>
      </c>
      <c r="F195">
        <f t="shared" si="21"/>
        <v>0.6208925824743976</v>
      </c>
      <c r="G195">
        <f t="shared" si="22"/>
        <v>4.6467325824743977</v>
      </c>
      <c r="H195" t="b">
        <f t="shared" ref="H195:H258" si="26">AND(A195&gt;F195,A195&lt;G195)</f>
        <v>1</v>
      </c>
      <c r="I195">
        <f t="shared" ref="I195:I258" si="27">IF(H195=TRUE,1,0)</f>
        <v>1</v>
      </c>
      <c r="Q195">
        <v>2.6059999999999999</v>
      </c>
      <c r="R195">
        <v>2.6338125824743974</v>
      </c>
    </row>
    <row r="196" spans="1:18" x14ac:dyDescent="0.25">
      <c r="A196">
        <v>3.1840000000000002</v>
      </c>
      <c r="B196">
        <v>2.5740456806797467</v>
      </c>
      <c r="C196">
        <f t="shared" si="23"/>
        <v>0.60995431932025346</v>
      </c>
      <c r="D196">
        <f t="shared" si="24"/>
        <v>9.5597446840473641E-3</v>
      </c>
      <c r="E196">
        <f t="shared" si="25"/>
        <v>2.5836054253637939</v>
      </c>
      <c r="F196">
        <f t="shared" si="21"/>
        <v>0.57068542536379407</v>
      </c>
      <c r="G196">
        <f t="shared" si="22"/>
        <v>4.5965254253637937</v>
      </c>
      <c r="H196" t="b">
        <f t="shared" si="26"/>
        <v>1</v>
      </c>
      <c r="I196">
        <f t="shared" si="27"/>
        <v>1</v>
      </c>
      <c r="Q196">
        <v>3.1840000000000002</v>
      </c>
      <c r="R196">
        <v>2.5836054253637939</v>
      </c>
    </row>
    <row r="197" spans="1:18" x14ac:dyDescent="0.25">
      <c r="A197">
        <v>3.2120000000000002</v>
      </c>
      <c r="B197">
        <v>2.5902885448307953</v>
      </c>
      <c r="C197">
        <f t="shared" si="23"/>
        <v>0.6217114551692049</v>
      </c>
      <c r="D197">
        <f t="shared" si="24"/>
        <v>0.122722809047235</v>
      </c>
      <c r="E197">
        <f t="shared" si="25"/>
        <v>2.7130113538780303</v>
      </c>
      <c r="F197">
        <f t="shared" si="21"/>
        <v>0.70009135387803045</v>
      </c>
      <c r="G197">
        <f t="shared" si="22"/>
        <v>4.7259313538780301</v>
      </c>
      <c r="H197" t="b">
        <f t="shared" si="26"/>
        <v>1</v>
      </c>
      <c r="I197">
        <f t="shared" si="27"/>
        <v>1</v>
      </c>
      <c r="Q197">
        <v>3.2120000000000002</v>
      </c>
      <c r="R197">
        <v>2.7130113538780303</v>
      </c>
    </row>
    <row r="198" spans="1:18" x14ac:dyDescent="0.25">
      <c r="A198">
        <v>1.224</v>
      </c>
      <c r="B198">
        <v>2.607210137771137</v>
      </c>
      <c r="C198">
        <f t="shared" si="23"/>
        <v>-1.383210137771137</v>
      </c>
      <c r="D198">
        <f t="shared" si="24"/>
        <v>0.12508834478004402</v>
      </c>
      <c r="E198">
        <f t="shared" si="25"/>
        <v>2.7322984825511809</v>
      </c>
      <c r="F198">
        <f t="shared" si="21"/>
        <v>0.71937848255118109</v>
      </c>
      <c r="G198">
        <f t="shared" si="22"/>
        <v>4.7452184825511807</v>
      </c>
      <c r="H198" t="b">
        <f t="shared" si="26"/>
        <v>1</v>
      </c>
      <c r="I198">
        <f t="shared" si="27"/>
        <v>1</v>
      </c>
      <c r="Q198">
        <v>1.224</v>
      </c>
      <c r="R198">
        <v>2.7322984825511809</v>
      </c>
    </row>
    <row r="199" spans="1:18" x14ac:dyDescent="0.25">
      <c r="A199">
        <v>2.0579999999999998</v>
      </c>
      <c r="B199">
        <v>2.6248054452675844</v>
      </c>
      <c r="C199">
        <f t="shared" si="23"/>
        <v>-0.56680544526758458</v>
      </c>
      <c r="D199">
        <f t="shared" si="24"/>
        <v>-0.27830187971955272</v>
      </c>
      <c r="E199">
        <f t="shared" si="25"/>
        <v>2.3465035655480317</v>
      </c>
      <c r="F199">
        <f t="shared" si="21"/>
        <v>0.33358356554803192</v>
      </c>
      <c r="G199">
        <f t="shared" si="22"/>
        <v>4.3594235655480311</v>
      </c>
      <c r="H199" t="b">
        <f t="shared" si="26"/>
        <v>1</v>
      </c>
      <c r="I199">
        <f t="shared" si="27"/>
        <v>1</v>
      </c>
      <c r="Q199">
        <v>2.0579999999999998</v>
      </c>
      <c r="R199">
        <v>2.3465035655480317</v>
      </c>
    </row>
    <row r="200" spans="1:18" x14ac:dyDescent="0.25">
      <c r="A200">
        <v>3.016</v>
      </c>
      <c r="B200">
        <v>2.6430692534507898</v>
      </c>
      <c r="C200">
        <f t="shared" si="23"/>
        <v>0.37293074654921021</v>
      </c>
      <c r="D200">
        <f t="shared" si="24"/>
        <v>-0.11404125558783801</v>
      </c>
      <c r="E200">
        <f t="shared" si="25"/>
        <v>2.529027997862952</v>
      </c>
      <c r="F200">
        <f t="shared" si="21"/>
        <v>0.51610799786295214</v>
      </c>
      <c r="G200">
        <f t="shared" si="22"/>
        <v>4.5419479978629518</v>
      </c>
      <c r="H200" t="b">
        <f t="shared" si="26"/>
        <v>1</v>
      </c>
      <c r="I200">
        <f t="shared" si="27"/>
        <v>1</v>
      </c>
      <c r="Q200">
        <v>3.016</v>
      </c>
      <c r="R200">
        <v>2.529027997862952</v>
      </c>
    </row>
    <row r="201" spans="1:18" x14ac:dyDescent="0.25">
      <c r="A201">
        <v>2.4620000000000002</v>
      </c>
      <c r="B201">
        <v>2.6619961503602223</v>
      </c>
      <c r="C201">
        <f t="shared" si="23"/>
        <v>-0.19999615036022211</v>
      </c>
      <c r="D201">
        <f t="shared" si="24"/>
        <v>7.5033666205701094E-2</v>
      </c>
      <c r="E201">
        <f t="shared" si="25"/>
        <v>2.7370298165659235</v>
      </c>
      <c r="F201">
        <f t="shared" si="21"/>
        <v>0.72410981656592366</v>
      </c>
      <c r="G201">
        <f t="shared" si="22"/>
        <v>4.7499498165659233</v>
      </c>
      <c r="H201" t="b">
        <f t="shared" si="26"/>
        <v>1</v>
      </c>
      <c r="I201">
        <f t="shared" si="27"/>
        <v>1</v>
      </c>
      <c r="Q201">
        <v>2.4620000000000002</v>
      </c>
      <c r="R201">
        <v>2.7370298165659235</v>
      </c>
    </row>
    <row r="202" spans="1:18" x14ac:dyDescent="0.25">
      <c r="A202">
        <v>2.0960000000000001</v>
      </c>
      <c r="B202">
        <v>2.6815805275478515</v>
      </c>
      <c r="C202">
        <f t="shared" si="23"/>
        <v>-0.58558052754785139</v>
      </c>
      <c r="D202">
        <f t="shared" si="24"/>
        <v>-4.0239225452476685E-2</v>
      </c>
      <c r="E202">
        <f t="shared" si="25"/>
        <v>2.6413413020953747</v>
      </c>
      <c r="F202">
        <f t="shared" si="21"/>
        <v>0.62842130209537483</v>
      </c>
      <c r="G202">
        <f t="shared" si="22"/>
        <v>4.6542613020953745</v>
      </c>
      <c r="H202" t="b">
        <f t="shared" si="26"/>
        <v>1</v>
      </c>
      <c r="I202">
        <f t="shared" si="27"/>
        <v>1</v>
      </c>
      <c r="Q202">
        <v>2.0960000000000001</v>
      </c>
      <c r="R202">
        <v>2.6413413020953747</v>
      </c>
    </row>
    <row r="203" spans="1:18" x14ac:dyDescent="0.25">
      <c r="A203">
        <v>2.7320000000000002</v>
      </c>
      <c r="B203">
        <v>2.7018165817400517</v>
      </c>
      <c r="C203">
        <f t="shared" si="23"/>
        <v>3.0183418259948525E-2</v>
      </c>
      <c r="D203">
        <f t="shared" si="24"/>
        <v>-0.11781880214262769</v>
      </c>
      <c r="E203">
        <f t="shared" si="25"/>
        <v>2.583997779597424</v>
      </c>
      <c r="F203">
        <f t="shared" si="21"/>
        <v>0.57107777959742423</v>
      </c>
      <c r="G203">
        <f t="shared" si="22"/>
        <v>4.5969177795974243</v>
      </c>
      <c r="H203" t="b">
        <f t="shared" si="26"/>
        <v>1</v>
      </c>
      <c r="I203">
        <f t="shared" si="27"/>
        <v>1</v>
      </c>
      <c r="Q203">
        <v>2.7320000000000002</v>
      </c>
      <c r="R203">
        <v>2.583997779597424</v>
      </c>
    </row>
    <row r="204" spans="1:18" x14ac:dyDescent="0.25">
      <c r="A204">
        <v>2.9220000000000002</v>
      </c>
      <c r="B204">
        <v>2.7226983165572363</v>
      </c>
      <c r="C204">
        <f t="shared" si="23"/>
        <v>0.19930168344276389</v>
      </c>
      <c r="D204">
        <f t="shared" si="24"/>
        <v>6.0729037539016427E-3</v>
      </c>
      <c r="E204">
        <f t="shared" si="25"/>
        <v>2.7287712203111378</v>
      </c>
      <c r="F204">
        <f t="shared" si="21"/>
        <v>0.71585122031113801</v>
      </c>
      <c r="G204">
        <f t="shared" si="22"/>
        <v>4.7416912203111377</v>
      </c>
      <c r="H204" t="b">
        <f t="shared" si="26"/>
        <v>1</v>
      </c>
      <c r="I204">
        <f t="shared" si="27"/>
        <v>1</v>
      </c>
      <c r="Q204">
        <v>2.9220000000000002</v>
      </c>
      <c r="R204">
        <v>2.7287712203111378</v>
      </c>
    </row>
    <row r="205" spans="1:18" x14ac:dyDescent="0.25">
      <c r="A205">
        <v>3.242</v>
      </c>
      <c r="B205">
        <v>2.7442195442907136</v>
      </c>
      <c r="C205">
        <f t="shared" si="23"/>
        <v>0.49778045570928642</v>
      </c>
      <c r="D205">
        <f t="shared" si="24"/>
        <v>4.0099498708684095E-2</v>
      </c>
      <c r="E205">
        <f t="shared" si="25"/>
        <v>2.7843190429993978</v>
      </c>
      <c r="F205">
        <f t="shared" si="21"/>
        <v>0.77139904299939799</v>
      </c>
      <c r="G205">
        <f t="shared" si="22"/>
        <v>4.7972390429993972</v>
      </c>
      <c r="H205" t="b">
        <f t="shared" si="26"/>
        <v>1</v>
      </c>
      <c r="I205">
        <f t="shared" si="27"/>
        <v>1</v>
      </c>
      <c r="Q205">
        <v>3.242</v>
      </c>
      <c r="R205">
        <v>2.7843190429993978</v>
      </c>
    </row>
    <row r="206" spans="1:18" x14ac:dyDescent="0.25">
      <c r="A206">
        <v>2.786</v>
      </c>
      <c r="B206">
        <v>2.7663738877362407</v>
      </c>
      <c r="C206">
        <f t="shared" si="23"/>
        <v>1.9626112263759321E-2</v>
      </c>
      <c r="D206">
        <f t="shared" si="24"/>
        <v>0.10015342768870843</v>
      </c>
      <c r="E206">
        <f t="shared" si="25"/>
        <v>2.8665273154249493</v>
      </c>
      <c r="F206">
        <f t="shared" si="21"/>
        <v>0.8536073154249495</v>
      </c>
      <c r="G206">
        <f t="shared" si="22"/>
        <v>4.8794473154249491</v>
      </c>
      <c r="H206" t="b">
        <f t="shared" si="26"/>
        <v>1</v>
      </c>
      <c r="I206">
        <f t="shared" si="27"/>
        <v>1</v>
      </c>
      <c r="Q206">
        <v>2.786</v>
      </c>
      <c r="R206">
        <v>2.8665273154249493</v>
      </c>
    </row>
    <row r="207" spans="1:18" x14ac:dyDescent="0.25">
      <c r="A207">
        <v>1.9339999999999999</v>
      </c>
      <c r="B207">
        <v>2.7891547820837239</v>
      </c>
      <c r="C207">
        <f t="shared" si="23"/>
        <v>-0.85515478208372397</v>
      </c>
      <c r="D207">
        <f t="shared" si="24"/>
        <v>3.9487737874683753E-3</v>
      </c>
      <c r="E207">
        <f t="shared" si="25"/>
        <v>2.7931035558711921</v>
      </c>
      <c r="F207">
        <f t="shared" si="21"/>
        <v>0.78018355587119226</v>
      </c>
      <c r="G207">
        <f t="shared" si="22"/>
        <v>4.8060235558711923</v>
      </c>
      <c r="H207" t="b">
        <f t="shared" si="26"/>
        <v>1</v>
      </c>
      <c r="I207">
        <f t="shared" si="27"/>
        <v>1</v>
      </c>
      <c r="Q207">
        <v>1.9339999999999999</v>
      </c>
      <c r="R207">
        <v>2.7931035558711921</v>
      </c>
    </row>
    <row r="208" spans="1:18" x14ac:dyDescent="0.25">
      <c r="A208">
        <v>1.458</v>
      </c>
      <c r="B208">
        <v>2.8125554768625172</v>
      </c>
      <c r="C208">
        <f t="shared" si="23"/>
        <v>-1.3545554768625172</v>
      </c>
      <c r="D208">
        <f t="shared" si="24"/>
        <v>-0.17205714215524526</v>
      </c>
      <c r="E208">
        <f t="shared" si="25"/>
        <v>2.6404983347072717</v>
      </c>
      <c r="F208">
        <f t="shared" si="21"/>
        <v>0.62757833470727187</v>
      </c>
      <c r="G208">
        <f t="shared" si="22"/>
        <v>4.653418334707272</v>
      </c>
      <c r="H208" t="b">
        <f t="shared" si="26"/>
        <v>1</v>
      </c>
      <c r="I208">
        <f t="shared" si="27"/>
        <v>1</v>
      </c>
      <c r="Q208">
        <v>1.458</v>
      </c>
      <c r="R208">
        <v>2.6404983347072717</v>
      </c>
    </row>
    <row r="209" spans="1:18" x14ac:dyDescent="0.25">
      <c r="A209">
        <v>2.1960000000000002</v>
      </c>
      <c r="B209">
        <v>2.8365690379417283</v>
      </c>
      <c r="C209">
        <f t="shared" si="23"/>
        <v>-0.64056903794172815</v>
      </c>
      <c r="D209">
        <f t="shared" si="24"/>
        <v>-0.27253656194473846</v>
      </c>
      <c r="E209">
        <f t="shared" si="25"/>
        <v>2.5640324759969899</v>
      </c>
      <c r="F209">
        <f t="shared" si="21"/>
        <v>0.55111247599699009</v>
      </c>
      <c r="G209">
        <f t="shared" si="22"/>
        <v>4.5769524759969897</v>
      </c>
      <c r="H209" t="b">
        <f t="shared" si="26"/>
        <v>1</v>
      </c>
      <c r="I209">
        <f t="shared" si="27"/>
        <v>1</v>
      </c>
      <c r="Q209">
        <v>2.1960000000000002</v>
      </c>
      <c r="R209">
        <v>2.5640324759969899</v>
      </c>
    </row>
    <row r="210" spans="1:18" x14ac:dyDescent="0.25">
      <c r="A210">
        <v>3.2360000000000002</v>
      </c>
      <c r="B210">
        <v>2.8611883495849542</v>
      </c>
      <c r="C210">
        <f t="shared" si="23"/>
        <v>0.37481165041504605</v>
      </c>
      <c r="D210">
        <f t="shared" si="24"/>
        <v>-0.1288824904338757</v>
      </c>
      <c r="E210">
        <f t="shared" si="25"/>
        <v>2.7323058591510785</v>
      </c>
      <c r="F210">
        <f t="shared" si="21"/>
        <v>0.71938585915107867</v>
      </c>
      <c r="G210">
        <f t="shared" si="22"/>
        <v>4.7452258591510788</v>
      </c>
      <c r="H210" t="b">
        <f t="shared" si="26"/>
        <v>1</v>
      </c>
      <c r="I210">
        <f t="shared" si="27"/>
        <v>1</v>
      </c>
      <c r="Q210">
        <v>3.2360000000000002</v>
      </c>
      <c r="R210">
        <v>2.7323058591510785</v>
      </c>
    </row>
    <row r="211" spans="1:18" x14ac:dyDescent="0.25">
      <c r="A211">
        <v>2.794</v>
      </c>
      <c r="B211">
        <v>2.8864061165588284</v>
      </c>
      <c r="C211">
        <f t="shared" si="23"/>
        <v>-9.2406116558828355E-2</v>
      </c>
      <c r="D211">
        <f t="shared" si="24"/>
        <v>7.5412104063507263E-2</v>
      </c>
      <c r="E211">
        <f t="shared" si="25"/>
        <v>2.9618182206223356</v>
      </c>
      <c r="F211">
        <f t="shared" si="21"/>
        <v>0.94889822062233575</v>
      </c>
      <c r="G211">
        <f t="shared" si="22"/>
        <v>4.9747382206223349</v>
      </c>
      <c r="H211" t="b">
        <f t="shared" si="26"/>
        <v>1</v>
      </c>
      <c r="I211">
        <f t="shared" si="27"/>
        <v>1</v>
      </c>
      <c r="Q211">
        <v>2.794</v>
      </c>
      <c r="R211">
        <v>2.9618182206223356</v>
      </c>
    </row>
    <row r="212" spans="1:18" x14ac:dyDescent="0.25">
      <c r="A212">
        <v>2.3359999999999999</v>
      </c>
      <c r="B212">
        <v>2.9122148662947507</v>
      </c>
      <c r="C212">
        <f t="shared" si="23"/>
        <v>-0.57621486629475083</v>
      </c>
      <c r="D212">
        <f t="shared" si="24"/>
        <v>-1.8592110651636264E-2</v>
      </c>
      <c r="E212">
        <f t="shared" si="25"/>
        <v>2.8936227556431144</v>
      </c>
      <c r="F212">
        <f t="shared" si="21"/>
        <v>0.88070275564311462</v>
      </c>
      <c r="G212">
        <f t="shared" si="22"/>
        <v>4.9065427556431143</v>
      </c>
      <c r="H212" t="b">
        <f t="shared" si="26"/>
        <v>1</v>
      </c>
      <c r="I212">
        <f t="shared" si="27"/>
        <v>1</v>
      </c>
      <c r="Q212">
        <v>2.3359999999999999</v>
      </c>
      <c r="R212">
        <v>2.8936227556431144</v>
      </c>
    </row>
    <row r="213" spans="1:18" x14ac:dyDescent="0.25">
      <c r="A213">
        <v>2.9660000000000002</v>
      </c>
      <c r="B213">
        <v>2.9386069511031763</v>
      </c>
      <c r="C213">
        <f t="shared" si="23"/>
        <v>2.7393048896823924E-2</v>
      </c>
      <c r="D213">
        <f t="shared" si="24"/>
        <v>-0.11593443109850386</v>
      </c>
      <c r="E213">
        <f t="shared" si="25"/>
        <v>2.8226725200046725</v>
      </c>
      <c r="F213">
        <f t="shared" si="21"/>
        <v>0.80975252000467268</v>
      </c>
      <c r="G213">
        <f t="shared" si="22"/>
        <v>4.8355925200046723</v>
      </c>
      <c r="H213" t="b">
        <f t="shared" si="26"/>
        <v>1</v>
      </c>
      <c r="I213">
        <f t="shared" si="27"/>
        <v>1</v>
      </c>
      <c r="Q213">
        <v>2.9660000000000002</v>
      </c>
      <c r="R213">
        <v>2.8226725200046725</v>
      </c>
    </row>
    <row r="214" spans="1:18" x14ac:dyDescent="0.25">
      <c r="A214">
        <v>2.5059999999999998</v>
      </c>
      <c r="B214">
        <v>2.965574550439789</v>
      </c>
      <c r="C214">
        <f t="shared" si="23"/>
        <v>-0.45957455043978923</v>
      </c>
      <c r="D214">
        <f t="shared" si="24"/>
        <v>5.5114814380409728E-3</v>
      </c>
      <c r="E214">
        <f t="shared" si="25"/>
        <v>2.9710860318778298</v>
      </c>
      <c r="F214">
        <f t="shared" si="21"/>
        <v>0.95816603187783</v>
      </c>
      <c r="G214">
        <f t="shared" si="22"/>
        <v>4.9840060318778292</v>
      </c>
      <c r="H214" t="b">
        <f t="shared" si="26"/>
        <v>1</v>
      </c>
      <c r="I214">
        <f t="shared" si="27"/>
        <v>1</v>
      </c>
      <c r="Q214">
        <v>2.5059999999999998</v>
      </c>
      <c r="R214">
        <v>2.9710860318778298</v>
      </c>
    </row>
    <row r="215" spans="1:18" x14ac:dyDescent="0.25">
      <c r="A215">
        <v>3.0139999999999998</v>
      </c>
      <c r="B215">
        <v>2.9931096732228966</v>
      </c>
      <c r="C215">
        <f t="shared" si="23"/>
        <v>2.089032677710323E-2</v>
      </c>
      <c r="D215">
        <f t="shared" si="24"/>
        <v>-9.2466399548485595E-2</v>
      </c>
      <c r="E215">
        <f t="shared" si="25"/>
        <v>2.9006432736744108</v>
      </c>
      <c r="F215">
        <f t="shared" si="21"/>
        <v>0.88772327367441095</v>
      </c>
      <c r="G215">
        <f t="shared" si="22"/>
        <v>4.913563273674411</v>
      </c>
      <c r="H215" t="b">
        <f t="shared" si="26"/>
        <v>1</v>
      </c>
      <c r="I215">
        <f t="shared" si="27"/>
        <v>1</v>
      </c>
      <c r="Q215">
        <v>3.0139999999999998</v>
      </c>
      <c r="R215">
        <v>2.9006432736744108</v>
      </c>
    </row>
    <row r="216" spans="1:18" x14ac:dyDescent="0.25">
      <c r="A216">
        <v>2.8439999999999999</v>
      </c>
      <c r="B216">
        <v>3.0212041602013633</v>
      </c>
      <c r="C216">
        <f t="shared" si="23"/>
        <v>-0.17720416020136343</v>
      </c>
      <c r="D216">
        <f t="shared" si="24"/>
        <v>4.2031337475531699E-3</v>
      </c>
      <c r="E216">
        <f t="shared" si="25"/>
        <v>3.0254072939489163</v>
      </c>
      <c r="F216">
        <f t="shared" si="21"/>
        <v>1.0124872939489165</v>
      </c>
      <c r="G216">
        <f t="shared" si="22"/>
        <v>5.0383272939489157</v>
      </c>
      <c r="H216" t="b">
        <f t="shared" si="26"/>
        <v>1</v>
      </c>
      <c r="I216">
        <f t="shared" si="27"/>
        <v>1</v>
      </c>
      <c r="Q216">
        <v>2.8439999999999999</v>
      </c>
      <c r="R216">
        <v>3.0254072939489163</v>
      </c>
    </row>
    <row r="217" spans="1:18" x14ac:dyDescent="0.25">
      <c r="A217">
        <v>3.024</v>
      </c>
      <c r="B217">
        <v>3.0498496863723665</v>
      </c>
      <c r="C217">
        <f t="shared" si="23"/>
        <v>-2.5849686372366509E-2</v>
      </c>
      <c r="D217">
        <f t="shared" si="24"/>
        <v>-3.565347703251432E-2</v>
      </c>
      <c r="E217">
        <f t="shared" si="25"/>
        <v>3.0141962093398522</v>
      </c>
      <c r="F217">
        <f t="shared" si="21"/>
        <v>1.0012762093398524</v>
      </c>
      <c r="G217">
        <f t="shared" si="22"/>
        <v>5.0271162093398516</v>
      </c>
      <c r="H217" t="b">
        <f t="shared" si="26"/>
        <v>1</v>
      </c>
      <c r="I217">
        <f t="shared" si="27"/>
        <v>1</v>
      </c>
      <c r="Q217">
        <v>3.024</v>
      </c>
      <c r="R217">
        <v>3.0141962093398522</v>
      </c>
    </row>
    <row r="218" spans="1:18" x14ac:dyDescent="0.25">
      <c r="A218">
        <v>3.4740000000000002</v>
      </c>
      <c r="B218">
        <v>3.079037763448282</v>
      </c>
      <c r="C218">
        <f t="shared" si="23"/>
        <v>0.39496223655171825</v>
      </c>
      <c r="D218">
        <f t="shared" si="24"/>
        <v>-5.2009568981201413E-3</v>
      </c>
      <c r="E218">
        <f t="shared" si="25"/>
        <v>3.0738368065501618</v>
      </c>
      <c r="F218">
        <f t="shared" si="21"/>
        <v>1.060916806550162</v>
      </c>
      <c r="G218">
        <f t="shared" si="22"/>
        <v>5.0867568065501612</v>
      </c>
      <c r="H218" t="b">
        <f t="shared" si="26"/>
        <v>1</v>
      </c>
      <c r="I218">
        <f t="shared" si="27"/>
        <v>1</v>
      </c>
      <c r="Q218">
        <v>3.4740000000000002</v>
      </c>
      <c r="R218">
        <v>3.0738368065501618</v>
      </c>
    </row>
    <row r="219" spans="1:18" x14ac:dyDescent="0.25">
      <c r="A219">
        <v>3.1680000000000001</v>
      </c>
      <c r="B219">
        <v>3.1087597423719409</v>
      </c>
      <c r="C219">
        <f t="shared" si="23"/>
        <v>5.924025762805929E-2</v>
      </c>
      <c r="D219">
        <f t="shared" si="24"/>
        <v>7.946640199420571E-2</v>
      </c>
      <c r="E219">
        <f t="shared" si="25"/>
        <v>3.1882261443661464</v>
      </c>
      <c r="F219">
        <f t="shared" si="21"/>
        <v>1.1753061443661466</v>
      </c>
      <c r="G219">
        <f t="shared" si="22"/>
        <v>5.2011461443661462</v>
      </c>
      <c r="H219" t="b">
        <f t="shared" si="26"/>
        <v>1</v>
      </c>
      <c r="I219">
        <f t="shared" si="27"/>
        <v>1</v>
      </c>
      <c r="Q219">
        <v>3.1680000000000001</v>
      </c>
      <c r="R219">
        <v>3.1882261443661464</v>
      </c>
    </row>
    <row r="220" spans="1:18" x14ac:dyDescent="0.25">
      <c r="A220">
        <v>1.1120000000000001</v>
      </c>
      <c r="B220">
        <v>3.1390068158795366</v>
      </c>
      <c r="C220">
        <f t="shared" si="23"/>
        <v>-2.0270068158795365</v>
      </c>
      <c r="D220">
        <f t="shared" si="24"/>
        <v>1.1919139834765528E-2</v>
      </c>
      <c r="E220">
        <f t="shared" si="25"/>
        <v>3.1509259557143019</v>
      </c>
      <c r="F220">
        <f t="shared" si="21"/>
        <v>1.1380059557143021</v>
      </c>
      <c r="G220">
        <f t="shared" si="22"/>
        <v>5.1638459557143017</v>
      </c>
      <c r="H220" t="b">
        <f t="shared" si="26"/>
        <v>0</v>
      </c>
      <c r="I220">
        <f t="shared" si="27"/>
        <v>0</v>
      </c>
      <c r="Q220">
        <v>1.1120000000000001</v>
      </c>
      <c r="R220">
        <v>3.1509259557143019</v>
      </c>
    </row>
    <row r="221" spans="1:18" x14ac:dyDescent="0.25">
      <c r="A221">
        <v>2.5960000000000001</v>
      </c>
      <c r="B221">
        <v>3.169770021110403</v>
      </c>
      <c r="C221">
        <f t="shared" si="23"/>
        <v>-0.57377002111040287</v>
      </c>
      <c r="D221">
        <f t="shared" si="24"/>
        <v>-0.40783377135496274</v>
      </c>
      <c r="E221">
        <f t="shared" si="25"/>
        <v>2.7619362497554403</v>
      </c>
      <c r="F221">
        <f t="shared" si="21"/>
        <v>0.74901624975544046</v>
      </c>
      <c r="G221">
        <f t="shared" si="22"/>
        <v>4.7748562497554401</v>
      </c>
      <c r="H221" t="b">
        <f t="shared" si="26"/>
        <v>1</v>
      </c>
      <c r="I221">
        <f t="shared" si="27"/>
        <v>1</v>
      </c>
      <c r="Q221">
        <v>2.5960000000000001</v>
      </c>
      <c r="R221">
        <v>2.7619362497554403</v>
      </c>
    </row>
    <row r="222" spans="1:18" x14ac:dyDescent="0.25">
      <c r="A222">
        <v>1.8280000000000001</v>
      </c>
      <c r="B222">
        <v>3.2010402422629047</v>
      </c>
      <c r="C222">
        <f t="shared" si="23"/>
        <v>-1.3730402422629047</v>
      </c>
      <c r="D222">
        <f t="shared" si="24"/>
        <v>-0.11544252824741305</v>
      </c>
      <c r="E222">
        <f t="shared" si="25"/>
        <v>3.0855977140154915</v>
      </c>
      <c r="F222">
        <f t="shared" si="21"/>
        <v>1.0726777140154917</v>
      </c>
      <c r="G222">
        <f t="shared" si="22"/>
        <v>5.0985177140154914</v>
      </c>
      <c r="H222" t="b">
        <f t="shared" si="26"/>
        <v>1</v>
      </c>
      <c r="I222">
        <f t="shared" si="27"/>
        <v>1</v>
      </c>
      <c r="Q222">
        <v>1.8280000000000001</v>
      </c>
      <c r="R222">
        <v>3.0855977140154915</v>
      </c>
    </row>
    <row r="223" spans="1:18" x14ac:dyDescent="0.25">
      <c r="A223">
        <v>2.3119999999999998</v>
      </c>
      <c r="B223">
        <v>3.232808213295649</v>
      </c>
      <c r="C223">
        <f t="shared" si="23"/>
        <v>-0.92080821329564921</v>
      </c>
      <c r="D223">
        <f t="shared" si="24"/>
        <v>-0.27625569674329642</v>
      </c>
      <c r="E223">
        <f t="shared" si="25"/>
        <v>2.9565525165523527</v>
      </c>
      <c r="F223">
        <f t="shared" si="21"/>
        <v>0.94363251655235292</v>
      </c>
      <c r="G223">
        <f t="shared" si="22"/>
        <v>4.9694725165523526</v>
      </c>
      <c r="H223" t="b">
        <f t="shared" si="26"/>
        <v>1</v>
      </c>
      <c r="I223">
        <f t="shared" si="27"/>
        <v>1</v>
      </c>
      <c r="Q223">
        <v>2.3119999999999998</v>
      </c>
      <c r="R223">
        <v>2.9565525165523527</v>
      </c>
    </row>
    <row r="224" spans="1:18" x14ac:dyDescent="0.25">
      <c r="A224">
        <v>3.2080000000000002</v>
      </c>
      <c r="B224">
        <v>3.2650645206732092</v>
      </c>
      <c r="C224">
        <f t="shared" si="23"/>
        <v>-5.7064520673208996E-2</v>
      </c>
      <c r="D224">
        <f t="shared" si="24"/>
        <v>-0.18526661251508461</v>
      </c>
      <c r="E224">
        <f t="shared" si="25"/>
        <v>3.0797979081581244</v>
      </c>
      <c r="F224">
        <f t="shared" si="21"/>
        <v>1.0668779081581246</v>
      </c>
      <c r="G224">
        <f t="shared" si="22"/>
        <v>5.0927179081581242</v>
      </c>
      <c r="H224" t="b">
        <f t="shared" si="26"/>
        <v>1</v>
      </c>
      <c r="I224">
        <f t="shared" si="27"/>
        <v>1</v>
      </c>
      <c r="Q224">
        <v>3.2080000000000002</v>
      </c>
      <c r="R224">
        <v>3.0797979081581244</v>
      </c>
    </row>
    <row r="225" spans="1:18" x14ac:dyDescent="0.25">
      <c r="A225">
        <v>3.6859999999999999</v>
      </c>
      <c r="B225">
        <v>3.2977996061555626</v>
      </c>
      <c r="C225">
        <f t="shared" si="23"/>
        <v>0.38820039384443739</v>
      </c>
      <c r="D225">
        <f t="shared" si="24"/>
        <v>-1.1481381559449649E-2</v>
      </c>
      <c r="E225">
        <f t="shared" si="25"/>
        <v>3.2863182245961129</v>
      </c>
      <c r="F225">
        <f t="shared" si="21"/>
        <v>1.2733982245961131</v>
      </c>
      <c r="G225">
        <f t="shared" si="22"/>
        <v>5.2992382245961132</v>
      </c>
      <c r="H225" t="b">
        <f t="shared" si="26"/>
        <v>1</v>
      </c>
      <c r="I225">
        <f t="shared" si="27"/>
        <v>1</v>
      </c>
      <c r="Q225">
        <v>3.6859999999999999</v>
      </c>
      <c r="R225">
        <v>3.2863182245961129</v>
      </c>
    </row>
    <row r="226" spans="1:18" x14ac:dyDescent="0.25">
      <c r="A226">
        <v>1.274</v>
      </c>
      <c r="B226">
        <v>3.3310037696303971</v>
      </c>
      <c r="C226">
        <f t="shared" si="23"/>
        <v>-2.0570037696303971</v>
      </c>
      <c r="D226">
        <f t="shared" si="24"/>
        <v>7.8105919241500801E-2</v>
      </c>
      <c r="E226">
        <f t="shared" si="25"/>
        <v>3.4091096888718981</v>
      </c>
      <c r="F226">
        <f t="shared" si="21"/>
        <v>1.3961896888718983</v>
      </c>
      <c r="G226">
        <f t="shared" si="22"/>
        <v>5.4220296888718984</v>
      </c>
      <c r="H226" t="b">
        <f t="shared" si="26"/>
        <v>0</v>
      </c>
      <c r="I226">
        <f t="shared" si="27"/>
        <v>0</v>
      </c>
      <c r="Q226">
        <v>1.274</v>
      </c>
      <c r="R226">
        <v>3.4091096888718981</v>
      </c>
    </row>
    <row r="227" spans="1:18" x14ac:dyDescent="0.25">
      <c r="A227">
        <v>3.48</v>
      </c>
      <c r="B227">
        <v>3.364667171987473</v>
      </c>
      <c r="C227">
        <f t="shared" si="23"/>
        <v>0.11533282801252698</v>
      </c>
      <c r="D227">
        <f t="shared" si="24"/>
        <v>-0.4138691584496359</v>
      </c>
      <c r="E227">
        <f t="shared" si="25"/>
        <v>2.9507980135378373</v>
      </c>
      <c r="F227">
        <f t="shared" si="21"/>
        <v>0.93787801353783751</v>
      </c>
      <c r="G227">
        <f t="shared" si="22"/>
        <v>4.9637180135378376</v>
      </c>
      <c r="H227" t="b">
        <f t="shared" si="26"/>
        <v>1</v>
      </c>
      <c r="I227">
        <f t="shared" si="27"/>
        <v>1</v>
      </c>
      <c r="Q227">
        <v>3.48</v>
      </c>
      <c r="R227">
        <v>2.9507980135378373</v>
      </c>
    </row>
    <row r="228" spans="1:18" x14ac:dyDescent="0.25">
      <c r="A228">
        <v>2.5619999999999998</v>
      </c>
      <c r="B228">
        <v>3.3987798380341543</v>
      </c>
      <c r="C228">
        <f t="shared" si="23"/>
        <v>-0.83677983803415446</v>
      </c>
      <c r="D228">
        <f t="shared" si="24"/>
        <v>2.3204964996120427E-2</v>
      </c>
      <c r="E228">
        <f t="shared" si="25"/>
        <v>3.4219848030302749</v>
      </c>
      <c r="F228">
        <f t="shared" si="21"/>
        <v>1.409064803030275</v>
      </c>
      <c r="G228">
        <f t="shared" si="22"/>
        <v>5.4349048030302747</v>
      </c>
      <c r="H228" t="b">
        <f t="shared" si="26"/>
        <v>1</v>
      </c>
      <c r="I228">
        <f t="shared" si="27"/>
        <v>1</v>
      </c>
      <c r="Q228">
        <v>2.5619999999999998</v>
      </c>
      <c r="R228">
        <v>3.4219848030302749</v>
      </c>
    </row>
    <row r="229" spans="1:18" x14ac:dyDescent="0.25">
      <c r="A229">
        <v>3.47</v>
      </c>
      <c r="B229">
        <v>3.433331659451281</v>
      </c>
      <c r="C229">
        <f t="shared" si="23"/>
        <v>3.6668340548719147E-2</v>
      </c>
      <c r="D229">
        <f t="shared" si="24"/>
        <v>-0.16836010341247187</v>
      </c>
      <c r="E229">
        <f t="shared" si="25"/>
        <v>3.2649715560388093</v>
      </c>
      <c r="F229">
        <f t="shared" si="21"/>
        <v>1.2520515560388095</v>
      </c>
      <c r="G229">
        <f t="shared" si="22"/>
        <v>5.2778915560388091</v>
      </c>
      <c r="H229" t="b">
        <f t="shared" si="26"/>
        <v>1</v>
      </c>
      <c r="I229">
        <f t="shared" si="27"/>
        <v>1</v>
      </c>
      <c r="Q229">
        <v>3.47</v>
      </c>
      <c r="R229">
        <v>3.2649715560388093</v>
      </c>
    </row>
    <row r="230" spans="1:18" x14ac:dyDescent="0.25">
      <c r="A230">
        <v>4.1260000000000003</v>
      </c>
      <c r="B230">
        <v>3.4683123977884787</v>
      </c>
      <c r="C230">
        <f t="shared" si="23"/>
        <v>0.65768760221152167</v>
      </c>
      <c r="D230">
        <f t="shared" si="24"/>
        <v>7.3776701184022917E-3</v>
      </c>
      <c r="E230">
        <f t="shared" si="25"/>
        <v>3.4756900679068812</v>
      </c>
      <c r="F230">
        <f t="shared" si="21"/>
        <v>1.4627700679068814</v>
      </c>
      <c r="G230">
        <f t="shared" si="22"/>
        <v>5.4886100679068814</v>
      </c>
      <c r="H230" t="b">
        <f t="shared" si="26"/>
        <v>1</v>
      </c>
      <c r="I230">
        <f t="shared" si="27"/>
        <v>1</v>
      </c>
      <c r="Q230">
        <v>4.1260000000000003</v>
      </c>
      <c r="R230">
        <v>3.4756900679068812</v>
      </c>
    </row>
    <row r="231" spans="1:18" x14ac:dyDescent="0.25">
      <c r="A231">
        <v>1.3340000000000001</v>
      </c>
      <c r="B231">
        <v>3.5037116874980301</v>
      </c>
      <c r="C231">
        <f t="shared" si="23"/>
        <v>-2.16971168749803</v>
      </c>
      <c r="D231">
        <f t="shared" si="24"/>
        <v>0.13232674556495816</v>
      </c>
      <c r="E231">
        <f t="shared" si="25"/>
        <v>3.6360384330629882</v>
      </c>
      <c r="F231">
        <f t="shared" si="21"/>
        <v>1.6231184330629884</v>
      </c>
      <c r="G231">
        <f t="shared" si="22"/>
        <v>5.6489584330629885</v>
      </c>
      <c r="H231" t="b">
        <f t="shared" si="26"/>
        <v>0</v>
      </c>
      <c r="I231">
        <f t="shared" si="27"/>
        <v>0</v>
      </c>
      <c r="Q231">
        <v>1.3340000000000001</v>
      </c>
      <c r="R231">
        <v>3.6360384330629882</v>
      </c>
    </row>
    <row r="232" spans="1:18" x14ac:dyDescent="0.25">
      <c r="A232">
        <v>3.6539999999999999</v>
      </c>
      <c r="B232">
        <v>3.5395190390064148</v>
      </c>
      <c r="C232">
        <f t="shared" si="23"/>
        <v>0.11448096099358507</v>
      </c>
      <c r="D232">
        <f t="shared" si="24"/>
        <v>-0.4365459915246036</v>
      </c>
      <c r="E232">
        <f t="shared" si="25"/>
        <v>3.1029730474818114</v>
      </c>
      <c r="F232">
        <f t="shared" si="21"/>
        <v>1.0900530474818115</v>
      </c>
      <c r="G232">
        <f t="shared" si="22"/>
        <v>5.1158930474818112</v>
      </c>
      <c r="H232" t="b">
        <f t="shared" si="26"/>
        <v>1</v>
      </c>
      <c r="I232">
        <f t="shared" si="27"/>
        <v>1</v>
      </c>
      <c r="Q232">
        <v>3.6539999999999999</v>
      </c>
      <c r="R232">
        <v>3.1029730474818114</v>
      </c>
    </row>
    <row r="233" spans="1:18" x14ac:dyDescent="0.25">
      <c r="A233">
        <v>2.3919999999999999</v>
      </c>
      <c r="B233">
        <v>3.5757238418225965</v>
      </c>
      <c r="C233">
        <f t="shared" si="23"/>
        <v>-1.1837238418225966</v>
      </c>
      <c r="D233">
        <f t="shared" si="24"/>
        <v>2.3033569351909314E-2</v>
      </c>
      <c r="E233">
        <f t="shared" si="25"/>
        <v>3.598757411174506</v>
      </c>
      <c r="F233">
        <f t="shared" si="21"/>
        <v>1.5858374111745062</v>
      </c>
      <c r="G233">
        <f t="shared" si="22"/>
        <v>5.6116774111745062</v>
      </c>
      <c r="H233" t="b">
        <f t="shared" si="26"/>
        <v>1</v>
      </c>
      <c r="I233">
        <f t="shared" si="27"/>
        <v>1</v>
      </c>
      <c r="Q233">
        <v>2.3919999999999999</v>
      </c>
      <c r="R233">
        <v>3.598757411174506</v>
      </c>
    </row>
    <row r="234" spans="1:18" x14ac:dyDescent="0.25">
      <c r="A234">
        <v>4.0960000000000001</v>
      </c>
      <c r="B234">
        <v>3.612315367682136</v>
      </c>
      <c r="C234">
        <f t="shared" si="23"/>
        <v>0.48368463231786407</v>
      </c>
      <c r="D234">
        <f t="shared" si="24"/>
        <v>-0.23816523697470643</v>
      </c>
      <c r="E234">
        <f t="shared" si="25"/>
        <v>3.3741501307074295</v>
      </c>
      <c r="F234">
        <f t="shared" si="21"/>
        <v>1.3612301307074297</v>
      </c>
      <c r="G234">
        <f t="shared" si="22"/>
        <v>5.3870701307074293</v>
      </c>
      <c r="H234" t="b">
        <f t="shared" si="26"/>
        <v>1</v>
      </c>
      <c r="I234">
        <f t="shared" si="27"/>
        <v>1</v>
      </c>
      <c r="Q234">
        <v>4.0960000000000001</v>
      </c>
      <c r="R234">
        <v>3.3741501307074295</v>
      </c>
    </row>
    <row r="235" spans="1:18" x14ac:dyDescent="0.25">
      <c r="A235">
        <v>2.6440000000000001</v>
      </c>
      <c r="B235">
        <v>3.6492827737262128</v>
      </c>
      <c r="C235">
        <f t="shared" si="23"/>
        <v>-1.0052827737262127</v>
      </c>
      <c r="D235">
        <f t="shared" si="24"/>
        <v>9.7317348022354241E-2</v>
      </c>
      <c r="E235">
        <f t="shared" si="25"/>
        <v>3.7466001217485672</v>
      </c>
      <c r="F235">
        <f t="shared" si="21"/>
        <v>1.7336801217485673</v>
      </c>
      <c r="G235">
        <f t="shared" si="22"/>
        <v>5.759520121748567</v>
      </c>
      <c r="H235" t="b">
        <f t="shared" si="26"/>
        <v>1</v>
      </c>
      <c r="I235">
        <f t="shared" si="27"/>
        <v>1</v>
      </c>
      <c r="Q235">
        <v>2.6440000000000001</v>
      </c>
      <c r="R235">
        <v>3.7466001217485672</v>
      </c>
    </row>
    <row r="236" spans="1:18" x14ac:dyDescent="0.25">
      <c r="A236">
        <v>3.9820000000000002</v>
      </c>
      <c r="B236">
        <v>3.6866151057145911</v>
      </c>
      <c r="C236">
        <f t="shared" si="23"/>
        <v>0.29538489428540915</v>
      </c>
      <c r="D236">
        <f t="shared" si="24"/>
        <v>-0.20226289407371398</v>
      </c>
      <c r="E236">
        <f t="shared" si="25"/>
        <v>3.4843522116408772</v>
      </c>
      <c r="F236">
        <f t="shared" si="21"/>
        <v>1.4714322116408773</v>
      </c>
      <c r="G236">
        <f t="shared" si="22"/>
        <v>5.497272211640877</v>
      </c>
      <c r="H236" t="b">
        <f t="shared" si="26"/>
        <v>1</v>
      </c>
      <c r="I236">
        <f t="shared" si="27"/>
        <v>1</v>
      </c>
      <c r="Q236">
        <v>3.9820000000000002</v>
      </c>
      <c r="R236">
        <v>3.4843522116408772</v>
      </c>
    </row>
    <row r="237" spans="1:18" x14ac:dyDescent="0.25">
      <c r="A237">
        <v>2.3780000000000001</v>
      </c>
      <c r="B237">
        <v>3.7243013012716086</v>
      </c>
      <c r="C237">
        <f t="shared" si="23"/>
        <v>-1.3463013012716085</v>
      </c>
      <c r="D237">
        <f t="shared" si="24"/>
        <v>5.9431440730224321E-2</v>
      </c>
      <c r="E237">
        <f t="shared" si="25"/>
        <v>3.783732742001833</v>
      </c>
      <c r="F237">
        <f t="shared" si="21"/>
        <v>1.7708127420018331</v>
      </c>
      <c r="G237">
        <f t="shared" si="22"/>
        <v>5.7966527420018323</v>
      </c>
      <c r="H237" t="b">
        <f t="shared" si="26"/>
        <v>1</v>
      </c>
      <c r="I237">
        <f t="shared" si="27"/>
        <v>1</v>
      </c>
      <c r="Q237">
        <v>2.3780000000000001</v>
      </c>
      <c r="R237">
        <v>3.783732742001833</v>
      </c>
    </row>
    <row r="238" spans="1:18" x14ac:dyDescent="0.25">
      <c r="A238">
        <v>3.38</v>
      </c>
      <c r="B238">
        <v>3.7623301931641855</v>
      </c>
      <c r="C238">
        <f t="shared" si="23"/>
        <v>-0.38233019316418559</v>
      </c>
      <c r="D238">
        <f t="shared" si="24"/>
        <v>-0.27087582181584763</v>
      </c>
      <c r="E238">
        <f t="shared" si="25"/>
        <v>3.4914543713483379</v>
      </c>
      <c r="F238">
        <f t="shared" si="21"/>
        <v>1.4785343713483381</v>
      </c>
      <c r="G238">
        <f t="shared" si="22"/>
        <v>5.5043743713483373</v>
      </c>
      <c r="H238" t="b">
        <f t="shared" si="26"/>
        <v>1</v>
      </c>
      <c r="I238">
        <f t="shared" si="27"/>
        <v>1</v>
      </c>
      <c r="Q238">
        <v>3.38</v>
      </c>
      <c r="R238">
        <v>3.4914543713483379</v>
      </c>
    </row>
    <row r="239" spans="1:18" x14ac:dyDescent="0.25">
      <c r="A239">
        <v>4.2060000000000004</v>
      </c>
      <c r="B239">
        <v>3.8006905126109221</v>
      </c>
      <c r="C239">
        <f t="shared" si="23"/>
        <v>0.40530948738907835</v>
      </c>
      <c r="D239">
        <f t="shared" si="24"/>
        <v>-7.692483486463414E-2</v>
      </c>
      <c r="E239">
        <f t="shared" si="25"/>
        <v>3.7237656777462877</v>
      </c>
      <c r="F239">
        <f t="shared" si="21"/>
        <v>1.7108456777462879</v>
      </c>
      <c r="G239">
        <f t="shared" si="22"/>
        <v>5.7366856777462871</v>
      </c>
      <c r="H239" t="b">
        <f t="shared" si="26"/>
        <v>1</v>
      </c>
      <c r="I239">
        <f t="shared" si="27"/>
        <v>1</v>
      </c>
      <c r="Q239">
        <v>4.2060000000000004</v>
      </c>
      <c r="R239">
        <v>3.7237656777462877</v>
      </c>
    </row>
    <row r="240" spans="1:18" x14ac:dyDescent="0.25">
      <c r="A240">
        <v>4.26</v>
      </c>
      <c r="B240">
        <v>3.8393708926212846</v>
      </c>
      <c r="C240">
        <f t="shared" si="23"/>
        <v>0.42062910737871517</v>
      </c>
      <c r="D240">
        <f t="shared" si="24"/>
        <v>8.1548268862682557E-2</v>
      </c>
      <c r="E240">
        <f t="shared" si="25"/>
        <v>3.9209191614839671</v>
      </c>
      <c r="F240">
        <f t="shared" si="21"/>
        <v>1.9079991614839673</v>
      </c>
      <c r="G240">
        <f t="shared" si="22"/>
        <v>5.9338391614839665</v>
      </c>
      <c r="H240" t="b">
        <f t="shared" si="26"/>
        <v>1</v>
      </c>
      <c r="I240">
        <f t="shared" si="27"/>
        <v>1</v>
      </c>
      <c r="Q240">
        <v>4.26</v>
      </c>
      <c r="R240">
        <v>3.9209191614839671</v>
      </c>
    </row>
    <row r="241" spans="1:18" x14ac:dyDescent="0.25">
      <c r="A241">
        <v>1.194</v>
      </c>
      <c r="B241">
        <v>3.8783598713638834</v>
      </c>
      <c r="C241">
        <f t="shared" si="23"/>
        <v>-2.6843598713638834</v>
      </c>
      <c r="D241">
        <f t="shared" si="24"/>
        <v>8.4630576404597493E-2</v>
      </c>
      <c r="E241">
        <f t="shared" si="25"/>
        <v>3.962990447768481</v>
      </c>
      <c r="F241">
        <f t="shared" si="21"/>
        <v>1.9500704477684812</v>
      </c>
      <c r="G241">
        <f t="shared" si="22"/>
        <v>5.9759104477684808</v>
      </c>
      <c r="H241" t="b">
        <f t="shared" si="26"/>
        <v>0</v>
      </c>
      <c r="I241">
        <f t="shared" si="27"/>
        <v>0</v>
      </c>
      <c r="Q241">
        <v>1.194</v>
      </c>
      <c r="R241">
        <v>3.962990447768481</v>
      </c>
    </row>
    <row r="242" spans="1:18" x14ac:dyDescent="0.25">
      <c r="A242">
        <v>4.2119999999999997</v>
      </c>
      <c r="B242">
        <v>3.9176458955628681</v>
      </c>
      <c r="C242">
        <f t="shared" si="23"/>
        <v>0.29435410443713161</v>
      </c>
      <c r="D242">
        <f t="shared" si="24"/>
        <v>-0.54009320611841327</v>
      </c>
      <c r="E242">
        <f t="shared" si="25"/>
        <v>3.377552689444455</v>
      </c>
      <c r="F242">
        <f t="shared" si="21"/>
        <v>1.3646326894444551</v>
      </c>
      <c r="G242">
        <f t="shared" si="22"/>
        <v>5.3904726894444543</v>
      </c>
      <c r="H242" t="b">
        <f t="shared" si="26"/>
        <v>1</v>
      </c>
      <c r="I242">
        <f t="shared" si="27"/>
        <v>1</v>
      </c>
      <c r="Q242">
        <v>4.2119999999999997</v>
      </c>
      <c r="R242">
        <v>3.377552689444455</v>
      </c>
    </row>
    <row r="243" spans="1:18" x14ac:dyDescent="0.25">
      <c r="A243">
        <v>3.4140000000000001</v>
      </c>
      <c r="B243">
        <v>3.9572173239214061</v>
      </c>
      <c r="C243">
        <f t="shared" si="23"/>
        <v>-0.54321732392140598</v>
      </c>
      <c r="D243">
        <f t="shared" si="24"/>
        <v>5.9224045812750876E-2</v>
      </c>
      <c r="E243">
        <f t="shared" si="25"/>
        <v>4.0164413697341574</v>
      </c>
      <c r="F243">
        <f t="shared" si="21"/>
        <v>2.0035213697341576</v>
      </c>
      <c r="G243">
        <f t="shared" si="22"/>
        <v>6.0293613697341577</v>
      </c>
      <c r="H243" t="b">
        <f t="shared" si="26"/>
        <v>1</v>
      </c>
      <c r="I243">
        <f t="shared" si="27"/>
        <v>1</v>
      </c>
      <c r="Q243">
        <v>3.4140000000000001</v>
      </c>
      <c r="R243">
        <v>4.0164413697341574</v>
      </c>
    </row>
    <row r="244" spans="1:18" x14ac:dyDescent="0.25">
      <c r="A244">
        <v>4.2060000000000004</v>
      </c>
      <c r="B244">
        <v>3.9970624305712503</v>
      </c>
      <c r="C244">
        <f t="shared" si="23"/>
        <v>0.20893756942875008</v>
      </c>
      <c r="D244">
        <f t="shared" si="24"/>
        <v>-0.10929532557298688</v>
      </c>
      <c r="E244">
        <f t="shared" si="25"/>
        <v>3.8877671049982636</v>
      </c>
      <c r="F244">
        <f t="shared" si="21"/>
        <v>1.8748471049982638</v>
      </c>
      <c r="G244">
        <f t="shared" si="22"/>
        <v>5.9006871049982639</v>
      </c>
      <c r="H244" t="b">
        <f t="shared" si="26"/>
        <v>1</v>
      </c>
      <c r="I244">
        <f t="shared" si="27"/>
        <v>1</v>
      </c>
      <c r="Q244">
        <v>4.2060000000000004</v>
      </c>
      <c r="R244">
        <v>3.8877671049982636</v>
      </c>
    </row>
    <row r="245" spans="1:18" x14ac:dyDescent="0.25">
      <c r="A245">
        <v>3.1880000000000002</v>
      </c>
      <c r="B245">
        <v>4.0371694085473777</v>
      </c>
      <c r="C245">
        <f t="shared" si="23"/>
        <v>-0.84916940854737755</v>
      </c>
      <c r="D245">
        <f t="shared" si="24"/>
        <v>4.2038238969064515E-2</v>
      </c>
      <c r="E245">
        <f t="shared" si="25"/>
        <v>4.0792076475164425</v>
      </c>
      <c r="F245">
        <f t="shared" si="21"/>
        <v>2.0662876475164427</v>
      </c>
      <c r="G245">
        <f t="shared" si="22"/>
        <v>6.0921276475164419</v>
      </c>
      <c r="H245" t="b">
        <f t="shared" si="26"/>
        <v>1</v>
      </c>
      <c r="I245">
        <f t="shared" si="27"/>
        <v>1</v>
      </c>
      <c r="Q245">
        <v>3.1880000000000002</v>
      </c>
      <c r="R245">
        <v>4.0792076475164425</v>
      </c>
    </row>
    <row r="246" spans="1:18" x14ac:dyDescent="0.25">
      <c r="A246">
        <v>4.9000000000000004</v>
      </c>
      <c r="B246">
        <v>4.0775263732866289</v>
      </c>
      <c r="C246">
        <f t="shared" si="23"/>
        <v>0.82247362671337143</v>
      </c>
      <c r="D246">
        <f t="shared" si="24"/>
        <v>-0.17085288499973236</v>
      </c>
      <c r="E246">
        <f t="shared" si="25"/>
        <v>3.9066734882868968</v>
      </c>
      <c r="F246">
        <f t="shared" si="21"/>
        <v>1.8937534882868969</v>
      </c>
      <c r="G246">
        <f t="shared" si="22"/>
        <v>5.9195934882868961</v>
      </c>
      <c r="H246" t="b">
        <f t="shared" si="26"/>
        <v>1</v>
      </c>
      <c r="I246">
        <f t="shared" si="27"/>
        <v>1</v>
      </c>
      <c r="Q246">
        <v>4.9000000000000004</v>
      </c>
      <c r="R246">
        <v>3.9066734882868968</v>
      </c>
    </row>
    <row r="247" spans="1:18" x14ac:dyDescent="0.25">
      <c r="A247">
        <v>3.7280000000000002</v>
      </c>
      <c r="B247">
        <v>4.1181213661493823</v>
      </c>
      <c r="C247">
        <f t="shared" si="23"/>
        <v>-0.39012136614938209</v>
      </c>
      <c r="D247">
        <f t="shared" si="24"/>
        <v>0.16548169369473031</v>
      </c>
      <c r="E247">
        <f t="shared" si="25"/>
        <v>4.283603059844113</v>
      </c>
      <c r="F247">
        <f t="shared" si="21"/>
        <v>2.2706830598441132</v>
      </c>
      <c r="G247">
        <f t="shared" si="22"/>
        <v>6.2965230598441124</v>
      </c>
      <c r="H247" t="b">
        <f t="shared" si="26"/>
        <v>1</v>
      </c>
      <c r="I247">
        <f t="shared" si="27"/>
        <v>1</v>
      </c>
      <c r="Q247">
        <v>3.7280000000000002</v>
      </c>
      <c r="R247">
        <v>4.283603059844113</v>
      </c>
    </row>
    <row r="248" spans="1:18" x14ac:dyDescent="0.25">
      <c r="A248">
        <v>4.798</v>
      </c>
      <c r="B248">
        <v>4.1589423579631388</v>
      </c>
      <c r="C248">
        <f t="shared" si="23"/>
        <v>0.63905764203686122</v>
      </c>
      <c r="D248">
        <f t="shared" si="24"/>
        <v>-7.8492418869255676E-2</v>
      </c>
      <c r="E248">
        <f t="shared" si="25"/>
        <v>4.0804499390938833</v>
      </c>
      <c r="F248">
        <f t="shared" si="21"/>
        <v>2.0675299390938835</v>
      </c>
      <c r="G248">
        <f t="shared" si="22"/>
        <v>6.0933699390938827</v>
      </c>
      <c r="H248" t="b">
        <f t="shared" si="26"/>
        <v>1</v>
      </c>
      <c r="I248">
        <f t="shared" si="27"/>
        <v>1</v>
      </c>
      <c r="Q248">
        <v>4.798</v>
      </c>
      <c r="R248">
        <v>4.0804499390938833</v>
      </c>
    </row>
    <row r="249" spans="1:18" x14ac:dyDescent="0.25">
      <c r="A249">
        <v>3.3319999999999999</v>
      </c>
      <c r="B249">
        <v>4.1999772525870318</v>
      </c>
      <c r="C249">
        <f t="shared" si="23"/>
        <v>-0.86797725258703196</v>
      </c>
      <c r="D249">
        <f t="shared" si="24"/>
        <v>0.12857839757781647</v>
      </c>
      <c r="E249">
        <f t="shared" si="25"/>
        <v>4.3285556501648479</v>
      </c>
      <c r="F249">
        <f t="shared" si="21"/>
        <v>2.3156356501648481</v>
      </c>
      <c r="G249">
        <f t="shared" si="22"/>
        <v>6.3414756501648473</v>
      </c>
      <c r="H249" t="b">
        <f t="shared" si="26"/>
        <v>1</v>
      </c>
      <c r="I249">
        <f t="shared" si="27"/>
        <v>1</v>
      </c>
      <c r="Q249">
        <v>3.3319999999999999</v>
      </c>
      <c r="R249">
        <v>4.3285556501648479</v>
      </c>
    </row>
    <row r="250" spans="1:18" x14ac:dyDescent="0.25">
      <c r="A250">
        <v>3.8460000000000001</v>
      </c>
      <c r="B250">
        <v>4.2412138904961845</v>
      </c>
      <c r="C250">
        <f t="shared" si="23"/>
        <v>-0.39521389049618438</v>
      </c>
      <c r="D250">
        <f t="shared" si="24"/>
        <v>-0.17463702322051083</v>
      </c>
      <c r="E250">
        <f t="shared" si="25"/>
        <v>4.0665768672756739</v>
      </c>
      <c r="F250">
        <f t="shared" si="21"/>
        <v>2.0536568672756741</v>
      </c>
      <c r="G250">
        <f t="shared" si="22"/>
        <v>6.0794968672756742</v>
      </c>
      <c r="H250" t="b">
        <f t="shared" si="26"/>
        <v>1</v>
      </c>
      <c r="I250">
        <f t="shared" si="27"/>
        <v>1</v>
      </c>
      <c r="Q250">
        <v>3.8460000000000001</v>
      </c>
      <c r="R250">
        <v>4.0665768672756739</v>
      </c>
    </row>
    <row r="251" spans="1:18" x14ac:dyDescent="0.25">
      <c r="A251">
        <v>1.3120000000000001</v>
      </c>
      <c r="B251">
        <v>4.2826400523848189</v>
      </c>
      <c r="C251">
        <f t="shared" si="23"/>
        <v>-2.9706400523848187</v>
      </c>
      <c r="D251">
        <f t="shared" si="24"/>
        <v>-7.9517034767832298E-2</v>
      </c>
      <c r="E251">
        <f t="shared" si="25"/>
        <v>4.2031230176169867</v>
      </c>
      <c r="F251">
        <f t="shared" si="21"/>
        <v>2.1902030176169869</v>
      </c>
      <c r="G251">
        <f t="shared" si="22"/>
        <v>6.2160430176169861</v>
      </c>
      <c r="H251" t="b">
        <f t="shared" si="26"/>
        <v>0</v>
      </c>
      <c r="I251">
        <f t="shared" si="27"/>
        <v>0</v>
      </c>
      <c r="Q251">
        <v>1.3120000000000001</v>
      </c>
      <c r="R251">
        <v>4.2031230176169867</v>
      </c>
    </row>
    <row r="252" spans="1:18" x14ac:dyDescent="0.25">
      <c r="A252">
        <v>3.649</v>
      </c>
      <c r="B252">
        <v>4.3242434627871233</v>
      </c>
      <c r="C252">
        <f t="shared" si="23"/>
        <v>-0.67524346278712333</v>
      </c>
      <c r="D252">
        <f t="shared" si="24"/>
        <v>-0.5976927785398255</v>
      </c>
      <c r="E252">
        <f t="shared" si="25"/>
        <v>3.726550684247298</v>
      </c>
      <c r="F252">
        <f t="shared" si="21"/>
        <v>1.7136306842472981</v>
      </c>
      <c r="G252">
        <f t="shared" si="22"/>
        <v>5.7394706842472978</v>
      </c>
      <c r="H252" t="b">
        <f t="shared" si="26"/>
        <v>1</v>
      </c>
      <c r="I252">
        <f t="shared" si="27"/>
        <v>1</v>
      </c>
      <c r="Q252">
        <v>3.649</v>
      </c>
      <c r="R252">
        <v>3.726550684247298</v>
      </c>
    </row>
    <row r="253" spans="1:18" x14ac:dyDescent="0.25">
      <c r="A253">
        <v>3.2080000000000002</v>
      </c>
      <c r="B253">
        <v>4.3660117937147174</v>
      </c>
      <c r="C253">
        <f t="shared" si="23"/>
        <v>-1.1580117937147172</v>
      </c>
      <c r="D253">
        <f t="shared" si="24"/>
        <v>-0.13585898471276919</v>
      </c>
      <c r="E253">
        <f t="shared" si="25"/>
        <v>4.2301528090019485</v>
      </c>
      <c r="F253">
        <f t="shared" si="21"/>
        <v>2.2172328090019486</v>
      </c>
      <c r="G253">
        <f t="shared" si="22"/>
        <v>6.2430728090019478</v>
      </c>
      <c r="H253" t="b">
        <f t="shared" si="26"/>
        <v>1</v>
      </c>
      <c r="I253">
        <f t="shared" si="27"/>
        <v>1</v>
      </c>
      <c r="Q253">
        <v>3.2080000000000002</v>
      </c>
      <c r="R253">
        <v>4.2301528090019485</v>
      </c>
    </row>
    <row r="254" spans="1:18" x14ac:dyDescent="0.25">
      <c r="A254">
        <v>5.28</v>
      </c>
      <c r="B254">
        <v>4.4079326683097113</v>
      </c>
      <c r="C254">
        <f t="shared" si="23"/>
        <v>0.87206733169028894</v>
      </c>
      <c r="D254">
        <f t="shared" si="24"/>
        <v>-0.23299197289540108</v>
      </c>
      <c r="E254">
        <f t="shared" si="25"/>
        <v>4.1749406954143105</v>
      </c>
      <c r="F254">
        <f t="shared" si="21"/>
        <v>2.1620206954143106</v>
      </c>
      <c r="G254">
        <f t="shared" si="22"/>
        <v>6.1878606954143098</v>
      </c>
      <c r="H254" t="b">
        <f t="shared" si="26"/>
        <v>1</v>
      </c>
      <c r="I254">
        <f t="shared" si="27"/>
        <v>1</v>
      </c>
      <c r="Q254">
        <v>5.28</v>
      </c>
      <c r="R254">
        <v>4.1749406954143105</v>
      </c>
    </row>
    <row r="255" spans="1:18" x14ac:dyDescent="0.25">
      <c r="A255">
        <v>5.258</v>
      </c>
      <c r="B255">
        <v>4.44999366451224</v>
      </c>
      <c r="C255">
        <f t="shared" si="23"/>
        <v>0.80800633548776002</v>
      </c>
      <c r="D255">
        <f t="shared" si="24"/>
        <v>0.17545994713608612</v>
      </c>
      <c r="E255">
        <f t="shared" si="25"/>
        <v>4.625453611648326</v>
      </c>
      <c r="F255">
        <f t="shared" si="21"/>
        <v>2.6125336116483262</v>
      </c>
      <c r="G255">
        <f t="shared" si="22"/>
        <v>6.6383736116483263</v>
      </c>
      <c r="H255" t="b">
        <f t="shared" si="26"/>
        <v>1</v>
      </c>
      <c r="I255">
        <f t="shared" si="27"/>
        <v>1</v>
      </c>
      <c r="Q255">
        <v>5.258</v>
      </c>
      <c r="R255">
        <v>4.625453611648326</v>
      </c>
    </row>
    <row r="256" spans="1:18" x14ac:dyDescent="0.25">
      <c r="A256">
        <v>4.0650000000000004</v>
      </c>
      <c r="B256">
        <v>4.4921823187413734</v>
      </c>
      <c r="C256">
        <f t="shared" si="23"/>
        <v>-0.42718231874137302</v>
      </c>
      <c r="D256">
        <f t="shared" si="24"/>
        <v>0.16257087470013731</v>
      </c>
      <c r="E256">
        <f t="shared" si="25"/>
        <v>4.6547531934415112</v>
      </c>
      <c r="F256">
        <f t="shared" si="21"/>
        <v>2.6418331934415114</v>
      </c>
      <c r="G256">
        <f t="shared" si="22"/>
        <v>6.6676731934415105</v>
      </c>
      <c r="H256" t="b">
        <f t="shared" si="26"/>
        <v>1</v>
      </c>
      <c r="I256">
        <f t="shared" si="27"/>
        <v>1</v>
      </c>
      <c r="Q256">
        <v>4.0650000000000004</v>
      </c>
      <c r="R256">
        <v>4.6547531934415112</v>
      </c>
    </row>
    <row r="257" spans="1:18" x14ac:dyDescent="0.25">
      <c r="A257">
        <v>4.7409999999999997</v>
      </c>
      <c r="B257">
        <v>4.5344861295883625</v>
      </c>
      <c r="C257">
        <f t="shared" si="23"/>
        <v>0.20651387041163716</v>
      </c>
      <c r="D257">
        <f t="shared" si="24"/>
        <v>-8.5949082530764248E-2</v>
      </c>
      <c r="E257">
        <f t="shared" si="25"/>
        <v>4.4485370470575987</v>
      </c>
      <c r="F257">
        <f t="shared" si="21"/>
        <v>2.4356170470575988</v>
      </c>
      <c r="G257">
        <f t="shared" si="22"/>
        <v>6.461457047057598</v>
      </c>
      <c r="H257" t="b">
        <f t="shared" si="26"/>
        <v>1</v>
      </c>
      <c r="I257">
        <f t="shared" si="27"/>
        <v>1</v>
      </c>
      <c r="Q257">
        <v>4.7409999999999997</v>
      </c>
      <c r="R257">
        <v>4.4485370470575987</v>
      </c>
    </row>
    <row r="258" spans="1:18" x14ac:dyDescent="0.25">
      <c r="A258">
        <v>4.8010000000000002</v>
      </c>
      <c r="B258">
        <v>4.5768925615210607</v>
      </c>
      <c r="C258">
        <f t="shared" si="23"/>
        <v>0.22410743847893944</v>
      </c>
      <c r="D258">
        <f t="shared" si="24"/>
        <v>4.1550590726821393E-2</v>
      </c>
      <c r="E258">
        <f t="shared" si="25"/>
        <v>4.6184431522478819</v>
      </c>
      <c r="F258">
        <f t="shared" ref="F258:F321" si="28">E258-$L$5*$L$6</f>
        <v>2.6055231522478821</v>
      </c>
      <c r="G258">
        <f t="shared" ref="G258:G321" si="29">E258+$L$5*$L$6</f>
        <v>6.6313631522478822</v>
      </c>
      <c r="H258" t="b">
        <f t="shared" si="26"/>
        <v>1</v>
      </c>
      <c r="I258">
        <f t="shared" si="27"/>
        <v>1</v>
      </c>
      <c r="Q258">
        <v>4.8010000000000002</v>
      </c>
      <c r="R258">
        <v>4.6184431522478819</v>
      </c>
    </row>
    <row r="259" spans="1:18" x14ac:dyDescent="0.25">
      <c r="A259">
        <v>4.1619999999999999</v>
      </c>
      <c r="B259">
        <v>4.6193890485984763</v>
      </c>
      <c r="C259">
        <f t="shared" ref="C259:C322" si="30">A259-B259</f>
        <v>-0.4573890485984764</v>
      </c>
      <c r="D259">
        <f t="shared" ref="D259:D322" si="31">$L$1*C258</f>
        <v>4.5090416621962615E-2</v>
      </c>
      <c r="E259">
        <f t="shared" ref="E259:E322" si="32">B259+D259</f>
        <v>4.6644794652204391</v>
      </c>
      <c r="F259">
        <f t="shared" si="28"/>
        <v>2.6515594652204393</v>
      </c>
      <c r="G259">
        <f t="shared" si="29"/>
        <v>6.6773994652204394</v>
      </c>
      <c r="H259" t="b">
        <f t="shared" ref="H259:H322" si="33">AND(A259&gt;F259,A259&lt;G259)</f>
        <v>1</v>
      </c>
      <c r="I259">
        <f t="shared" ref="I259:I322" si="34">IF(H259=TRUE,1,0)</f>
        <v>1</v>
      </c>
      <c r="Q259">
        <v>4.1619999999999999</v>
      </c>
      <c r="R259">
        <v>4.6644794652204391</v>
      </c>
    </row>
    <row r="260" spans="1:18" x14ac:dyDescent="0.25">
      <c r="A260">
        <v>5.3810000000000002</v>
      </c>
      <c r="B260">
        <v>4.6619629981943458</v>
      </c>
      <c r="C260">
        <f t="shared" si="30"/>
        <v>0.71903700180565444</v>
      </c>
      <c r="D260">
        <f t="shared" si="31"/>
        <v>-9.2026676578013444E-2</v>
      </c>
      <c r="E260">
        <f t="shared" si="32"/>
        <v>4.569936321616332</v>
      </c>
      <c r="F260">
        <f t="shared" si="28"/>
        <v>2.5570163216163322</v>
      </c>
      <c r="G260">
        <f t="shared" si="29"/>
        <v>6.5828563216163314</v>
      </c>
      <c r="H260" t="b">
        <f t="shared" si="33"/>
        <v>1</v>
      </c>
      <c r="I260">
        <f t="shared" si="34"/>
        <v>1</v>
      </c>
      <c r="Q260">
        <v>5.3810000000000002</v>
      </c>
      <c r="R260">
        <v>4.569936321616332</v>
      </c>
    </row>
    <row r="261" spans="1:18" x14ac:dyDescent="0.25">
      <c r="A261">
        <v>5.5890000000000004</v>
      </c>
      <c r="B261">
        <v>4.7046017947285774</v>
      </c>
      <c r="C261">
        <f t="shared" si="30"/>
        <v>0.88439820527142299</v>
      </c>
      <c r="D261">
        <f t="shared" si="31"/>
        <v>0.14467024476329768</v>
      </c>
      <c r="E261">
        <f t="shared" si="32"/>
        <v>4.8492720394918747</v>
      </c>
      <c r="F261">
        <f t="shared" si="28"/>
        <v>2.8363520394918749</v>
      </c>
      <c r="G261">
        <f t="shared" si="29"/>
        <v>6.862192039491875</v>
      </c>
      <c r="H261" t="b">
        <f t="shared" si="33"/>
        <v>1</v>
      </c>
      <c r="I261">
        <f t="shared" si="34"/>
        <v>1</v>
      </c>
      <c r="Q261">
        <v>5.5890000000000004</v>
      </c>
      <c r="R261">
        <v>4.8492720394918747</v>
      </c>
    </row>
    <row r="262" spans="1:18" x14ac:dyDescent="0.25">
      <c r="A262">
        <v>5.649</v>
      </c>
      <c r="B262">
        <v>4.7472928034055411</v>
      </c>
      <c r="C262">
        <f t="shared" si="30"/>
        <v>0.90170719659445897</v>
      </c>
      <c r="D262">
        <f t="shared" si="31"/>
        <v>0.17794091890061028</v>
      </c>
      <c r="E262">
        <f t="shared" si="32"/>
        <v>4.9252337223061513</v>
      </c>
      <c r="F262">
        <f t="shared" si="28"/>
        <v>2.9123137223061515</v>
      </c>
      <c r="G262">
        <f t="shared" si="29"/>
        <v>6.9381537223061507</v>
      </c>
      <c r="H262" t="b">
        <f t="shared" si="33"/>
        <v>1</v>
      </c>
      <c r="I262">
        <f t="shared" si="34"/>
        <v>1</v>
      </c>
      <c r="Q262">
        <v>5.649</v>
      </c>
      <c r="R262">
        <v>4.9252337223061513</v>
      </c>
    </row>
    <row r="263" spans="1:18" x14ac:dyDescent="0.25">
      <c r="A263">
        <v>2.9289999999999998</v>
      </c>
      <c r="B263">
        <v>4.7900233739580171</v>
      </c>
      <c r="C263">
        <f t="shared" si="30"/>
        <v>-1.8610233739580173</v>
      </c>
      <c r="D263">
        <f t="shared" si="31"/>
        <v>0.18142348795480515</v>
      </c>
      <c r="E263">
        <f t="shared" si="32"/>
        <v>4.9714468619128223</v>
      </c>
      <c r="F263">
        <f t="shared" si="28"/>
        <v>2.9585268619128224</v>
      </c>
      <c r="G263">
        <f t="shared" si="29"/>
        <v>6.9843668619128216</v>
      </c>
      <c r="H263" t="b">
        <f t="shared" si="33"/>
        <v>0</v>
      </c>
      <c r="I263">
        <f t="shared" si="34"/>
        <v>0</v>
      </c>
      <c r="Q263">
        <v>2.9289999999999998</v>
      </c>
      <c r="R263">
        <v>4.9714468619128223</v>
      </c>
    </row>
    <row r="264" spans="1:18" x14ac:dyDescent="0.25">
      <c r="A264">
        <v>4.907</v>
      </c>
      <c r="B264">
        <v>4.8327808443957467</v>
      </c>
      <c r="C264">
        <f t="shared" si="30"/>
        <v>7.4219155604253295E-2</v>
      </c>
      <c r="D264">
        <f t="shared" si="31"/>
        <v>-0.37443790284035305</v>
      </c>
      <c r="E264">
        <f t="shared" si="32"/>
        <v>4.4583429415553937</v>
      </c>
      <c r="F264">
        <f t="shared" si="28"/>
        <v>2.4454229415553939</v>
      </c>
      <c r="G264">
        <f t="shared" si="29"/>
        <v>6.4712629415553931</v>
      </c>
      <c r="H264" t="b">
        <f t="shared" si="33"/>
        <v>1</v>
      </c>
      <c r="I264">
        <f t="shared" si="34"/>
        <v>1</v>
      </c>
      <c r="Q264">
        <v>4.907</v>
      </c>
      <c r="R264">
        <v>4.4583429415553937</v>
      </c>
    </row>
    <row r="265" spans="1:18" x14ac:dyDescent="0.25">
      <c r="A265">
        <v>5.0780000000000003</v>
      </c>
      <c r="B265">
        <v>4.875552544757463</v>
      </c>
      <c r="C265">
        <f t="shared" si="30"/>
        <v>0.20244745524253727</v>
      </c>
      <c r="D265">
        <f t="shared" si="31"/>
        <v>1.4932894107575763E-2</v>
      </c>
      <c r="E265">
        <f t="shared" si="32"/>
        <v>4.8904854388650385</v>
      </c>
      <c r="F265">
        <f t="shared" si="28"/>
        <v>2.8775654388650387</v>
      </c>
      <c r="G265">
        <f t="shared" si="29"/>
        <v>6.9034054388650379</v>
      </c>
      <c r="H265" t="b">
        <f t="shared" si="33"/>
        <v>1</v>
      </c>
      <c r="I265">
        <f t="shared" si="34"/>
        <v>1</v>
      </c>
      <c r="Q265">
        <v>5.0780000000000003</v>
      </c>
      <c r="R265">
        <v>4.8904854388650385</v>
      </c>
    </row>
    <row r="266" spans="1:18" x14ac:dyDescent="0.25">
      <c r="A266">
        <v>5.6719999999999997</v>
      </c>
      <c r="B266">
        <v>4.9183258008652544</v>
      </c>
      <c r="C266">
        <f t="shared" si="30"/>
        <v>0.75367419913474532</v>
      </c>
      <c r="D266">
        <f t="shared" si="31"/>
        <v>4.0732427994798495E-2</v>
      </c>
      <c r="E266">
        <f t="shared" si="32"/>
        <v>4.9590582288600533</v>
      </c>
      <c r="F266">
        <f t="shared" si="28"/>
        <v>2.9461382288600535</v>
      </c>
      <c r="G266">
        <f t="shared" si="29"/>
        <v>6.9719782288600527</v>
      </c>
      <c r="H266" t="b">
        <f t="shared" si="33"/>
        <v>1</v>
      </c>
      <c r="I266">
        <f t="shared" si="34"/>
        <v>1</v>
      </c>
      <c r="Q266">
        <v>5.6719999999999997</v>
      </c>
      <c r="R266">
        <v>4.9590582288600533</v>
      </c>
    </row>
    <row r="267" spans="1:18" x14ac:dyDescent="0.25">
      <c r="A267">
        <v>1.9610000000000001</v>
      </c>
      <c r="B267">
        <v>4.9610879380802189</v>
      </c>
      <c r="C267">
        <f t="shared" si="30"/>
        <v>-3.0000879380802186</v>
      </c>
      <c r="D267">
        <f t="shared" si="31"/>
        <v>0.15163924886591074</v>
      </c>
      <c r="E267">
        <f t="shared" si="32"/>
        <v>5.1127271869461293</v>
      </c>
      <c r="F267">
        <f t="shared" si="28"/>
        <v>3.0998071869461294</v>
      </c>
      <c r="G267">
        <f t="shared" si="29"/>
        <v>7.1256471869461286</v>
      </c>
      <c r="H267" t="b">
        <f t="shared" si="33"/>
        <v>0</v>
      </c>
      <c r="I267">
        <f t="shared" si="34"/>
        <v>0</v>
      </c>
      <c r="Q267">
        <v>1.9610000000000001</v>
      </c>
      <c r="R267">
        <v>5.1127271869461293</v>
      </c>
    </row>
    <row r="268" spans="1:18" x14ac:dyDescent="0.25">
      <c r="A268">
        <v>4.6150000000000002</v>
      </c>
      <c r="B268">
        <v>5.0038262850582145</v>
      </c>
      <c r="C268">
        <f t="shared" si="30"/>
        <v>-0.38882628505821426</v>
      </c>
      <c r="D268">
        <f t="shared" si="31"/>
        <v>-0.60361769314173996</v>
      </c>
      <c r="E268">
        <f t="shared" si="32"/>
        <v>4.4002085919164742</v>
      </c>
      <c r="F268">
        <f t="shared" si="28"/>
        <v>2.3872885919164744</v>
      </c>
      <c r="G268">
        <f t="shared" si="29"/>
        <v>6.4131285919164736</v>
      </c>
      <c r="H268" t="b">
        <f t="shared" si="33"/>
        <v>1</v>
      </c>
      <c r="I268">
        <f t="shared" si="34"/>
        <v>1</v>
      </c>
      <c r="Q268">
        <v>4.6150000000000002</v>
      </c>
      <c r="R268">
        <v>4.4002085919164742</v>
      </c>
    </row>
    <row r="269" spans="1:18" x14ac:dyDescent="0.25">
      <c r="A269">
        <v>5.1719999999999997</v>
      </c>
      <c r="B269">
        <v>5.0465281775046602</v>
      </c>
      <c r="C269">
        <f t="shared" si="30"/>
        <v>0.1254718224953395</v>
      </c>
      <c r="D269">
        <f t="shared" si="31"/>
        <v>-7.8231848553712707E-2</v>
      </c>
      <c r="E269">
        <f t="shared" si="32"/>
        <v>4.9682963289509479</v>
      </c>
      <c r="F269">
        <f t="shared" si="28"/>
        <v>2.955376328950948</v>
      </c>
      <c r="G269">
        <f t="shared" si="29"/>
        <v>6.9812163289509481</v>
      </c>
      <c r="H269" t="b">
        <f t="shared" si="33"/>
        <v>1</v>
      </c>
      <c r="I269">
        <f t="shared" si="34"/>
        <v>1</v>
      </c>
      <c r="Q269">
        <v>5.1719999999999997</v>
      </c>
      <c r="R269">
        <v>4.9682963289509479</v>
      </c>
    </row>
    <row r="270" spans="1:18" x14ac:dyDescent="0.25">
      <c r="A270">
        <v>3.64</v>
      </c>
      <c r="B270">
        <v>5.0891809619272461</v>
      </c>
      <c r="C270">
        <f t="shared" si="30"/>
        <v>-1.449180961927246</v>
      </c>
      <c r="D270">
        <f t="shared" si="31"/>
        <v>2.5244930686062306E-2</v>
      </c>
      <c r="E270">
        <f t="shared" si="32"/>
        <v>5.1144258926133084</v>
      </c>
      <c r="F270">
        <f t="shared" si="28"/>
        <v>3.1015058926133086</v>
      </c>
      <c r="G270">
        <f t="shared" si="29"/>
        <v>7.1273458926133078</v>
      </c>
      <c r="H270" t="b">
        <f t="shared" si="33"/>
        <v>1</v>
      </c>
      <c r="I270">
        <f t="shared" si="34"/>
        <v>1</v>
      </c>
      <c r="Q270">
        <v>3.64</v>
      </c>
      <c r="R270">
        <v>5.1144258926133084</v>
      </c>
    </row>
    <row r="271" spans="1:18" x14ac:dyDescent="0.25">
      <c r="A271">
        <v>4.7110000000000003</v>
      </c>
      <c r="B271">
        <v>5.1317719993854212</v>
      </c>
      <c r="C271">
        <f t="shared" si="30"/>
        <v>-0.42077199938542087</v>
      </c>
      <c r="D271">
        <f t="shared" si="31"/>
        <v>-0.2915752095397619</v>
      </c>
      <c r="E271">
        <f t="shared" si="32"/>
        <v>4.8401967898456597</v>
      </c>
      <c r="F271">
        <f t="shared" si="28"/>
        <v>2.8272767898456599</v>
      </c>
      <c r="G271">
        <f t="shared" si="29"/>
        <v>6.8531167898456591</v>
      </c>
      <c r="H271" t="b">
        <f t="shared" si="33"/>
        <v>1</v>
      </c>
      <c r="I271">
        <f t="shared" si="34"/>
        <v>1</v>
      </c>
      <c r="Q271">
        <v>4.7110000000000003</v>
      </c>
      <c r="R271">
        <v>4.8401967898456597</v>
      </c>
    </row>
    <row r="272" spans="1:18" x14ac:dyDescent="0.25">
      <c r="A272">
        <v>4.7140000000000004</v>
      </c>
      <c r="B272">
        <v>5.1742886692356018</v>
      </c>
      <c r="C272">
        <f t="shared" si="30"/>
        <v>-0.46028866923560141</v>
      </c>
      <c r="D272">
        <f t="shared" si="31"/>
        <v>-8.4659326276346675E-2</v>
      </c>
      <c r="E272">
        <f t="shared" si="32"/>
        <v>5.0896293429592552</v>
      </c>
      <c r="F272">
        <f t="shared" si="28"/>
        <v>3.0767093429592554</v>
      </c>
      <c r="G272">
        <f t="shared" si="29"/>
        <v>7.1025493429592554</v>
      </c>
      <c r="H272" t="b">
        <f t="shared" si="33"/>
        <v>1</v>
      </c>
      <c r="I272">
        <f t="shared" si="34"/>
        <v>1</v>
      </c>
      <c r="Q272">
        <v>4.7140000000000004</v>
      </c>
      <c r="R272">
        <v>5.0896293429592552</v>
      </c>
    </row>
    <row r="273" spans="1:18" x14ac:dyDescent="0.25">
      <c r="A273">
        <v>5.3840000000000003</v>
      </c>
      <c r="B273">
        <v>5.2167183728709237</v>
      </c>
      <c r="C273">
        <f t="shared" si="30"/>
        <v>0.16728162712907668</v>
      </c>
      <c r="D273">
        <f t="shared" si="31"/>
        <v>-9.2610080250202995E-2</v>
      </c>
      <c r="E273">
        <f t="shared" si="32"/>
        <v>5.1241082926207211</v>
      </c>
      <c r="F273">
        <f t="shared" si="28"/>
        <v>3.1111882926207213</v>
      </c>
      <c r="G273">
        <f t="shared" si="29"/>
        <v>7.1370282926207214</v>
      </c>
      <c r="H273" t="b">
        <f t="shared" si="33"/>
        <v>1</v>
      </c>
      <c r="I273">
        <f t="shared" si="34"/>
        <v>1</v>
      </c>
      <c r="Q273">
        <v>5.3840000000000003</v>
      </c>
      <c r="R273">
        <v>5.1241082926207211</v>
      </c>
    </row>
    <row r="274" spans="1:18" x14ac:dyDescent="0.25">
      <c r="A274">
        <v>4.5279999999999996</v>
      </c>
      <c r="B274">
        <v>5.2590485374544889</v>
      </c>
      <c r="C274">
        <f t="shared" si="30"/>
        <v>-0.73104853745448928</v>
      </c>
      <c r="D274">
        <f t="shared" si="31"/>
        <v>3.3657063378370225E-2</v>
      </c>
      <c r="E274">
        <f t="shared" si="32"/>
        <v>5.2927056008328588</v>
      </c>
      <c r="F274">
        <f t="shared" si="28"/>
        <v>3.279785600832859</v>
      </c>
      <c r="G274">
        <f t="shared" si="29"/>
        <v>7.3056256008328582</v>
      </c>
      <c r="H274" t="b">
        <f t="shared" si="33"/>
        <v>1</v>
      </c>
      <c r="I274">
        <f t="shared" si="34"/>
        <v>1</v>
      </c>
      <c r="Q274">
        <v>4.5279999999999996</v>
      </c>
      <c r="R274">
        <v>5.2927056008328588</v>
      </c>
    </row>
    <row r="275" spans="1:18" x14ac:dyDescent="0.25">
      <c r="A275">
        <v>4.2359999999999998</v>
      </c>
      <c r="B275">
        <v>5.3012666196449763</v>
      </c>
      <c r="C275">
        <f t="shared" si="30"/>
        <v>-1.0652666196449765</v>
      </c>
      <c r="D275">
        <f t="shared" si="31"/>
        <v>-0.14708696573584323</v>
      </c>
      <c r="E275">
        <f t="shared" si="32"/>
        <v>5.1541796539091331</v>
      </c>
      <c r="F275">
        <f t="shared" si="28"/>
        <v>3.1412596539091333</v>
      </c>
      <c r="G275">
        <f t="shared" si="29"/>
        <v>7.1670996539091334</v>
      </c>
      <c r="H275" t="b">
        <f t="shared" si="33"/>
        <v>1</v>
      </c>
      <c r="I275">
        <f t="shared" si="34"/>
        <v>1</v>
      </c>
      <c r="Q275">
        <v>4.2359999999999998</v>
      </c>
      <c r="R275">
        <v>5.1541796539091331</v>
      </c>
    </row>
    <row r="276" spans="1:18" x14ac:dyDescent="0.25">
      <c r="A276">
        <v>3.7349999999999999</v>
      </c>
      <c r="B276">
        <v>5.3433601093134886</v>
      </c>
      <c r="C276">
        <f t="shared" si="30"/>
        <v>-1.6083601093134887</v>
      </c>
      <c r="D276">
        <f t="shared" si="31"/>
        <v>-0.21433164387256926</v>
      </c>
      <c r="E276">
        <f t="shared" si="32"/>
        <v>5.1290284654409195</v>
      </c>
      <c r="F276">
        <f t="shared" si="28"/>
        <v>3.1161084654409197</v>
      </c>
      <c r="G276">
        <f t="shared" si="29"/>
        <v>7.1419484654409189</v>
      </c>
      <c r="H276" t="b">
        <f t="shared" si="33"/>
        <v>1</v>
      </c>
      <c r="I276">
        <f t="shared" si="34"/>
        <v>1</v>
      </c>
      <c r="Q276">
        <v>3.7349999999999999</v>
      </c>
      <c r="R276">
        <v>5.1290284654409195</v>
      </c>
    </row>
    <row r="277" spans="1:18" x14ac:dyDescent="0.25">
      <c r="A277">
        <v>4.25</v>
      </c>
      <c r="B277">
        <v>5.3853165332505881</v>
      </c>
      <c r="C277">
        <f t="shared" si="30"/>
        <v>-1.1353165332505881</v>
      </c>
      <c r="D277">
        <f t="shared" si="31"/>
        <v>-0.32360205399387393</v>
      </c>
      <c r="E277">
        <f t="shared" si="32"/>
        <v>5.0617144792567146</v>
      </c>
      <c r="F277">
        <f t="shared" si="28"/>
        <v>3.0487944792567148</v>
      </c>
      <c r="G277">
        <f t="shared" si="29"/>
        <v>7.074634479256714</v>
      </c>
      <c r="H277" t="b">
        <f t="shared" si="33"/>
        <v>1</v>
      </c>
      <c r="I277">
        <f t="shared" si="34"/>
        <v>1</v>
      </c>
      <c r="Q277">
        <v>4.25</v>
      </c>
      <c r="R277">
        <v>5.0617144792567146</v>
      </c>
    </row>
    <row r="278" spans="1:18" x14ac:dyDescent="0.25">
      <c r="A278">
        <v>6.0869999999999997</v>
      </c>
      <c r="B278">
        <v>5.4271234588623667</v>
      </c>
      <c r="C278">
        <f t="shared" si="30"/>
        <v>0.65987654113763305</v>
      </c>
      <c r="D278">
        <f t="shared" si="31"/>
        <v>-0.22842568649001832</v>
      </c>
      <c r="E278">
        <f t="shared" si="32"/>
        <v>5.1986977723723484</v>
      </c>
      <c r="F278">
        <f t="shared" si="28"/>
        <v>3.1857777723723486</v>
      </c>
      <c r="G278">
        <f t="shared" si="29"/>
        <v>7.2116177723723478</v>
      </c>
      <c r="H278" t="b">
        <f t="shared" si="33"/>
        <v>1</v>
      </c>
      <c r="I278">
        <f t="shared" si="34"/>
        <v>1</v>
      </c>
      <c r="Q278">
        <v>6.0869999999999997</v>
      </c>
      <c r="R278">
        <v>5.1986977723723484</v>
      </c>
    </row>
    <row r="279" spans="1:18" x14ac:dyDescent="0.25">
      <c r="A279">
        <v>4.3410000000000002</v>
      </c>
      <c r="B279">
        <v>5.4687684978544961</v>
      </c>
      <c r="C279">
        <f t="shared" si="30"/>
        <v>-1.127768497854496</v>
      </c>
      <c r="D279">
        <f t="shared" si="31"/>
        <v>0.13276716007689177</v>
      </c>
      <c r="E279">
        <f t="shared" si="32"/>
        <v>5.6015356579313877</v>
      </c>
      <c r="F279">
        <f t="shared" si="28"/>
        <v>3.5886156579313879</v>
      </c>
      <c r="G279">
        <f t="shared" si="29"/>
        <v>7.6144556579313871</v>
      </c>
      <c r="H279" t="b">
        <f t="shared" si="33"/>
        <v>1</v>
      </c>
      <c r="I279">
        <f t="shared" si="34"/>
        <v>1</v>
      </c>
      <c r="Q279">
        <v>4.3410000000000002</v>
      </c>
      <c r="R279">
        <v>5.6015356579313877</v>
      </c>
    </row>
    <row r="280" spans="1:18" x14ac:dyDescent="0.25">
      <c r="A280">
        <v>2.2919999999999998</v>
      </c>
      <c r="B280">
        <v>5.5102393099031541</v>
      </c>
      <c r="C280">
        <f t="shared" si="30"/>
        <v>-3.2182393099031543</v>
      </c>
      <c r="D280">
        <f t="shared" si="31"/>
        <v>-0.22690702176832458</v>
      </c>
      <c r="E280">
        <f t="shared" si="32"/>
        <v>5.2833322881348295</v>
      </c>
      <c r="F280">
        <f t="shared" si="28"/>
        <v>3.2704122881348296</v>
      </c>
      <c r="G280">
        <f t="shared" si="29"/>
        <v>7.2962522881348288</v>
      </c>
      <c r="H280" t="b">
        <f t="shared" si="33"/>
        <v>0</v>
      </c>
      <c r="I280">
        <f t="shared" si="34"/>
        <v>0</v>
      </c>
      <c r="Q280">
        <v>2.2919999999999998</v>
      </c>
      <c r="R280">
        <v>5.2833322881348295</v>
      </c>
    </row>
    <row r="281" spans="1:18" x14ac:dyDescent="0.25">
      <c r="A281">
        <v>3.4380000000000002</v>
      </c>
      <c r="B281">
        <v>5.5515236063117133</v>
      </c>
      <c r="C281">
        <f t="shared" si="30"/>
        <v>-2.1135236063117131</v>
      </c>
      <c r="D281">
        <f t="shared" si="31"/>
        <v>-0.64750974915251458</v>
      </c>
      <c r="E281">
        <f t="shared" si="32"/>
        <v>4.9040138571591987</v>
      </c>
      <c r="F281">
        <f t="shared" si="28"/>
        <v>2.8910938571591989</v>
      </c>
      <c r="G281">
        <f t="shared" si="29"/>
        <v>6.916933857159199</v>
      </c>
      <c r="H281" t="b">
        <f t="shared" si="33"/>
        <v>1</v>
      </c>
      <c r="I281">
        <f t="shared" si="34"/>
        <v>1</v>
      </c>
      <c r="Q281">
        <v>3.4380000000000002</v>
      </c>
      <c r="R281">
        <v>4.9040138571591987</v>
      </c>
    </row>
    <row r="282" spans="1:18" x14ac:dyDescent="0.25">
      <c r="A282">
        <v>5.4930000000000003</v>
      </c>
      <c r="B282">
        <v>5.5926091536521634</v>
      </c>
      <c r="C282">
        <f t="shared" si="30"/>
        <v>-9.9609153652163052E-2</v>
      </c>
      <c r="D282">
        <f t="shared" si="31"/>
        <v>-0.42524094958991665</v>
      </c>
      <c r="E282">
        <f t="shared" si="32"/>
        <v>5.1673682040622468</v>
      </c>
      <c r="F282">
        <f t="shared" si="28"/>
        <v>3.154448204062247</v>
      </c>
      <c r="G282">
        <f t="shared" si="29"/>
        <v>7.1802882040622471</v>
      </c>
      <c r="H282" t="b">
        <f t="shared" si="33"/>
        <v>1</v>
      </c>
      <c r="I282">
        <f t="shared" si="34"/>
        <v>1</v>
      </c>
      <c r="Q282">
        <v>5.4930000000000003</v>
      </c>
      <c r="R282">
        <v>5.1673682040622468</v>
      </c>
    </row>
    <row r="283" spans="1:18" x14ac:dyDescent="0.25">
      <c r="A283">
        <v>4.8179999999999996</v>
      </c>
      <c r="B283">
        <v>5.6334837773901256</v>
      </c>
      <c r="C283">
        <f t="shared" si="30"/>
        <v>-0.81548377739012601</v>
      </c>
      <c r="D283">
        <f t="shared" si="31"/>
        <v>-2.0041361714815204E-2</v>
      </c>
      <c r="E283">
        <f t="shared" si="32"/>
        <v>5.6134424156753102</v>
      </c>
      <c r="F283">
        <f t="shared" si="28"/>
        <v>3.6005224156753104</v>
      </c>
      <c r="G283">
        <f t="shared" si="29"/>
        <v>7.6263624156753096</v>
      </c>
      <c r="H283" t="b">
        <f t="shared" si="33"/>
        <v>1</v>
      </c>
      <c r="I283">
        <f t="shared" si="34"/>
        <v>1</v>
      </c>
      <c r="Q283">
        <v>4.8179999999999996</v>
      </c>
      <c r="R283">
        <v>5.6134424156753102</v>
      </c>
    </row>
    <row r="284" spans="1:18" x14ac:dyDescent="0.25">
      <c r="A284">
        <v>6.2610000000000001</v>
      </c>
      <c r="B284">
        <v>5.6741353654924396</v>
      </c>
      <c r="C284">
        <f t="shared" si="30"/>
        <v>0.58686463450756055</v>
      </c>
      <c r="D284">
        <f t="shared" si="31"/>
        <v>-0.16407533601089336</v>
      </c>
      <c r="E284">
        <f t="shared" si="32"/>
        <v>5.5100600294815463</v>
      </c>
      <c r="F284">
        <f t="shared" si="28"/>
        <v>3.4971400294815465</v>
      </c>
      <c r="G284">
        <f t="shared" si="29"/>
        <v>7.5229800294815465</v>
      </c>
      <c r="H284" t="b">
        <f t="shared" si="33"/>
        <v>1</v>
      </c>
      <c r="I284">
        <f t="shared" si="34"/>
        <v>1</v>
      </c>
      <c r="Q284">
        <v>6.2610000000000001</v>
      </c>
      <c r="R284">
        <v>5.5100600294815463</v>
      </c>
    </row>
    <row r="285" spans="1:18" x14ac:dyDescent="0.25">
      <c r="A285">
        <v>6.3949999999999996</v>
      </c>
      <c r="B285">
        <v>5.7145518720162203</v>
      </c>
      <c r="C285">
        <f t="shared" si="30"/>
        <v>0.68044812798377929</v>
      </c>
      <c r="D285">
        <f t="shared" si="31"/>
        <v>0.11807716446292117</v>
      </c>
      <c r="E285">
        <f t="shared" si="32"/>
        <v>5.8326290364791413</v>
      </c>
      <c r="F285">
        <f t="shared" si="28"/>
        <v>3.8197090364791415</v>
      </c>
      <c r="G285">
        <f t="shared" si="29"/>
        <v>7.8455490364791416</v>
      </c>
      <c r="H285" t="b">
        <f t="shared" si="33"/>
        <v>1</v>
      </c>
      <c r="I285">
        <f t="shared" si="34"/>
        <v>1</v>
      </c>
      <c r="Q285">
        <v>6.3949999999999996</v>
      </c>
      <c r="R285">
        <v>5.8326290364791413</v>
      </c>
    </row>
    <row r="286" spans="1:18" x14ac:dyDescent="0.25">
      <c r="A286">
        <v>6.141</v>
      </c>
      <c r="B286">
        <v>5.7547213206783212</v>
      </c>
      <c r="C286">
        <f t="shared" si="30"/>
        <v>0.38627867932167881</v>
      </c>
      <c r="D286">
        <f t="shared" si="31"/>
        <v>0.1369061633503364</v>
      </c>
      <c r="E286">
        <f t="shared" si="32"/>
        <v>5.8916274840286578</v>
      </c>
      <c r="F286">
        <f t="shared" si="28"/>
        <v>3.8787074840286579</v>
      </c>
      <c r="G286">
        <f t="shared" si="29"/>
        <v>7.904547484028658</v>
      </c>
      <c r="H286" t="b">
        <f t="shared" si="33"/>
        <v>1</v>
      </c>
      <c r="I286">
        <f t="shared" si="34"/>
        <v>1</v>
      </c>
      <c r="Q286">
        <v>6.141</v>
      </c>
      <c r="R286">
        <v>5.8916274840286578</v>
      </c>
    </row>
    <row r="287" spans="1:18" x14ac:dyDescent="0.25">
      <c r="A287">
        <v>5.8250000000000002</v>
      </c>
      <c r="B287">
        <v>5.7946318084041808</v>
      </c>
      <c r="C287">
        <f t="shared" si="30"/>
        <v>3.0368191595819383E-2</v>
      </c>
      <c r="D287">
        <f t="shared" si="31"/>
        <v>7.7719270279521774E-2</v>
      </c>
      <c r="E287">
        <f t="shared" si="32"/>
        <v>5.8723510786837023</v>
      </c>
      <c r="F287">
        <f t="shared" si="28"/>
        <v>3.8594310786837025</v>
      </c>
      <c r="G287">
        <f t="shared" si="29"/>
        <v>7.8852710786837026</v>
      </c>
      <c r="H287" t="b">
        <f t="shared" si="33"/>
        <v>1</v>
      </c>
      <c r="I287">
        <f t="shared" si="34"/>
        <v>1</v>
      </c>
      <c r="Q287">
        <v>5.8250000000000002</v>
      </c>
      <c r="R287">
        <v>5.8723510786837023</v>
      </c>
    </row>
    <row r="288" spans="1:18" x14ac:dyDescent="0.25">
      <c r="A288">
        <v>6.8259999999999996</v>
      </c>
      <c r="B288">
        <v>5.8342715088549442</v>
      </c>
      <c r="C288">
        <f t="shared" si="30"/>
        <v>0.99172849114505546</v>
      </c>
      <c r="D288">
        <f t="shared" si="31"/>
        <v>6.1100801490788599E-3</v>
      </c>
      <c r="E288">
        <f t="shared" si="32"/>
        <v>5.8403815890040232</v>
      </c>
      <c r="F288">
        <f t="shared" si="28"/>
        <v>3.8274615890040233</v>
      </c>
      <c r="G288">
        <f t="shared" si="29"/>
        <v>7.8533015890040225</v>
      </c>
      <c r="H288" t="b">
        <f t="shared" si="33"/>
        <v>1</v>
      </c>
      <c r="I288">
        <f t="shared" si="34"/>
        <v>1</v>
      </c>
      <c r="Q288">
        <v>6.8259999999999996</v>
      </c>
      <c r="R288">
        <v>5.8403815890040232</v>
      </c>
    </row>
    <row r="289" spans="1:18" x14ac:dyDescent="0.25">
      <c r="A289">
        <v>6.8609999999999998</v>
      </c>
      <c r="B289">
        <v>5.8736286759318714</v>
      </c>
      <c r="C289">
        <f t="shared" si="30"/>
        <v>0.98737132406812833</v>
      </c>
      <c r="D289">
        <f t="shared" si="31"/>
        <v>0.19953577241838516</v>
      </c>
      <c r="E289">
        <f t="shared" si="32"/>
        <v>6.0731644483502567</v>
      </c>
      <c r="F289">
        <f t="shared" si="28"/>
        <v>4.0602444483502573</v>
      </c>
      <c r="G289">
        <f t="shared" si="29"/>
        <v>8.0860844483502561</v>
      </c>
      <c r="H289" t="b">
        <f t="shared" si="33"/>
        <v>1</v>
      </c>
      <c r="I289">
        <f t="shared" si="34"/>
        <v>1</v>
      </c>
      <c r="Q289">
        <v>6.8609999999999998</v>
      </c>
      <c r="R289">
        <v>6.0731644483502567</v>
      </c>
    </row>
    <row r="290" spans="1:18" x14ac:dyDescent="0.25">
      <c r="A290">
        <v>6.819</v>
      </c>
      <c r="B290">
        <v>5.9126916472569642</v>
      </c>
      <c r="C290">
        <f t="shared" si="30"/>
        <v>0.90630835274303578</v>
      </c>
      <c r="D290">
        <f t="shared" si="31"/>
        <v>0.19865911040250742</v>
      </c>
      <c r="E290">
        <f t="shared" si="32"/>
        <v>6.1113507576594719</v>
      </c>
      <c r="F290">
        <f t="shared" si="28"/>
        <v>4.0984307576594716</v>
      </c>
      <c r="G290">
        <f t="shared" si="29"/>
        <v>8.1242707576594722</v>
      </c>
      <c r="H290" t="b">
        <f t="shared" si="33"/>
        <v>1</v>
      </c>
      <c r="I290">
        <f t="shared" si="34"/>
        <v>1</v>
      </c>
      <c r="Q290">
        <v>6.819</v>
      </c>
      <c r="R290">
        <v>6.1113507576594719</v>
      </c>
    </row>
    <row r="291" spans="1:18" x14ac:dyDescent="0.25">
      <c r="A291">
        <v>6.7759999999999998</v>
      </c>
      <c r="B291">
        <v>5.9514488476287672</v>
      </c>
      <c r="C291">
        <f t="shared" si="30"/>
        <v>0.82455115237123255</v>
      </c>
      <c r="D291">
        <f t="shared" si="31"/>
        <v>0.1823492405718988</v>
      </c>
      <c r="E291">
        <f t="shared" si="32"/>
        <v>6.133798088200666</v>
      </c>
      <c r="F291">
        <f t="shared" si="28"/>
        <v>4.1208780882006657</v>
      </c>
      <c r="G291">
        <f t="shared" si="29"/>
        <v>8.1467180882006662</v>
      </c>
      <c r="H291" t="b">
        <f t="shared" si="33"/>
        <v>1</v>
      </c>
      <c r="I291">
        <f t="shared" si="34"/>
        <v>1</v>
      </c>
      <c r="Q291">
        <v>6.7759999999999998</v>
      </c>
      <c r="R291">
        <v>6.133798088200666</v>
      </c>
    </row>
    <row r="292" spans="1:18" x14ac:dyDescent="0.25">
      <c r="A292">
        <v>5.12</v>
      </c>
      <c r="B292">
        <v>5.9898887924523647</v>
      </c>
      <c r="C292">
        <f t="shared" si="30"/>
        <v>-0.86988879245236461</v>
      </c>
      <c r="D292">
        <f t="shared" si="31"/>
        <v>0.16589969185709197</v>
      </c>
      <c r="E292">
        <f t="shared" si="32"/>
        <v>6.1557884843094568</v>
      </c>
      <c r="F292">
        <f t="shared" si="28"/>
        <v>4.1428684843094565</v>
      </c>
      <c r="G292">
        <f t="shared" si="29"/>
        <v>8.1687084843094571</v>
      </c>
      <c r="H292" t="b">
        <f t="shared" si="33"/>
        <v>1</v>
      </c>
      <c r="I292">
        <f t="shared" si="34"/>
        <v>1</v>
      </c>
      <c r="Q292">
        <v>5.12</v>
      </c>
      <c r="R292">
        <v>6.1557884843094568</v>
      </c>
    </row>
    <row r="293" spans="1:18" x14ac:dyDescent="0.25">
      <c r="A293">
        <v>6.7240000000000002</v>
      </c>
      <c r="B293">
        <v>6.028000091142502</v>
      </c>
      <c r="C293">
        <f t="shared" si="30"/>
        <v>0.69599990885749818</v>
      </c>
      <c r="D293">
        <f t="shared" si="31"/>
        <v>-0.17502162504141575</v>
      </c>
      <c r="E293">
        <f t="shared" si="32"/>
        <v>5.852978466101086</v>
      </c>
      <c r="F293">
        <f t="shared" si="28"/>
        <v>3.8400584661010861</v>
      </c>
      <c r="G293">
        <f t="shared" si="29"/>
        <v>7.8658984661010862</v>
      </c>
      <c r="H293" t="b">
        <f t="shared" si="33"/>
        <v>1</v>
      </c>
      <c r="I293">
        <f t="shared" si="34"/>
        <v>1</v>
      </c>
      <c r="Q293">
        <v>6.7240000000000002</v>
      </c>
      <c r="R293">
        <v>5.852978466101086</v>
      </c>
    </row>
    <row r="294" spans="1:18" x14ac:dyDescent="0.25">
      <c r="A294">
        <v>7.0650000000000004</v>
      </c>
      <c r="B294">
        <v>6.0657714504988665</v>
      </c>
      <c r="C294">
        <f t="shared" si="30"/>
        <v>0.99922854950113393</v>
      </c>
      <c r="D294">
        <f t="shared" si="31"/>
        <v>0.14003518166212864</v>
      </c>
      <c r="E294">
        <f t="shared" si="32"/>
        <v>6.2058066321609955</v>
      </c>
      <c r="F294">
        <f t="shared" si="28"/>
        <v>4.1928866321609952</v>
      </c>
      <c r="G294">
        <f t="shared" si="29"/>
        <v>8.2187266321609957</v>
      </c>
      <c r="H294" t="b">
        <f t="shared" si="33"/>
        <v>1</v>
      </c>
      <c r="I294">
        <f t="shared" si="34"/>
        <v>1</v>
      </c>
      <c r="Q294">
        <v>7.0650000000000004</v>
      </c>
      <c r="R294">
        <v>6.2058066321609955</v>
      </c>
    </row>
    <row r="295" spans="1:18" x14ac:dyDescent="0.25">
      <c r="A295">
        <v>6.6619999999999999</v>
      </c>
      <c r="B295">
        <v>6.1031916780525117</v>
      </c>
      <c r="C295">
        <f t="shared" si="30"/>
        <v>0.5588083219474882</v>
      </c>
      <c r="D295">
        <f t="shared" si="31"/>
        <v>0.20104478415962815</v>
      </c>
      <c r="E295">
        <f t="shared" si="32"/>
        <v>6.3042364622121401</v>
      </c>
      <c r="F295">
        <f t="shared" si="28"/>
        <v>4.2913164622121407</v>
      </c>
      <c r="G295">
        <f t="shared" si="29"/>
        <v>8.3171564622121394</v>
      </c>
      <c r="H295" t="b">
        <f t="shared" si="33"/>
        <v>1</v>
      </c>
      <c r="I295">
        <f t="shared" si="34"/>
        <v>1</v>
      </c>
      <c r="Q295">
        <v>6.6619999999999999</v>
      </c>
      <c r="R295">
        <v>6.3042364622121401</v>
      </c>
    </row>
    <row r="296" spans="1:18" x14ac:dyDescent="0.25">
      <c r="A296">
        <v>6.6289999999999996</v>
      </c>
      <c r="B296">
        <v>6.1402496853824147</v>
      </c>
      <c r="C296">
        <f t="shared" si="30"/>
        <v>0.48875031461758489</v>
      </c>
      <c r="D296">
        <f t="shared" si="31"/>
        <v>0.11243223437583462</v>
      </c>
      <c r="E296">
        <f t="shared" si="32"/>
        <v>6.2526819197582491</v>
      </c>
      <c r="F296">
        <f t="shared" si="28"/>
        <v>4.2397619197582497</v>
      </c>
      <c r="G296">
        <f t="shared" si="29"/>
        <v>8.2656019197582484</v>
      </c>
      <c r="H296" t="b">
        <f t="shared" si="33"/>
        <v>1</v>
      </c>
      <c r="I296">
        <f t="shared" si="34"/>
        <v>1</v>
      </c>
      <c r="Q296">
        <v>6.6289999999999996</v>
      </c>
      <c r="R296">
        <v>6.2526819197582491</v>
      </c>
    </row>
    <row r="297" spans="1:18" x14ac:dyDescent="0.25">
      <c r="A297">
        <v>5.4429999999999996</v>
      </c>
      <c r="B297">
        <v>6.1769344914012301</v>
      </c>
      <c r="C297">
        <f t="shared" si="30"/>
        <v>-0.73393449140123046</v>
      </c>
      <c r="D297">
        <f t="shared" si="31"/>
        <v>9.8336563301058069E-2</v>
      </c>
      <c r="E297">
        <f t="shared" si="32"/>
        <v>6.2752710547022881</v>
      </c>
      <c r="F297">
        <f t="shared" si="28"/>
        <v>4.2623510547022878</v>
      </c>
      <c r="G297">
        <f t="shared" si="29"/>
        <v>8.2881910547022883</v>
      </c>
      <c r="H297" t="b">
        <f t="shared" si="33"/>
        <v>1</v>
      </c>
      <c r="I297">
        <f t="shared" si="34"/>
        <v>1</v>
      </c>
      <c r="Q297">
        <v>5.4429999999999996</v>
      </c>
      <c r="R297">
        <v>6.2752710547022881</v>
      </c>
    </row>
    <row r="298" spans="1:18" x14ac:dyDescent="0.25">
      <c r="A298">
        <v>5.6269999999999998</v>
      </c>
      <c r="B298">
        <v>6.2132352256092105</v>
      </c>
      <c r="C298">
        <f t="shared" si="30"/>
        <v>-0.58623522560921071</v>
      </c>
      <c r="D298">
        <f t="shared" si="31"/>
        <v>-0.14766761966992756</v>
      </c>
      <c r="E298">
        <f t="shared" si="32"/>
        <v>6.0655676059392833</v>
      </c>
      <c r="F298">
        <f t="shared" si="28"/>
        <v>4.0526476059392831</v>
      </c>
      <c r="G298">
        <f t="shared" si="29"/>
        <v>8.0784876059392836</v>
      </c>
      <c r="H298" t="b">
        <f t="shared" si="33"/>
        <v>1</v>
      </c>
      <c r="I298">
        <f t="shared" si="34"/>
        <v>1</v>
      </c>
      <c r="Q298">
        <v>5.6269999999999998</v>
      </c>
      <c r="R298">
        <v>6.0655676059392833</v>
      </c>
    </row>
    <row r="299" spans="1:18" x14ac:dyDescent="0.25">
      <c r="A299">
        <v>1.857</v>
      </c>
      <c r="B299">
        <v>6.2491411313153735</v>
      </c>
      <c r="C299">
        <f t="shared" si="30"/>
        <v>-4.3921411313153733</v>
      </c>
      <c r="D299">
        <f t="shared" si="31"/>
        <v>-0.11795052739257318</v>
      </c>
      <c r="E299">
        <f t="shared" si="32"/>
        <v>6.1311906039227999</v>
      </c>
      <c r="F299">
        <f t="shared" si="28"/>
        <v>4.1182706039228005</v>
      </c>
      <c r="G299">
        <f t="shared" si="29"/>
        <v>8.1441106039227993</v>
      </c>
      <c r="H299" t="b">
        <f t="shared" si="33"/>
        <v>0</v>
      </c>
      <c r="I299">
        <f t="shared" si="34"/>
        <v>0</v>
      </c>
      <c r="Q299">
        <v>1.857</v>
      </c>
      <c r="R299">
        <v>6.1311906039227999</v>
      </c>
    </row>
    <row r="300" spans="1:18" x14ac:dyDescent="0.25">
      <c r="A300">
        <v>5.1180000000000003</v>
      </c>
      <c r="B300">
        <v>6.2846415688249486</v>
      </c>
      <c r="C300">
        <f t="shared" si="30"/>
        <v>-1.1666415688249483</v>
      </c>
      <c r="D300">
        <f t="shared" si="31"/>
        <v>-0.88369879562065312</v>
      </c>
      <c r="E300">
        <f t="shared" si="32"/>
        <v>5.4009427732042958</v>
      </c>
      <c r="F300">
        <f t="shared" si="28"/>
        <v>3.388022773204296</v>
      </c>
      <c r="G300">
        <f t="shared" si="29"/>
        <v>7.4138627732042952</v>
      </c>
      <c r="H300" t="b">
        <f t="shared" si="33"/>
        <v>1</v>
      </c>
      <c r="I300">
        <f t="shared" si="34"/>
        <v>1</v>
      </c>
      <c r="Q300">
        <v>5.1180000000000003</v>
      </c>
      <c r="R300">
        <v>5.4009427732042958</v>
      </c>
    </row>
    <row r="301" spans="1:18" x14ac:dyDescent="0.25">
      <c r="A301">
        <v>6.7750000000000004</v>
      </c>
      <c r="B301">
        <v>6.3197260185921369</v>
      </c>
      <c r="C301">
        <f t="shared" si="30"/>
        <v>0.45527398140786346</v>
      </c>
      <c r="D301">
        <f t="shared" si="31"/>
        <v>-0.23472828364757958</v>
      </c>
      <c r="E301">
        <f t="shared" si="32"/>
        <v>6.0849977349445572</v>
      </c>
      <c r="F301">
        <f t="shared" si="28"/>
        <v>4.0720777349445569</v>
      </c>
      <c r="G301">
        <f t="shared" si="29"/>
        <v>8.0979177349445575</v>
      </c>
      <c r="H301" t="b">
        <f t="shared" si="33"/>
        <v>1</v>
      </c>
      <c r="I301">
        <f t="shared" si="34"/>
        <v>1</v>
      </c>
      <c r="Q301">
        <v>6.7750000000000004</v>
      </c>
      <c r="R301">
        <v>6.0849977349445572</v>
      </c>
    </row>
    <row r="302" spans="1:18" x14ac:dyDescent="0.25">
      <c r="A302">
        <v>6.3979999999999997</v>
      </c>
      <c r="B302">
        <v>6.3543840843372923</v>
      </c>
      <c r="C302">
        <f t="shared" si="30"/>
        <v>4.3615915662707394E-2</v>
      </c>
      <c r="D302">
        <f t="shared" si="31"/>
        <v>9.1601125059262128E-2</v>
      </c>
      <c r="E302">
        <f t="shared" si="32"/>
        <v>6.4459852093965546</v>
      </c>
      <c r="F302">
        <f t="shared" si="28"/>
        <v>4.4330652093965544</v>
      </c>
      <c r="G302">
        <f t="shared" si="29"/>
        <v>8.4589052093965549</v>
      </c>
      <c r="H302" t="b">
        <f t="shared" si="33"/>
        <v>1</v>
      </c>
      <c r="I302">
        <f t="shared" si="34"/>
        <v>1</v>
      </c>
      <c r="Q302">
        <v>6.3979999999999997</v>
      </c>
      <c r="R302">
        <v>6.4459852093965546</v>
      </c>
    </row>
    <row r="303" spans="1:18" x14ac:dyDescent="0.25">
      <c r="A303">
        <v>7.2450000000000001</v>
      </c>
      <c r="B303">
        <v>6.388605496127548</v>
      </c>
      <c r="C303">
        <f t="shared" si="30"/>
        <v>0.85639450387245208</v>
      </c>
      <c r="D303">
        <f t="shared" si="31"/>
        <v>8.7755222313367267E-3</v>
      </c>
      <c r="E303">
        <f t="shared" si="32"/>
        <v>6.3973810183588844</v>
      </c>
      <c r="F303">
        <f t="shared" si="28"/>
        <v>4.3844610183588841</v>
      </c>
      <c r="G303">
        <f t="shared" si="29"/>
        <v>8.4103010183588847</v>
      </c>
      <c r="H303" t="b">
        <f t="shared" si="33"/>
        <v>1</v>
      </c>
      <c r="I303">
        <f t="shared" si="34"/>
        <v>1</v>
      </c>
      <c r="Q303">
        <v>7.2450000000000001</v>
      </c>
      <c r="R303">
        <v>6.3973810183588844</v>
      </c>
    </row>
    <row r="304" spans="1:18" x14ac:dyDescent="0.25">
      <c r="A304">
        <v>6.4989999999999997</v>
      </c>
      <c r="B304">
        <v>6.422380113420032</v>
      </c>
      <c r="C304">
        <f t="shared" si="30"/>
        <v>7.6619886579967655E-2</v>
      </c>
      <c r="D304">
        <f t="shared" si="31"/>
        <v>0.17230657417913736</v>
      </c>
      <c r="E304">
        <f t="shared" si="32"/>
        <v>6.594686687599169</v>
      </c>
      <c r="F304">
        <f t="shared" si="28"/>
        <v>4.5817666875991687</v>
      </c>
      <c r="G304">
        <f t="shared" si="29"/>
        <v>8.6076066875991692</v>
      </c>
      <c r="H304" t="b">
        <f t="shared" si="33"/>
        <v>1</v>
      </c>
      <c r="I304">
        <f t="shared" si="34"/>
        <v>1</v>
      </c>
      <c r="Q304">
        <v>6.4989999999999997</v>
      </c>
      <c r="R304">
        <v>6.594686687599169</v>
      </c>
    </row>
    <row r="305" spans="1:18" x14ac:dyDescent="0.25">
      <c r="A305">
        <v>4.0640000000000001</v>
      </c>
      <c r="B305">
        <v>6.4556979280667273</v>
      </c>
      <c r="C305">
        <f t="shared" si="30"/>
        <v>-2.3916979280667272</v>
      </c>
      <c r="D305">
        <f t="shared" si="31"/>
        <v>1.5415921179889491E-2</v>
      </c>
      <c r="E305">
        <f t="shared" si="32"/>
        <v>6.4711138492466169</v>
      </c>
      <c r="F305">
        <f t="shared" si="28"/>
        <v>4.4581938492466175</v>
      </c>
      <c r="G305">
        <f t="shared" si="29"/>
        <v>8.4840338492466163</v>
      </c>
      <c r="H305" t="b">
        <f t="shared" si="33"/>
        <v>0</v>
      </c>
      <c r="I305">
        <f t="shared" si="34"/>
        <v>0</v>
      </c>
      <c r="Q305">
        <v>4.0640000000000001</v>
      </c>
      <c r="R305">
        <v>6.4711138492466169</v>
      </c>
    </row>
    <row r="306" spans="1:18" x14ac:dyDescent="0.25">
      <c r="A306">
        <v>1.917</v>
      </c>
      <c r="B306">
        <v>6.4885490672800943</v>
      </c>
      <c r="C306">
        <f t="shared" si="30"/>
        <v>-4.5715490672800945</v>
      </c>
      <c r="D306">
        <f t="shared" si="31"/>
        <v>-0.48120962312702548</v>
      </c>
      <c r="E306">
        <f t="shared" si="32"/>
        <v>6.007339444153069</v>
      </c>
      <c r="F306">
        <f t="shared" si="28"/>
        <v>3.9944194441530692</v>
      </c>
      <c r="G306">
        <f t="shared" si="29"/>
        <v>8.0202594441530692</v>
      </c>
      <c r="H306" t="b">
        <f t="shared" si="33"/>
        <v>0</v>
      </c>
      <c r="I306">
        <f t="shared" si="34"/>
        <v>0</v>
      </c>
      <c r="Q306">
        <v>1.917</v>
      </c>
      <c r="R306">
        <v>6.007339444153069</v>
      </c>
    </row>
    <row r="307" spans="1:18" x14ac:dyDescent="0.25">
      <c r="A307">
        <v>6.6210000000000004</v>
      </c>
      <c r="B307">
        <v>6.5209237965586002</v>
      </c>
      <c r="C307">
        <f t="shared" si="30"/>
        <v>0.10007620344140022</v>
      </c>
      <c r="D307">
        <f t="shared" si="31"/>
        <v>-0.91979567233675497</v>
      </c>
      <c r="E307">
        <f t="shared" si="32"/>
        <v>5.6011281242218454</v>
      </c>
      <c r="F307">
        <f t="shared" si="28"/>
        <v>3.5882081242218455</v>
      </c>
      <c r="G307">
        <f t="shared" si="29"/>
        <v>7.6140481242218456</v>
      </c>
      <c r="H307" t="b">
        <f t="shared" si="33"/>
        <v>1</v>
      </c>
      <c r="I307">
        <f t="shared" si="34"/>
        <v>1</v>
      </c>
      <c r="Q307">
        <v>6.6210000000000004</v>
      </c>
      <c r="R307">
        <v>5.6011281242218454</v>
      </c>
    </row>
    <row r="308" spans="1:18" x14ac:dyDescent="0.25">
      <c r="A308">
        <v>5.8220000000000001</v>
      </c>
      <c r="B308">
        <v>6.5528125225712559</v>
      </c>
      <c r="C308">
        <f t="shared" si="30"/>
        <v>-0.73081252257125584</v>
      </c>
      <c r="D308">
        <f t="shared" si="31"/>
        <v>2.0135332132409724E-2</v>
      </c>
      <c r="E308">
        <f t="shared" si="32"/>
        <v>6.5729478547036653</v>
      </c>
      <c r="F308">
        <f t="shared" si="28"/>
        <v>4.5600278547036659</v>
      </c>
      <c r="G308">
        <f t="shared" si="29"/>
        <v>8.5858678547036646</v>
      </c>
      <c r="H308" t="b">
        <f t="shared" si="33"/>
        <v>1</v>
      </c>
      <c r="I308">
        <f t="shared" si="34"/>
        <v>1</v>
      </c>
      <c r="Q308">
        <v>5.8220000000000001</v>
      </c>
      <c r="R308">
        <v>6.5729478547036653</v>
      </c>
    </row>
    <row r="309" spans="1:18" x14ac:dyDescent="0.25">
      <c r="A309">
        <v>6.9109999999999996</v>
      </c>
      <c r="B309">
        <v>6.5842057960003268</v>
      </c>
      <c r="C309">
        <f t="shared" si="30"/>
        <v>0.32679420399967274</v>
      </c>
      <c r="D309">
        <f t="shared" si="31"/>
        <v>-0.14703947954133667</v>
      </c>
      <c r="E309">
        <f t="shared" si="32"/>
        <v>6.4371663164589901</v>
      </c>
      <c r="F309">
        <f t="shared" si="28"/>
        <v>4.4242463164589907</v>
      </c>
      <c r="G309">
        <f t="shared" si="29"/>
        <v>8.4500863164589894</v>
      </c>
      <c r="H309" t="b">
        <f t="shared" si="33"/>
        <v>1</v>
      </c>
      <c r="I309">
        <f t="shared" si="34"/>
        <v>1</v>
      </c>
      <c r="Q309">
        <v>6.9109999999999996</v>
      </c>
      <c r="R309">
        <v>6.4371663164589901</v>
      </c>
    </row>
    <row r="310" spans="1:18" x14ac:dyDescent="0.25">
      <c r="A310">
        <v>1.9490000000000001</v>
      </c>
      <c r="B310">
        <v>6.6150943143413752</v>
      </c>
      <c r="C310">
        <f t="shared" si="30"/>
        <v>-4.6660943143413753</v>
      </c>
      <c r="D310">
        <f t="shared" si="31"/>
        <v>6.5750993844734151E-2</v>
      </c>
      <c r="E310">
        <f t="shared" si="32"/>
        <v>6.6808453081861092</v>
      </c>
      <c r="F310">
        <f t="shared" si="28"/>
        <v>4.6679253081861098</v>
      </c>
      <c r="G310">
        <f t="shared" si="29"/>
        <v>8.6937653081861086</v>
      </c>
      <c r="H310" t="b">
        <f t="shared" si="33"/>
        <v>0</v>
      </c>
      <c r="I310">
        <f t="shared" si="34"/>
        <v>0</v>
      </c>
      <c r="Q310">
        <v>1.9490000000000001</v>
      </c>
      <c r="R310">
        <v>6.6808453081861092</v>
      </c>
    </row>
    <row r="311" spans="1:18" x14ac:dyDescent="0.25">
      <c r="A311">
        <v>4.2210000000000001</v>
      </c>
      <c r="B311">
        <v>6.6454689246597871</v>
      </c>
      <c r="C311">
        <f t="shared" si="30"/>
        <v>-2.424468924659787</v>
      </c>
      <c r="D311">
        <f t="shared" si="31"/>
        <v>-0.93881817604548468</v>
      </c>
      <c r="E311">
        <f t="shared" si="32"/>
        <v>5.7066507486143028</v>
      </c>
      <c r="F311">
        <f t="shared" si="28"/>
        <v>3.693730748614303</v>
      </c>
      <c r="G311">
        <f t="shared" si="29"/>
        <v>7.7195707486143021</v>
      </c>
      <c r="H311" t="b">
        <f t="shared" si="33"/>
        <v>1</v>
      </c>
      <c r="I311">
        <f t="shared" si="34"/>
        <v>1</v>
      </c>
      <c r="Q311">
        <v>4.2210000000000001</v>
      </c>
      <c r="R311">
        <v>5.7066507486143028</v>
      </c>
    </row>
    <row r="312" spans="1:18" x14ac:dyDescent="0.25">
      <c r="A312">
        <v>6.6829999999999998</v>
      </c>
      <c r="B312">
        <v>6.6753206263029892</v>
      </c>
      <c r="C312">
        <f t="shared" si="30"/>
        <v>7.6793736970106607E-3</v>
      </c>
      <c r="D312">
        <f t="shared" si="31"/>
        <v>-0.48780314764154914</v>
      </c>
      <c r="E312">
        <f t="shared" si="32"/>
        <v>6.18751747866144</v>
      </c>
      <c r="F312">
        <f t="shared" si="28"/>
        <v>4.1745974786614397</v>
      </c>
      <c r="G312">
        <f t="shared" si="29"/>
        <v>8.2004374786614402</v>
      </c>
      <c r="H312" t="b">
        <f t="shared" si="33"/>
        <v>1</v>
      </c>
      <c r="I312">
        <f t="shared" si="34"/>
        <v>1</v>
      </c>
      <c r="Q312">
        <v>6.6829999999999998</v>
      </c>
      <c r="R312">
        <v>6.18751747866144</v>
      </c>
    </row>
    <row r="313" spans="1:18" x14ac:dyDescent="0.25">
      <c r="A313">
        <v>5.95</v>
      </c>
      <c r="B313">
        <v>6.704640573567529</v>
      </c>
      <c r="C313">
        <f t="shared" si="30"/>
        <v>-0.75464057356752878</v>
      </c>
      <c r="D313">
        <f t="shared" si="31"/>
        <v>1.5450899878385448E-3</v>
      </c>
      <c r="E313">
        <f t="shared" si="32"/>
        <v>6.7061856635553676</v>
      </c>
      <c r="F313">
        <f t="shared" si="28"/>
        <v>4.6932656635553673</v>
      </c>
      <c r="G313">
        <f t="shared" si="29"/>
        <v>8.7191056635553679</v>
      </c>
      <c r="H313" t="b">
        <f t="shared" si="33"/>
        <v>1</v>
      </c>
      <c r="I313">
        <f t="shared" si="34"/>
        <v>1</v>
      </c>
      <c r="Q313">
        <v>5.95</v>
      </c>
      <c r="R313">
        <v>6.7061856635553676</v>
      </c>
    </row>
    <row r="314" spans="1:18" x14ac:dyDescent="0.25">
      <c r="A314">
        <v>7.5890000000000004</v>
      </c>
      <c r="B314">
        <v>6.7334200783202576</v>
      </c>
      <c r="C314">
        <f t="shared" si="30"/>
        <v>0.85557992167974284</v>
      </c>
      <c r="D314">
        <f t="shared" si="31"/>
        <v>-0.1518336834017868</v>
      </c>
      <c r="E314">
        <f t="shared" si="32"/>
        <v>6.581586394918471</v>
      </c>
      <c r="F314">
        <f t="shared" si="28"/>
        <v>4.5686663949184716</v>
      </c>
      <c r="G314">
        <f t="shared" si="29"/>
        <v>8.5945063949184703</v>
      </c>
      <c r="H314" t="b">
        <f t="shared" si="33"/>
        <v>1</v>
      </c>
      <c r="I314">
        <f t="shared" si="34"/>
        <v>1</v>
      </c>
      <c r="Q314">
        <v>7.5890000000000004</v>
      </c>
      <c r="R314">
        <v>6.581586394918471</v>
      </c>
    </row>
    <row r="315" spans="1:18" x14ac:dyDescent="0.25">
      <c r="A315">
        <v>5.4390000000000001</v>
      </c>
      <c r="B315">
        <v>6.7616506125728044</v>
      </c>
      <c r="C315">
        <f t="shared" si="30"/>
        <v>-1.3226506125728044</v>
      </c>
      <c r="D315">
        <f t="shared" si="31"/>
        <v>0.17214268024196425</v>
      </c>
      <c r="E315">
        <f t="shared" si="32"/>
        <v>6.9337932928147685</v>
      </c>
      <c r="F315">
        <f t="shared" si="28"/>
        <v>4.9208732928147683</v>
      </c>
      <c r="G315">
        <f t="shared" si="29"/>
        <v>8.9467132928147688</v>
      </c>
      <c r="H315" t="b">
        <f t="shared" si="33"/>
        <v>1</v>
      </c>
      <c r="I315">
        <f t="shared" si="34"/>
        <v>1</v>
      </c>
      <c r="Q315">
        <v>5.4390000000000001</v>
      </c>
      <c r="R315">
        <v>6.9337932928147685</v>
      </c>
    </row>
    <row r="316" spans="1:18" x14ac:dyDescent="0.25">
      <c r="A316">
        <v>6.9429999999999996</v>
      </c>
      <c r="B316">
        <v>6.7893238110086038</v>
      </c>
      <c r="C316">
        <f t="shared" si="30"/>
        <v>0.15367618899139579</v>
      </c>
      <c r="D316">
        <f t="shared" si="31"/>
        <v>-0.26611730324964822</v>
      </c>
      <c r="E316">
        <f t="shared" si="32"/>
        <v>6.5232065077589558</v>
      </c>
      <c r="F316">
        <f t="shared" si="28"/>
        <v>4.5102865077589556</v>
      </c>
      <c r="G316">
        <f t="shared" si="29"/>
        <v>8.5361265077589561</v>
      </c>
      <c r="H316" t="b">
        <f t="shared" si="33"/>
        <v>1</v>
      </c>
      <c r="I316">
        <f t="shared" si="34"/>
        <v>1</v>
      </c>
      <c r="Q316">
        <v>6.9429999999999996</v>
      </c>
      <c r="R316">
        <v>6.5232065077589558</v>
      </c>
    </row>
    <row r="317" spans="1:18" x14ac:dyDescent="0.25">
      <c r="A317">
        <v>7.1790000000000003</v>
      </c>
      <c r="B317">
        <v>6.8164314734617255</v>
      </c>
      <c r="C317">
        <f t="shared" si="30"/>
        <v>0.36256852653827476</v>
      </c>
      <c r="D317">
        <f t="shared" si="31"/>
        <v>3.0919649225068832E-2</v>
      </c>
      <c r="E317">
        <f t="shared" si="32"/>
        <v>6.8473511226867947</v>
      </c>
      <c r="F317">
        <f t="shared" si="28"/>
        <v>4.8344311226867944</v>
      </c>
      <c r="G317">
        <f t="shared" si="29"/>
        <v>8.860271122686795</v>
      </c>
      <c r="H317" t="b">
        <f t="shared" si="33"/>
        <v>1</v>
      </c>
      <c r="I317">
        <f t="shared" si="34"/>
        <v>1</v>
      </c>
      <c r="Q317">
        <v>7.1790000000000003</v>
      </c>
      <c r="R317">
        <v>6.8473511226867947</v>
      </c>
    </row>
    <row r="318" spans="1:18" x14ac:dyDescent="0.25">
      <c r="A318">
        <v>4.5010000000000003</v>
      </c>
      <c r="B318">
        <v>6.8429655673467522</v>
      </c>
      <c r="C318">
        <f t="shared" si="30"/>
        <v>-2.3419655673467519</v>
      </c>
      <c r="D318">
        <f t="shared" si="31"/>
        <v>7.2948787539500876E-2</v>
      </c>
      <c r="E318">
        <f t="shared" si="32"/>
        <v>6.9159143548862527</v>
      </c>
      <c r="F318">
        <f t="shared" si="28"/>
        <v>4.9029943548862533</v>
      </c>
      <c r="G318">
        <f t="shared" si="29"/>
        <v>8.9288343548862521</v>
      </c>
      <c r="H318" t="b">
        <f t="shared" si="33"/>
        <v>0</v>
      </c>
      <c r="I318">
        <f t="shared" si="34"/>
        <v>0</v>
      </c>
      <c r="Q318">
        <v>4.5010000000000003</v>
      </c>
      <c r="R318">
        <v>6.9159143548862527</v>
      </c>
    </row>
    <row r="319" spans="1:18" x14ac:dyDescent="0.25">
      <c r="A319">
        <v>7.5090000000000003</v>
      </c>
      <c r="B319">
        <v>6.8689182300390108</v>
      </c>
      <c r="C319">
        <f t="shared" si="30"/>
        <v>0.64008176996098953</v>
      </c>
      <c r="D319">
        <f t="shared" si="31"/>
        <v>-0.47120347215016645</v>
      </c>
      <c r="E319">
        <f t="shared" si="32"/>
        <v>6.3977147578888447</v>
      </c>
      <c r="F319">
        <f t="shared" si="28"/>
        <v>4.3847947578888444</v>
      </c>
      <c r="G319">
        <f t="shared" si="29"/>
        <v>8.410634757888845</v>
      </c>
      <c r="H319" t="b">
        <f t="shared" si="33"/>
        <v>1</v>
      </c>
      <c r="I319">
        <f t="shared" si="34"/>
        <v>1</v>
      </c>
      <c r="Q319">
        <v>7.5090000000000003</v>
      </c>
      <c r="R319">
        <v>6.3977147578888447</v>
      </c>
    </row>
    <row r="320" spans="1:18" x14ac:dyDescent="0.25">
      <c r="A320">
        <v>7.8209999999999997</v>
      </c>
      <c r="B320">
        <v>6.8942817712044455</v>
      </c>
      <c r="C320">
        <f t="shared" si="30"/>
        <v>0.92671822879555421</v>
      </c>
      <c r="D320">
        <f t="shared" si="31"/>
        <v>0.12878445211615108</v>
      </c>
      <c r="E320">
        <f t="shared" si="32"/>
        <v>7.0230662233205967</v>
      </c>
      <c r="F320">
        <f t="shared" si="28"/>
        <v>5.0101462233205964</v>
      </c>
      <c r="G320">
        <f t="shared" si="29"/>
        <v>9.035986223320597</v>
      </c>
      <c r="H320" t="b">
        <f t="shared" si="33"/>
        <v>1</v>
      </c>
      <c r="I320">
        <f t="shared" si="34"/>
        <v>1</v>
      </c>
      <c r="Q320">
        <v>7.8209999999999997</v>
      </c>
      <c r="R320">
        <v>7.0230662233205967</v>
      </c>
    </row>
    <row r="321" spans="1:18" x14ac:dyDescent="0.25">
      <c r="A321">
        <v>7.8789999999999996</v>
      </c>
      <c r="B321">
        <v>6.9190486750784146</v>
      </c>
      <c r="C321">
        <f t="shared" si="30"/>
        <v>0.95995132492158497</v>
      </c>
      <c r="D321">
        <f t="shared" si="31"/>
        <v>0.18645570763366551</v>
      </c>
      <c r="E321">
        <f t="shared" si="32"/>
        <v>7.1055043827120805</v>
      </c>
      <c r="F321">
        <f t="shared" si="28"/>
        <v>5.0925843827120811</v>
      </c>
      <c r="G321">
        <f t="shared" si="29"/>
        <v>9.1184243827120799</v>
      </c>
      <c r="H321" t="b">
        <f t="shared" si="33"/>
        <v>1</v>
      </c>
      <c r="I321">
        <f t="shared" si="34"/>
        <v>1</v>
      </c>
      <c r="Q321">
        <v>7.8789999999999996</v>
      </c>
      <c r="R321">
        <v>7.1055043827120805</v>
      </c>
    </row>
    <row r="322" spans="1:18" x14ac:dyDescent="0.25">
      <c r="A322">
        <v>7.6509999999999998</v>
      </c>
      <c r="B322">
        <v>6.9432116026927906</v>
      </c>
      <c r="C322">
        <f t="shared" si="30"/>
        <v>0.70778839730720922</v>
      </c>
      <c r="D322">
        <f t="shared" si="31"/>
        <v>0.19314220657422287</v>
      </c>
      <c r="E322">
        <f t="shared" si="32"/>
        <v>7.1363538092670131</v>
      </c>
      <c r="F322">
        <f t="shared" ref="F322:F385" si="35">E322-$L$5*$L$6</f>
        <v>5.1234338092670129</v>
      </c>
      <c r="G322">
        <f t="shared" ref="G322:G366" si="36">E322+$L$5*$L$6</f>
        <v>9.1492738092670134</v>
      </c>
      <c r="H322" t="b">
        <f t="shared" si="33"/>
        <v>1</v>
      </c>
      <c r="I322">
        <f t="shared" si="34"/>
        <v>1</v>
      </c>
      <c r="Q322">
        <v>7.6509999999999998</v>
      </c>
      <c r="R322">
        <v>7.1363538092670131</v>
      </c>
    </row>
    <row r="323" spans="1:18" x14ac:dyDescent="0.25">
      <c r="A323">
        <v>6.7539999999999996</v>
      </c>
      <c r="B323">
        <v>6.9667633940506413</v>
      </c>
      <c r="C323">
        <f t="shared" ref="C323:C366" si="37">A323-B323</f>
        <v>-0.21276339405064171</v>
      </c>
      <c r="D323">
        <f t="shared" ref="D323:D366" si="38">$L$1*C322</f>
        <v>0.1424070255382105</v>
      </c>
      <c r="E323">
        <f t="shared" ref="E323:E366" si="39">B323+D323</f>
        <v>7.1091704195888514</v>
      </c>
      <c r="F323">
        <f t="shared" si="35"/>
        <v>5.0962504195888521</v>
      </c>
      <c r="G323">
        <f t="shared" si="36"/>
        <v>9.1220904195888508</v>
      </c>
      <c r="H323" t="b">
        <f t="shared" ref="H323:H366" si="40">AND(A323&gt;F323,A323&lt;G323)</f>
        <v>1</v>
      </c>
      <c r="I323">
        <f t="shared" ref="I323:I366" si="41">IF(H323=TRUE,1,0)</f>
        <v>1</v>
      </c>
      <c r="Q323">
        <v>6.7539999999999996</v>
      </c>
      <c r="R323">
        <v>7.1091704195888514</v>
      </c>
    </row>
    <row r="324" spans="1:18" x14ac:dyDescent="0.25">
      <c r="A324">
        <v>6.3259999999999996</v>
      </c>
      <c r="B324">
        <v>6.9896970702478951</v>
      </c>
      <c r="C324">
        <f t="shared" si="37"/>
        <v>-0.66369707024789548</v>
      </c>
      <c r="D324">
        <f t="shared" si="38"/>
        <v>-4.2807994882989107E-2</v>
      </c>
      <c r="E324">
        <f t="shared" si="39"/>
        <v>6.946889075364906</v>
      </c>
      <c r="F324">
        <f t="shared" si="35"/>
        <v>4.9339690753649066</v>
      </c>
      <c r="G324">
        <f t="shared" si="36"/>
        <v>8.9598090753649053</v>
      </c>
      <c r="H324" t="b">
        <f t="shared" si="40"/>
        <v>1</v>
      </c>
      <c r="I324">
        <f t="shared" si="41"/>
        <v>1</v>
      </c>
      <c r="Q324">
        <v>6.3259999999999996</v>
      </c>
      <c r="R324">
        <v>6.946889075364906</v>
      </c>
    </row>
    <row r="325" spans="1:18" x14ac:dyDescent="0.25">
      <c r="A325">
        <v>7.5519999999999996</v>
      </c>
      <c r="B325">
        <v>7.0120058355413493</v>
      </c>
      <c r="C325">
        <f t="shared" si="37"/>
        <v>0.53999416445865034</v>
      </c>
      <c r="D325">
        <f t="shared" si="38"/>
        <v>-0.13353585053387657</v>
      </c>
      <c r="E325">
        <f t="shared" si="39"/>
        <v>6.8784699850074729</v>
      </c>
      <c r="F325">
        <f t="shared" si="35"/>
        <v>4.8655499850074726</v>
      </c>
      <c r="G325">
        <f t="shared" si="36"/>
        <v>8.8913899850074731</v>
      </c>
      <c r="H325" t="b">
        <f t="shared" si="40"/>
        <v>1</v>
      </c>
      <c r="I325">
        <f t="shared" si="41"/>
        <v>1</v>
      </c>
      <c r="Q325">
        <v>7.5519999999999996</v>
      </c>
      <c r="R325">
        <v>6.8784699850074729</v>
      </c>
    </row>
    <row r="326" spans="1:18" x14ac:dyDescent="0.25">
      <c r="A326">
        <v>7.1440000000000001</v>
      </c>
      <c r="B326">
        <v>7.0336830793623841</v>
      </c>
      <c r="C326">
        <f t="shared" si="37"/>
        <v>0.110316920637616</v>
      </c>
      <c r="D326">
        <f t="shared" si="38"/>
        <v>0.10864682588908044</v>
      </c>
      <c r="E326">
        <f t="shared" si="39"/>
        <v>7.1423299052514642</v>
      </c>
      <c r="F326">
        <f t="shared" si="35"/>
        <v>5.1294099052514639</v>
      </c>
      <c r="G326">
        <f t="shared" si="36"/>
        <v>9.1552499052514644</v>
      </c>
      <c r="H326" t="b">
        <f t="shared" si="40"/>
        <v>1</v>
      </c>
      <c r="I326">
        <f t="shared" si="41"/>
        <v>1</v>
      </c>
      <c r="Q326">
        <v>7.1440000000000001</v>
      </c>
      <c r="R326">
        <v>7.1423299052514642</v>
      </c>
    </row>
    <row r="327" spans="1:18" x14ac:dyDescent="0.25">
      <c r="A327">
        <v>5.0519999999999996</v>
      </c>
      <c r="B327">
        <v>7.0547223782758213</v>
      </c>
      <c r="C327">
        <f t="shared" si="37"/>
        <v>-2.0027223782758217</v>
      </c>
      <c r="D327">
        <f t="shared" si="38"/>
        <v>2.2195764432288337E-2</v>
      </c>
      <c r="E327">
        <f t="shared" si="39"/>
        <v>7.0769181427081094</v>
      </c>
      <c r="F327">
        <f t="shared" si="35"/>
        <v>5.06399814270811</v>
      </c>
      <c r="G327">
        <f t="shared" si="36"/>
        <v>9.0898381427081087</v>
      </c>
      <c r="H327" t="b">
        <f t="shared" si="40"/>
        <v>0</v>
      </c>
      <c r="I327">
        <f t="shared" si="41"/>
        <v>0</v>
      </c>
      <c r="Q327">
        <v>5.0519999999999996</v>
      </c>
      <c r="R327">
        <v>7.0769181427081094</v>
      </c>
    </row>
    <row r="328" spans="1:18" x14ac:dyDescent="0.25">
      <c r="A328">
        <v>5.8570000000000002</v>
      </c>
      <c r="B328">
        <v>7.0751174978833271</v>
      </c>
      <c r="C328">
        <f t="shared" si="37"/>
        <v>-1.2181174978833269</v>
      </c>
      <c r="D328">
        <f t="shared" si="38"/>
        <v>-0.40294774250909532</v>
      </c>
      <c r="E328">
        <f t="shared" si="39"/>
        <v>6.6721697553742318</v>
      </c>
      <c r="F328">
        <f t="shared" si="35"/>
        <v>4.6592497553742316</v>
      </c>
      <c r="G328">
        <f t="shared" si="36"/>
        <v>8.6850897553742321</v>
      </c>
      <c r="H328" t="b">
        <f t="shared" si="40"/>
        <v>1</v>
      </c>
      <c r="I328">
        <f t="shared" si="41"/>
        <v>1</v>
      </c>
      <c r="Q328">
        <v>5.8570000000000002</v>
      </c>
      <c r="R328">
        <v>6.6721697553742318</v>
      </c>
    </row>
    <row r="329" spans="1:18" x14ac:dyDescent="0.25">
      <c r="A329">
        <v>4.0460000000000003</v>
      </c>
      <c r="B329">
        <v>7.0948623946708</v>
      </c>
      <c r="C329">
        <f t="shared" si="37"/>
        <v>-3.0488623946707998</v>
      </c>
      <c r="D329">
        <f t="shared" si="38"/>
        <v>-0.24508524057412537</v>
      </c>
      <c r="E329">
        <f t="shared" si="39"/>
        <v>6.8497771540966745</v>
      </c>
      <c r="F329">
        <f t="shared" si="35"/>
        <v>4.8368571540966752</v>
      </c>
      <c r="G329">
        <f t="shared" si="36"/>
        <v>8.8626971540966739</v>
      </c>
      <c r="H329" t="b">
        <f t="shared" si="40"/>
        <v>0</v>
      </c>
      <c r="I329">
        <f t="shared" si="41"/>
        <v>0</v>
      </c>
      <c r="Q329">
        <v>4.0460000000000003</v>
      </c>
      <c r="R329">
        <v>6.8497771540966745</v>
      </c>
    </row>
    <row r="330" spans="1:18" x14ac:dyDescent="0.25">
      <c r="A330">
        <v>6.3410000000000002</v>
      </c>
      <c r="B330">
        <v>7.1139512177991922</v>
      </c>
      <c r="C330">
        <f t="shared" si="37"/>
        <v>-0.77295121779919196</v>
      </c>
      <c r="D330">
        <f t="shared" si="38"/>
        <v>-0.61343111380776494</v>
      </c>
      <c r="E330">
        <f t="shared" si="39"/>
        <v>6.5005201039914269</v>
      </c>
      <c r="F330">
        <f t="shared" si="35"/>
        <v>4.4876001039914275</v>
      </c>
      <c r="G330">
        <f t="shared" si="36"/>
        <v>8.5134401039914263</v>
      </c>
      <c r="H330" t="b">
        <f t="shared" si="40"/>
        <v>1</v>
      </c>
      <c r="I330">
        <f t="shared" si="41"/>
        <v>1</v>
      </c>
      <c r="Q330">
        <v>6.3410000000000002</v>
      </c>
      <c r="R330">
        <v>6.5005201039914269</v>
      </c>
    </row>
    <row r="331" spans="1:18" x14ac:dyDescent="0.25">
      <c r="A331">
        <v>6.78</v>
      </c>
      <c r="B331">
        <v>7.1323783108382406</v>
      </c>
      <c r="C331">
        <f t="shared" si="37"/>
        <v>-0.35237831083824034</v>
      </c>
      <c r="D331">
        <f t="shared" si="38"/>
        <v>-0.15551778502119742</v>
      </c>
      <c r="E331">
        <f t="shared" si="39"/>
        <v>6.9768605258170435</v>
      </c>
      <c r="F331">
        <f t="shared" si="35"/>
        <v>4.9639405258170441</v>
      </c>
      <c r="G331">
        <f t="shared" si="36"/>
        <v>8.9897805258170429</v>
      </c>
      <c r="H331" t="b">
        <f t="shared" si="40"/>
        <v>1</v>
      </c>
      <c r="I331">
        <f t="shared" si="41"/>
        <v>1</v>
      </c>
      <c r="Q331">
        <v>6.78</v>
      </c>
      <c r="R331">
        <v>6.9768605258170435</v>
      </c>
    </row>
    <row r="332" spans="1:18" x14ac:dyDescent="0.25">
      <c r="A332">
        <v>7.3250000000000002</v>
      </c>
      <c r="B332">
        <v>7.1501382134425864</v>
      </c>
      <c r="C332">
        <f t="shared" si="37"/>
        <v>0.1748617865574138</v>
      </c>
      <c r="D332">
        <f t="shared" si="38"/>
        <v>-7.0898516140653955E-2</v>
      </c>
      <c r="E332">
        <f t="shared" si="39"/>
        <v>7.079239697301932</v>
      </c>
      <c r="F332">
        <f t="shared" si="35"/>
        <v>5.0663196973019318</v>
      </c>
      <c r="G332">
        <f t="shared" si="36"/>
        <v>9.0921596973019323</v>
      </c>
      <c r="H332" t="b">
        <f t="shared" si="40"/>
        <v>1</v>
      </c>
      <c r="I332">
        <f t="shared" si="41"/>
        <v>1</v>
      </c>
      <c r="Q332">
        <v>7.3250000000000002</v>
      </c>
      <c r="R332">
        <v>7.079239697301932</v>
      </c>
    </row>
    <row r="333" spans="1:18" x14ac:dyDescent="0.25">
      <c r="A333">
        <v>7.4809999999999999</v>
      </c>
      <c r="B333">
        <v>7.1672256629698001</v>
      </c>
      <c r="C333">
        <f t="shared" si="37"/>
        <v>0.31377433703019975</v>
      </c>
      <c r="D333">
        <f t="shared" si="38"/>
        <v>3.5182191455351654E-2</v>
      </c>
      <c r="E333">
        <f t="shared" si="39"/>
        <v>7.202407854425152</v>
      </c>
      <c r="F333">
        <f t="shared" si="35"/>
        <v>5.1894878544251526</v>
      </c>
      <c r="G333">
        <f t="shared" si="36"/>
        <v>9.2153278544251513</v>
      </c>
      <c r="H333" t="b">
        <f t="shared" si="40"/>
        <v>1</v>
      </c>
      <c r="I333">
        <f t="shared" si="41"/>
        <v>1</v>
      </c>
      <c r="Q333">
        <v>7.4809999999999999</v>
      </c>
      <c r="R333">
        <v>7.202407854425152</v>
      </c>
    </row>
    <row r="334" spans="1:18" x14ac:dyDescent="0.25">
      <c r="A334">
        <v>7.52</v>
      </c>
      <c r="B334">
        <v>7.1836355960398084</v>
      </c>
      <c r="C334">
        <f t="shared" si="37"/>
        <v>0.33636440396019118</v>
      </c>
      <c r="D334">
        <f t="shared" si="38"/>
        <v>6.313139661047619E-2</v>
      </c>
      <c r="E334">
        <f t="shared" si="39"/>
        <v>7.2467669926502847</v>
      </c>
      <c r="F334">
        <f t="shared" si="35"/>
        <v>5.2338469926502853</v>
      </c>
      <c r="G334">
        <f t="shared" si="36"/>
        <v>9.2596869926502841</v>
      </c>
      <c r="H334" t="b">
        <f t="shared" si="40"/>
        <v>1</v>
      </c>
      <c r="I334">
        <f t="shared" si="41"/>
        <v>1</v>
      </c>
      <c r="Q334">
        <v>7.52</v>
      </c>
      <c r="R334">
        <v>7.2467669926502847</v>
      </c>
    </row>
    <row r="335" spans="1:18" x14ac:dyDescent="0.25">
      <c r="A335">
        <v>7.5309999999999997</v>
      </c>
      <c r="B335">
        <v>7.1993631500352873</v>
      </c>
      <c r="C335">
        <f t="shared" si="37"/>
        <v>0.33163684996471243</v>
      </c>
      <c r="D335">
        <f t="shared" si="38"/>
        <v>6.7676518076790468E-2</v>
      </c>
      <c r="E335">
        <f t="shared" si="39"/>
        <v>7.2670396681120781</v>
      </c>
      <c r="F335">
        <f t="shared" si="35"/>
        <v>5.2541196681120788</v>
      </c>
      <c r="G335">
        <f t="shared" si="36"/>
        <v>9.2799596681120775</v>
      </c>
      <c r="H335" t="b">
        <f t="shared" si="40"/>
        <v>1</v>
      </c>
      <c r="I335">
        <f t="shared" si="41"/>
        <v>1</v>
      </c>
      <c r="Q335">
        <v>7.5309999999999997</v>
      </c>
      <c r="R335">
        <v>7.2670396681120781</v>
      </c>
    </row>
    <row r="336" spans="1:18" x14ac:dyDescent="0.25">
      <c r="A336">
        <v>7.1139999999999999</v>
      </c>
      <c r="B336">
        <v>7.2144036645425604</v>
      </c>
      <c r="C336">
        <f t="shared" si="37"/>
        <v>-0.10040366454256056</v>
      </c>
      <c r="D336">
        <f t="shared" si="38"/>
        <v>6.6725334212900139E-2</v>
      </c>
      <c r="E336">
        <f t="shared" si="39"/>
        <v>7.2811289987554604</v>
      </c>
      <c r="F336">
        <f t="shared" si="35"/>
        <v>5.2682089987554601</v>
      </c>
      <c r="G336">
        <f t="shared" si="36"/>
        <v>9.2940489987554606</v>
      </c>
      <c r="H336" t="b">
        <f t="shared" si="40"/>
        <v>1</v>
      </c>
      <c r="I336">
        <f t="shared" si="41"/>
        <v>1</v>
      </c>
      <c r="Q336">
        <v>7.1139999999999999</v>
      </c>
      <c r="R336">
        <v>7.2811289987554604</v>
      </c>
    </row>
    <row r="337" spans="1:18" x14ac:dyDescent="0.25">
      <c r="A337">
        <v>2.113</v>
      </c>
      <c r="B337">
        <v>7.2287526827325763</v>
      </c>
      <c r="C337">
        <f t="shared" si="37"/>
        <v>-5.1157526827325768</v>
      </c>
      <c r="D337">
        <f t="shared" si="38"/>
        <v>-2.0201217305963182E-2</v>
      </c>
      <c r="E337">
        <f t="shared" si="39"/>
        <v>7.2085514654266127</v>
      </c>
      <c r="F337">
        <f t="shared" si="35"/>
        <v>5.1956314654266134</v>
      </c>
      <c r="G337">
        <f t="shared" si="36"/>
        <v>9.2214714654266121</v>
      </c>
      <c r="H337" t="b">
        <f t="shared" si="40"/>
        <v>0</v>
      </c>
      <c r="I337">
        <f t="shared" si="41"/>
        <v>0</v>
      </c>
      <c r="Q337">
        <v>2.113</v>
      </c>
      <c r="R337">
        <v>7.2085514654266127</v>
      </c>
    </row>
    <row r="338" spans="1:18" x14ac:dyDescent="0.25">
      <c r="A338">
        <v>5.9550000000000001</v>
      </c>
      <c r="B338">
        <v>7.2424059526815707</v>
      </c>
      <c r="C338">
        <f t="shared" si="37"/>
        <v>-1.2874059526815707</v>
      </c>
      <c r="D338">
        <f t="shared" si="38"/>
        <v>-1.0292894397657943</v>
      </c>
      <c r="E338">
        <f t="shared" si="39"/>
        <v>6.2131165129157768</v>
      </c>
      <c r="F338">
        <f t="shared" si="35"/>
        <v>4.2001965129157774</v>
      </c>
      <c r="G338">
        <f t="shared" si="36"/>
        <v>8.2260365129157762</v>
      </c>
      <c r="H338" t="b">
        <f t="shared" si="40"/>
        <v>1</v>
      </c>
      <c r="I338">
        <f t="shared" si="41"/>
        <v>1</v>
      </c>
      <c r="Q338">
        <v>5.9550000000000001</v>
      </c>
      <c r="R338">
        <v>6.2131165129157768</v>
      </c>
    </row>
    <row r="339" spans="1:18" x14ac:dyDescent="0.25">
      <c r="A339">
        <v>5.1520000000000001</v>
      </c>
      <c r="B339">
        <v>7.2553594286309941</v>
      </c>
      <c r="C339">
        <f t="shared" si="37"/>
        <v>-2.103359428630994</v>
      </c>
      <c r="D339">
        <f t="shared" si="38"/>
        <v>-0.25902607767953201</v>
      </c>
      <c r="E339">
        <f t="shared" si="39"/>
        <v>6.9963333509514625</v>
      </c>
      <c r="F339">
        <f t="shared" si="35"/>
        <v>4.9834133509514622</v>
      </c>
      <c r="G339">
        <f t="shared" si="36"/>
        <v>9.0092533509514627</v>
      </c>
      <c r="H339" t="b">
        <f t="shared" si="40"/>
        <v>1</v>
      </c>
      <c r="I339">
        <f t="shared" si="41"/>
        <v>1</v>
      </c>
      <c r="Q339">
        <v>5.1520000000000001</v>
      </c>
      <c r="R339">
        <v>6.9963333509514625</v>
      </c>
    </row>
    <row r="340" spans="1:18" x14ac:dyDescent="0.25">
      <c r="A340">
        <v>7.0140000000000002</v>
      </c>
      <c r="B340">
        <v>7.2676092721863643</v>
      </c>
      <c r="C340">
        <f t="shared" si="37"/>
        <v>-0.25360927218636409</v>
      </c>
      <c r="D340">
        <f t="shared" si="38"/>
        <v>-0.42319591704055598</v>
      </c>
      <c r="E340">
        <f t="shared" si="39"/>
        <v>6.8444133551458082</v>
      </c>
      <c r="F340">
        <f t="shared" si="35"/>
        <v>4.8314933551458079</v>
      </c>
      <c r="G340">
        <f t="shared" si="36"/>
        <v>8.8573333551458084</v>
      </c>
      <c r="H340" t="b">
        <f t="shared" si="40"/>
        <v>1</v>
      </c>
      <c r="I340">
        <f t="shared" si="41"/>
        <v>1</v>
      </c>
      <c r="Q340">
        <v>7.0140000000000002</v>
      </c>
      <c r="R340">
        <v>6.8444133551458082</v>
      </c>
    </row>
    <row r="341" spans="1:18" x14ac:dyDescent="0.25">
      <c r="A341">
        <v>8.2870000000000008</v>
      </c>
      <c r="B341">
        <v>7.279151853454664</v>
      </c>
      <c r="C341">
        <f t="shared" si="37"/>
        <v>1.0078481465453368</v>
      </c>
      <c r="D341">
        <f t="shared" si="38"/>
        <v>-5.1026185563896452E-2</v>
      </c>
      <c r="E341">
        <f t="shared" si="39"/>
        <v>7.2281256678907679</v>
      </c>
      <c r="F341">
        <f t="shared" si="35"/>
        <v>5.2152056678907677</v>
      </c>
      <c r="G341">
        <f t="shared" si="36"/>
        <v>9.2410456678907682</v>
      </c>
      <c r="H341" t="b">
        <f t="shared" si="40"/>
        <v>1</v>
      </c>
      <c r="I341">
        <f t="shared" si="41"/>
        <v>1</v>
      </c>
      <c r="Q341">
        <v>8.2870000000000008</v>
      </c>
      <c r="R341">
        <v>7.2281256678907679</v>
      </c>
    </row>
    <row r="342" spans="1:18" x14ac:dyDescent="0.25">
      <c r="A342">
        <v>8.2129999999999992</v>
      </c>
      <c r="B342">
        <v>7.2899837521199515</v>
      </c>
      <c r="C342">
        <f t="shared" si="37"/>
        <v>0.92301624788004766</v>
      </c>
      <c r="D342">
        <f t="shared" si="38"/>
        <v>0.20277904708492175</v>
      </c>
      <c r="E342">
        <f t="shared" si="39"/>
        <v>7.4927627992048729</v>
      </c>
      <c r="F342">
        <f t="shared" si="35"/>
        <v>5.4798427992048726</v>
      </c>
      <c r="G342">
        <f t="shared" si="36"/>
        <v>9.5056827992048731</v>
      </c>
      <c r="H342" t="b">
        <f t="shared" si="40"/>
        <v>1</v>
      </c>
      <c r="I342">
        <f t="shared" si="41"/>
        <v>1</v>
      </c>
      <c r="Q342">
        <v>8.2129999999999992</v>
      </c>
      <c r="R342">
        <v>7.4927627992048729</v>
      </c>
    </row>
    <row r="343" spans="1:18" x14ac:dyDescent="0.25">
      <c r="A343">
        <v>7.7919999999999998</v>
      </c>
      <c r="B343">
        <v>7.3001017584568828</v>
      </c>
      <c r="C343">
        <f t="shared" si="37"/>
        <v>0.49189824154311701</v>
      </c>
      <c r="D343">
        <f t="shared" si="38"/>
        <v>0.18571086907346557</v>
      </c>
      <c r="E343">
        <f t="shared" si="39"/>
        <v>7.4858126275303487</v>
      </c>
      <c r="F343">
        <f t="shared" si="35"/>
        <v>5.4728926275303493</v>
      </c>
      <c r="G343">
        <f t="shared" si="36"/>
        <v>9.4987326275303481</v>
      </c>
      <c r="H343" t="b">
        <f t="shared" si="40"/>
        <v>1</v>
      </c>
      <c r="I343">
        <f t="shared" si="41"/>
        <v>1</v>
      </c>
      <c r="Q343">
        <v>7.7919999999999998</v>
      </c>
      <c r="R343">
        <v>7.4858126275303487</v>
      </c>
    </row>
    <row r="344" spans="1:18" x14ac:dyDescent="0.25">
      <c r="A344">
        <v>8.1920000000000002</v>
      </c>
      <c r="B344">
        <v>7.3095028742818133</v>
      </c>
      <c r="C344">
        <f t="shared" si="37"/>
        <v>0.88249712571818684</v>
      </c>
      <c r="D344">
        <f t="shared" si="38"/>
        <v>9.8969926198475139E-2</v>
      </c>
      <c r="E344">
        <f t="shared" si="39"/>
        <v>7.4084728004802889</v>
      </c>
      <c r="F344">
        <f t="shared" si="35"/>
        <v>5.3955528004802886</v>
      </c>
      <c r="G344">
        <f t="shared" si="36"/>
        <v>9.4213928004802892</v>
      </c>
      <c r="H344" t="b">
        <f t="shared" si="40"/>
        <v>1</v>
      </c>
      <c r="I344">
        <f t="shared" si="41"/>
        <v>1</v>
      </c>
      <c r="Q344">
        <v>8.1920000000000002</v>
      </c>
      <c r="R344">
        <v>7.4084728004802889</v>
      </c>
    </row>
    <row r="345" spans="1:18" x14ac:dyDescent="0.25">
      <c r="A345">
        <v>8.2609999999999992</v>
      </c>
      <c r="B345">
        <v>7.3181843138412352</v>
      </c>
      <c r="C345">
        <f t="shared" si="37"/>
        <v>0.94281568615876399</v>
      </c>
      <c r="D345">
        <f t="shared" si="38"/>
        <v>0.17755842169449917</v>
      </c>
      <c r="E345">
        <f t="shared" si="39"/>
        <v>7.4957427355357344</v>
      </c>
      <c r="F345">
        <f t="shared" si="35"/>
        <v>5.4828227355357342</v>
      </c>
      <c r="G345">
        <f t="shared" si="36"/>
        <v>9.5086627355357347</v>
      </c>
      <c r="H345" t="b">
        <f t="shared" si="40"/>
        <v>1</v>
      </c>
      <c r="I345">
        <f t="shared" si="41"/>
        <v>1</v>
      </c>
      <c r="Q345">
        <v>8.2609999999999992</v>
      </c>
      <c r="R345">
        <v>7.4957427355357344</v>
      </c>
    </row>
    <row r="346" spans="1:18" x14ac:dyDescent="0.25">
      <c r="A346">
        <v>8.3049999999999997</v>
      </c>
      <c r="B346">
        <v>7.3261435046372441</v>
      </c>
      <c r="C346">
        <f t="shared" si="37"/>
        <v>0.97885649536275565</v>
      </c>
      <c r="D346">
        <f t="shared" si="38"/>
        <v>0.18969451605514331</v>
      </c>
      <c r="E346">
        <f t="shared" si="39"/>
        <v>7.5158380206923869</v>
      </c>
      <c r="F346">
        <f t="shared" si="35"/>
        <v>5.5029180206923876</v>
      </c>
      <c r="G346">
        <f t="shared" si="36"/>
        <v>9.5287580206923863</v>
      </c>
      <c r="H346" t="b">
        <f t="shared" si="40"/>
        <v>1</v>
      </c>
      <c r="I346">
        <f t="shared" si="41"/>
        <v>1</v>
      </c>
      <c r="Q346">
        <v>8.3049999999999997</v>
      </c>
      <c r="R346">
        <v>7.5158380206923869</v>
      </c>
    </row>
    <row r="347" spans="1:18" x14ac:dyDescent="0.25">
      <c r="A347">
        <v>7.9089999999999998</v>
      </c>
      <c r="B347">
        <v>7.3333780881898329</v>
      </c>
      <c r="C347">
        <f t="shared" si="37"/>
        <v>0.57562191181016686</v>
      </c>
      <c r="D347">
        <f t="shared" si="38"/>
        <v>0.19694592686698642</v>
      </c>
      <c r="E347">
        <f t="shared" si="39"/>
        <v>7.5303240150568191</v>
      </c>
      <c r="F347">
        <f t="shared" si="35"/>
        <v>5.5174040150568189</v>
      </c>
      <c r="G347">
        <f t="shared" si="36"/>
        <v>9.5432440150568194</v>
      </c>
      <c r="H347" t="b">
        <f t="shared" si="40"/>
        <v>1</v>
      </c>
      <c r="I347">
        <f t="shared" si="41"/>
        <v>1</v>
      </c>
      <c r="Q347">
        <v>7.9089999999999998</v>
      </c>
      <c r="R347">
        <v>7.5303240150568191</v>
      </c>
    </row>
    <row r="348" spans="1:18" x14ac:dyDescent="0.25">
      <c r="A348">
        <v>7.6159999999999997</v>
      </c>
      <c r="B348">
        <v>7.3398859207357603</v>
      </c>
      <c r="C348">
        <f t="shared" si="37"/>
        <v>0.27611407926423936</v>
      </c>
      <c r="D348">
        <f t="shared" si="38"/>
        <v>0.11581512865620557</v>
      </c>
      <c r="E348">
        <f t="shared" si="39"/>
        <v>7.4557010493919655</v>
      </c>
      <c r="F348">
        <f t="shared" si="35"/>
        <v>5.4427810493919662</v>
      </c>
      <c r="G348">
        <f t="shared" si="36"/>
        <v>9.4686210493919649</v>
      </c>
      <c r="H348" t="b">
        <f t="shared" si="40"/>
        <v>1</v>
      </c>
      <c r="I348">
        <f t="shared" si="41"/>
        <v>1</v>
      </c>
      <c r="Q348">
        <v>7.6159999999999997</v>
      </c>
      <c r="R348">
        <v>7.4557010493919655</v>
      </c>
    </row>
    <row r="349" spans="1:18" x14ac:dyDescent="0.25">
      <c r="A349">
        <v>6.9589999999999996</v>
      </c>
      <c r="B349">
        <v>7.3456650738637936</v>
      </c>
      <c r="C349">
        <f t="shared" si="37"/>
        <v>-0.38666507386379401</v>
      </c>
      <c r="D349">
        <f t="shared" si="38"/>
        <v>5.5554152747964956E-2</v>
      </c>
      <c r="E349">
        <f t="shared" si="39"/>
        <v>7.4012192266117589</v>
      </c>
      <c r="F349">
        <f t="shared" si="35"/>
        <v>5.3882992266117586</v>
      </c>
      <c r="G349">
        <f t="shared" si="36"/>
        <v>9.4141392266117592</v>
      </c>
      <c r="H349" t="b">
        <f t="shared" si="40"/>
        <v>1</v>
      </c>
      <c r="I349">
        <f t="shared" si="41"/>
        <v>1</v>
      </c>
      <c r="Q349">
        <v>6.9589999999999996</v>
      </c>
      <c r="R349">
        <v>7.4012192266117589</v>
      </c>
    </row>
    <row r="350" spans="1:18" x14ac:dyDescent="0.25">
      <c r="A350">
        <v>7.1890000000000001</v>
      </c>
      <c r="B350">
        <v>7.3507138350861361</v>
      </c>
      <c r="C350">
        <f t="shared" si="37"/>
        <v>-0.16171383508613602</v>
      </c>
      <c r="D350">
        <f t="shared" si="38"/>
        <v>-7.7797012861395357E-2</v>
      </c>
      <c r="E350">
        <f t="shared" si="39"/>
        <v>7.2729168222247411</v>
      </c>
      <c r="F350">
        <f t="shared" si="35"/>
        <v>5.2599968222247409</v>
      </c>
      <c r="G350">
        <f t="shared" si="36"/>
        <v>9.2858368222247414</v>
      </c>
      <c r="H350" t="b">
        <f t="shared" si="40"/>
        <v>1</v>
      </c>
      <c r="I350">
        <f t="shared" si="41"/>
        <v>1</v>
      </c>
      <c r="Q350">
        <v>7.1890000000000001</v>
      </c>
      <c r="R350">
        <v>7.2729168222247411</v>
      </c>
    </row>
    <row r="351" spans="1:18" x14ac:dyDescent="0.25">
      <c r="A351">
        <v>7.1909999999999998</v>
      </c>
      <c r="B351">
        <v>7.3550307083458755</v>
      </c>
      <c r="C351">
        <f t="shared" si="37"/>
        <v>-0.16403070834587563</v>
      </c>
      <c r="D351">
        <f t="shared" si="38"/>
        <v>-3.2536823619330565E-2</v>
      </c>
      <c r="E351">
        <f t="shared" si="39"/>
        <v>7.3224938847265451</v>
      </c>
      <c r="F351">
        <f t="shared" si="35"/>
        <v>5.3095738847265448</v>
      </c>
      <c r="G351">
        <f t="shared" si="36"/>
        <v>9.3354138847265453</v>
      </c>
      <c r="H351" t="b">
        <f t="shared" si="40"/>
        <v>1</v>
      </c>
      <c r="I351">
        <f t="shared" si="41"/>
        <v>1</v>
      </c>
      <c r="Q351">
        <v>7.1909999999999998</v>
      </c>
      <c r="R351">
        <v>7.3224938847265451</v>
      </c>
    </row>
    <row r="352" spans="1:18" x14ac:dyDescent="0.25">
      <c r="A352">
        <v>8.2360000000000007</v>
      </c>
      <c r="B352">
        <v>7.3586144144603001</v>
      </c>
      <c r="C352">
        <f t="shared" si="37"/>
        <v>0.87738558553970059</v>
      </c>
      <c r="D352">
        <f t="shared" si="38"/>
        <v>-3.3002978519190172E-2</v>
      </c>
      <c r="E352">
        <f t="shared" si="39"/>
        <v>7.3256114359411102</v>
      </c>
      <c r="F352">
        <f t="shared" si="35"/>
        <v>5.3126914359411099</v>
      </c>
      <c r="G352">
        <f t="shared" si="36"/>
        <v>9.3385314359411105</v>
      </c>
      <c r="H352" t="b">
        <f t="shared" si="40"/>
        <v>1</v>
      </c>
      <c r="I352">
        <f t="shared" si="41"/>
        <v>1</v>
      </c>
      <c r="Q352">
        <v>8.2360000000000007</v>
      </c>
      <c r="R352">
        <v>7.3256114359411102</v>
      </c>
    </row>
    <row r="353" spans="1:18" x14ac:dyDescent="0.25">
      <c r="A353">
        <v>8.2360000000000007</v>
      </c>
      <c r="B353">
        <v>7.3614638914999464</v>
      </c>
      <c r="C353">
        <f t="shared" si="37"/>
        <v>0.87453610850005425</v>
      </c>
      <c r="D353">
        <f t="shared" si="38"/>
        <v>0.17652997981058774</v>
      </c>
      <c r="E353">
        <f t="shared" si="39"/>
        <v>7.5379938713105341</v>
      </c>
      <c r="F353">
        <f t="shared" si="35"/>
        <v>5.5250738713105338</v>
      </c>
      <c r="G353">
        <f t="shared" si="36"/>
        <v>9.5509138713105344</v>
      </c>
      <c r="H353" t="b">
        <f t="shared" si="40"/>
        <v>1</v>
      </c>
      <c r="I353">
        <f t="shared" si="41"/>
        <v>1</v>
      </c>
      <c r="Q353">
        <v>8.2360000000000007</v>
      </c>
      <c r="R353">
        <v>7.5379938713105341</v>
      </c>
    </row>
    <row r="354" spans="1:18" x14ac:dyDescent="0.25">
      <c r="A354">
        <v>8.3629999999999995</v>
      </c>
      <c r="B354">
        <v>7.3635782951032684</v>
      </c>
      <c r="C354">
        <f t="shared" si="37"/>
        <v>0.9994217048967311</v>
      </c>
      <c r="D354">
        <f t="shared" si="38"/>
        <v>0.1759566650302109</v>
      </c>
      <c r="E354">
        <f t="shared" si="39"/>
        <v>7.5395349601334791</v>
      </c>
      <c r="F354">
        <f t="shared" si="35"/>
        <v>5.5266149601334789</v>
      </c>
      <c r="G354">
        <f t="shared" si="36"/>
        <v>9.5524549601334794</v>
      </c>
      <c r="H354" t="b">
        <f t="shared" si="40"/>
        <v>1</v>
      </c>
      <c r="I354">
        <f t="shared" si="41"/>
        <v>1</v>
      </c>
      <c r="Q354">
        <v>8.3629999999999995</v>
      </c>
      <c r="R354">
        <v>7.5395349601334791</v>
      </c>
    </row>
    <row r="355" spans="1:18" x14ac:dyDescent="0.25">
      <c r="A355">
        <v>7.8719999999999999</v>
      </c>
      <c r="B355">
        <v>7.3649569987268473</v>
      </c>
      <c r="C355">
        <f t="shared" si="37"/>
        <v>0.5070430012731526</v>
      </c>
      <c r="D355">
        <f t="shared" si="38"/>
        <v>0.2010836470252223</v>
      </c>
      <c r="E355">
        <f t="shared" si="39"/>
        <v>7.5660406457520697</v>
      </c>
      <c r="F355">
        <f t="shared" si="35"/>
        <v>5.5531206457520703</v>
      </c>
      <c r="G355">
        <f t="shared" si="36"/>
        <v>9.5789606457520691</v>
      </c>
      <c r="H355" t="b">
        <f t="shared" si="40"/>
        <v>1</v>
      </c>
      <c r="I355">
        <f t="shared" si="41"/>
        <v>1</v>
      </c>
      <c r="Q355">
        <v>7.8719999999999999</v>
      </c>
      <c r="R355">
        <v>7.5660406457520697</v>
      </c>
    </row>
    <row r="356" spans="1:18" x14ac:dyDescent="0.25">
      <c r="A356">
        <v>6.4420000000000002</v>
      </c>
      <c r="B356">
        <v>7.3655995938310452</v>
      </c>
      <c r="C356">
        <f t="shared" si="37"/>
        <v>-0.92359959383104506</v>
      </c>
      <c r="D356">
        <f t="shared" si="38"/>
        <v>0.10201705185615829</v>
      </c>
      <c r="E356">
        <f t="shared" si="39"/>
        <v>7.4676166456872037</v>
      </c>
      <c r="F356">
        <f t="shared" si="35"/>
        <v>5.4546966456872035</v>
      </c>
      <c r="G356">
        <f t="shared" si="36"/>
        <v>9.480536645687204</v>
      </c>
      <c r="H356" t="b">
        <f t="shared" si="40"/>
        <v>1</v>
      </c>
      <c r="I356">
        <f t="shared" si="41"/>
        <v>1</v>
      </c>
      <c r="Q356">
        <v>6.4420000000000002</v>
      </c>
      <c r="R356">
        <v>7.4676166456872037</v>
      </c>
    </row>
    <row r="357" spans="1:18" x14ac:dyDescent="0.25">
      <c r="A357">
        <v>4.992</v>
      </c>
      <c r="B357">
        <v>7.3655058900010628</v>
      </c>
      <c r="C357">
        <f t="shared" si="37"/>
        <v>-2.3735058900010628</v>
      </c>
      <c r="D357">
        <f t="shared" si="38"/>
        <v>-0.18582823827880626</v>
      </c>
      <c r="E357">
        <f t="shared" si="39"/>
        <v>7.1796776517222565</v>
      </c>
      <c r="F357">
        <f t="shared" si="35"/>
        <v>5.1667576517222571</v>
      </c>
      <c r="G357">
        <f t="shared" si="36"/>
        <v>9.1925976517222558</v>
      </c>
      <c r="H357" t="b">
        <f t="shared" si="40"/>
        <v>0</v>
      </c>
      <c r="I357">
        <f t="shared" si="41"/>
        <v>0</v>
      </c>
      <c r="Q357">
        <v>4.992</v>
      </c>
      <c r="R357">
        <v>7.1796776517222565</v>
      </c>
    </row>
    <row r="358" spans="1:18" x14ac:dyDescent="0.25">
      <c r="A358">
        <v>6.6079999999999997</v>
      </c>
      <c r="B358">
        <v>7.3646759150033683</v>
      </c>
      <c r="C358">
        <f t="shared" si="37"/>
        <v>-0.75667591500336862</v>
      </c>
      <c r="D358">
        <f t="shared" si="38"/>
        <v>-0.47754938506821382</v>
      </c>
      <c r="E358">
        <f t="shared" si="39"/>
        <v>6.8871265299351547</v>
      </c>
      <c r="F358">
        <f t="shared" si="35"/>
        <v>4.8742065299351545</v>
      </c>
      <c r="G358">
        <f t="shared" si="36"/>
        <v>8.900046529935155</v>
      </c>
      <c r="H358" t="b">
        <f t="shared" si="40"/>
        <v>1</v>
      </c>
      <c r="I358">
        <f t="shared" si="41"/>
        <v>1</v>
      </c>
      <c r="Q358">
        <v>6.6079999999999997</v>
      </c>
      <c r="R358">
        <v>6.8871265299351547</v>
      </c>
    </row>
    <row r="359" spans="1:18" x14ac:dyDescent="0.25">
      <c r="A359">
        <v>7.766</v>
      </c>
      <c r="B359">
        <v>7.3631099147774659</v>
      </c>
      <c r="C359">
        <f t="shared" si="37"/>
        <v>0.40289008522253411</v>
      </c>
      <c r="D359">
        <f t="shared" si="38"/>
        <v>-0.15224319409867776</v>
      </c>
      <c r="E359">
        <f t="shared" si="39"/>
        <v>7.210866720678788</v>
      </c>
      <c r="F359">
        <f t="shared" si="35"/>
        <v>5.1979467206787877</v>
      </c>
      <c r="G359">
        <f t="shared" si="36"/>
        <v>9.2237867206787882</v>
      </c>
      <c r="H359" t="b">
        <f t="shared" si="40"/>
        <v>1</v>
      </c>
      <c r="I359">
        <f t="shared" si="41"/>
        <v>1</v>
      </c>
      <c r="Q359">
        <v>7.766</v>
      </c>
      <c r="R359">
        <v>7.210866720678788</v>
      </c>
    </row>
    <row r="360" spans="1:18" x14ac:dyDescent="0.25">
      <c r="A360">
        <v>6.77</v>
      </c>
      <c r="B360">
        <v>7.3608083533630193</v>
      </c>
      <c r="C360">
        <f t="shared" si="37"/>
        <v>-0.59080835336301973</v>
      </c>
      <c r="D360">
        <f t="shared" si="38"/>
        <v>8.106148514677386E-2</v>
      </c>
      <c r="E360">
        <f t="shared" si="39"/>
        <v>7.4418698385097928</v>
      </c>
      <c r="F360">
        <f t="shared" si="35"/>
        <v>5.4289498385097925</v>
      </c>
      <c r="G360">
        <f t="shared" si="36"/>
        <v>9.454789838509793</v>
      </c>
      <c r="H360" t="b">
        <f t="shared" si="40"/>
        <v>1</v>
      </c>
      <c r="I360">
        <f t="shared" si="41"/>
        <v>1</v>
      </c>
      <c r="Q360">
        <v>6.77</v>
      </c>
      <c r="R360">
        <v>7.4418698385097928</v>
      </c>
    </row>
    <row r="361" spans="1:18" x14ac:dyDescent="0.25">
      <c r="A361">
        <v>8.0340000000000007</v>
      </c>
      <c r="B361">
        <v>7.3577719127623471</v>
      </c>
      <c r="C361">
        <f t="shared" si="37"/>
        <v>0.6762280872376536</v>
      </c>
      <c r="D361">
        <f t="shared" si="38"/>
        <v>-0.11887064069663957</v>
      </c>
      <c r="E361">
        <f t="shared" si="39"/>
        <v>7.2389012720657071</v>
      </c>
      <c r="F361">
        <f t="shared" si="35"/>
        <v>5.2259812720657077</v>
      </c>
      <c r="G361">
        <f t="shared" si="36"/>
        <v>9.2518212720657065</v>
      </c>
      <c r="H361" t="b">
        <f t="shared" si="40"/>
        <v>1</v>
      </c>
      <c r="I361">
        <f t="shared" si="41"/>
        <v>1</v>
      </c>
      <c r="Q361">
        <v>8.0340000000000007</v>
      </c>
      <c r="R361">
        <v>7.2389012720657071</v>
      </c>
    </row>
    <row r="362" spans="1:18" x14ac:dyDescent="0.25">
      <c r="A362">
        <v>8.2059999999999995</v>
      </c>
      <c r="B362">
        <v>7.3540014927383313</v>
      </c>
      <c r="C362">
        <f t="shared" si="37"/>
        <v>0.85199850726166826</v>
      </c>
      <c r="D362">
        <f t="shared" si="38"/>
        <v>0.1360570911522159</v>
      </c>
      <c r="E362">
        <f t="shared" si="39"/>
        <v>7.4900585838905469</v>
      </c>
      <c r="F362">
        <f t="shared" si="35"/>
        <v>5.4771385838905466</v>
      </c>
      <c r="G362">
        <f t="shared" si="36"/>
        <v>9.5029785838905472</v>
      </c>
      <c r="H362" t="b">
        <f t="shared" si="40"/>
        <v>1</v>
      </c>
      <c r="I362">
        <f t="shared" si="41"/>
        <v>1</v>
      </c>
      <c r="Q362">
        <v>8.2059999999999995</v>
      </c>
      <c r="R362">
        <v>7.4900585838905469</v>
      </c>
    </row>
    <row r="363" spans="1:18" x14ac:dyDescent="0.25">
      <c r="A363">
        <v>8.3699999999999992</v>
      </c>
      <c r="B363">
        <v>7.3494982105477966</v>
      </c>
      <c r="C363">
        <f t="shared" si="37"/>
        <v>1.0205017894522026</v>
      </c>
      <c r="D363">
        <f t="shared" si="38"/>
        <v>0.17142209966104766</v>
      </c>
      <c r="E363">
        <f t="shared" si="39"/>
        <v>7.5209203102088447</v>
      </c>
      <c r="F363">
        <f t="shared" si="35"/>
        <v>5.5080003102088444</v>
      </c>
      <c r="G363">
        <f t="shared" si="36"/>
        <v>9.5338403102088449</v>
      </c>
      <c r="H363" t="b">
        <f t="shared" si="40"/>
        <v>1</v>
      </c>
      <c r="I363">
        <f t="shared" si="41"/>
        <v>1</v>
      </c>
      <c r="Q363">
        <v>8.3699999999999992</v>
      </c>
      <c r="R363">
        <v>7.5209203102088447</v>
      </c>
    </row>
    <row r="364" spans="1:18" x14ac:dyDescent="0.25">
      <c r="A364">
        <v>8.2439999999999998</v>
      </c>
      <c r="B364">
        <v>7.3442634006104468</v>
      </c>
      <c r="C364">
        <f t="shared" si="37"/>
        <v>0.89973659938955297</v>
      </c>
      <c r="D364">
        <f t="shared" si="38"/>
        <v>0.20532496003778317</v>
      </c>
      <c r="E364">
        <f t="shared" si="39"/>
        <v>7.5495883606482304</v>
      </c>
      <c r="F364">
        <f t="shared" si="35"/>
        <v>5.5366683606482301</v>
      </c>
      <c r="G364">
        <f t="shared" si="36"/>
        <v>9.5625083606482306</v>
      </c>
      <c r="H364" t="b">
        <f t="shared" si="40"/>
        <v>1</v>
      </c>
      <c r="I364">
        <f t="shared" si="41"/>
        <v>1</v>
      </c>
      <c r="Q364">
        <v>8.2439999999999998</v>
      </c>
      <c r="R364">
        <v>7.5495883606482304</v>
      </c>
    </row>
    <row r="365" spans="1:18" x14ac:dyDescent="0.25">
      <c r="A365">
        <v>7.76</v>
      </c>
      <c r="B365">
        <v>7.338298614113441</v>
      </c>
      <c r="C365">
        <f t="shared" si="37"/>
        <v>0.42170138588655881</v>
      </c>
      <c r="D365">
        <f t="shared" si="38"/>
        <v>0.18102700379717804</v>
      </c>
      <c r="E365">
        <f t="shared" si="39"/>
        <v>7.5193256179106189</v>
      </c>
      <c r="F365">
        <f t="shared" si="35"/>
        <v>5.5064056179106196</v>
      </c>
      <c r="G365">
        <f t="shared" si="36"/>
        <v>9.5322456179106183</v>
      </c>
      <c r="H365" t="b">
        <f t="shared" si="40"/>
        <v>1</v>
      </c>
      <c r="I365">
        <f t="shared" si="41"/>
        <v>1</v>
      </c>
      <c r="Q365">
        <v>7.76</v>
      </c>
      <c r="R365">
        <v>7.5193256179106189</v>
      </c>
    </row>
    <row r="366" spans="1:18" x14ac:dyDescent="0.25">
      <c r="A366">
        <v>8.1120000000000001</v>
      </c>
      <c r="B366">
        <v>7.3316056185517491</v>
      </c>
      <c r="C366">
        <f t="shared" si="37"/>
        <v>0.78039438144825102</v>
      </c>
      <c r="D366">
        <f t="shared" si="38"/>
        <v>8.4846318840375634E-2</v>
      </c>
      <c r="E366">
        <f t="shared" si="39"/>
        <v>7.4164519373921252</v>
      </c>
      <c r="F366">
        <f t="shared" si="35"/>
        <v>5.4035319373921258</v>
      </c>
      <c r="G366">
        <f t="shared" si="36"/>
        <v>9.4293719373921245</v>
      </c>
      <c r="H366" t="b">
        <f t="shared" si="40"/>
        <v>1</v>
      </c>
      <c r="I366">
        <f t="shared" si="41"/>
        <v>1</v>
      </c>
      <c r="Q366">
        <v>8.1120000000000001</v>
      </c>
      <c r="R366">
        <v>7.4164519373921252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DE13-F66E-4ECA-977B-B44A6FF5121D}">
  <dimension ref="A1:J366"/>
  <sheetViews>
    <sheetView workbookViewId="0">
      <selection activeCell="O11" sqref="O11"/>
    </sheetView>
  </sheetViews>
  <sheetFormatPr defaultRowHeight="15" x14ac:dyDescent="0.25"/>
  <cols>
    <col min="1" max="1" width="6" bestFit="1" customWidth="1"/>
    <col min="2" max="2" width="12" bestFit="1" customWidth="1"/>
    <col min="3" max="3" width="12.7109375" bestFit="1" customWidth="1"/>
    <col min="4" max="4" width="12.28515625" bestFit="1" customWidth="1"/>
    <col min="5" max="5" width="13.5703125" bestFit="1" customWidth="1"/>
    <col min="6" max="7" width="12.7109375" bestFit="1" customWidth="1"/>
    <col min="9" max="9" width="5.85546875" bestFit="1" customWidth="1"/>
  </cols>
  <sheetData>
    <row r="1" spans="1:10" x14ac:dyDescent="0.25">
      <c r="A1" s="14" t="s">
        <v>31</v>
      </c>
      <c r="B1" s="14" t="s">
        <v>32</v>
      </c>
      <c r="C1" s="14" t="s">
        <v>33</v>
      </c>
      <c r="D1" s="14" t="s">
        <v>74</v>
      </c>
      <c r="E1" s="14" t="s">
        <v>75</v>
      </c>
      <c r="F1" s="16" t="s">
        <v>76</v>
      </c>
      <c r="G1" s="18" t="s">
        <v>18</v>
      </c>
      <c r="I1" s="17" t="s">
        <v>66</v>
      </c>
      <c r="J1" s="15">
        <v>0.20119999999999999</v>
      </c>
    </row>
    <row r="2" spans="1:10" x14ac:dyDescent="0.25">
      <c r="A2">
        <v>7.39</v>
      </c>
      <c r="B2">
        <v>7.3241863972044037</v>
      </c>
      <c r="C2">
        <f>A2-B2</f>
        <v>6.5813602795596005E-2</v>
      </c>
      <c r="D2">
        <v>0.23346659749137852</v>
      </c>
      <c r="E2">
        <f>_xlfn.PERCENTILE.INC(C$2:C$366,D2)</f>
        <v>-0.92085890061577491</v>
      </c>
      <c r="F2">
        <f>E2</f>
        <v>-0.92085890061577491</v>
      </c>
      <c r="G2">
        <f>B2+F2</f>
        <v>6.4033274965886289</v>
      </c>
    </row>
    <row r="3" spans="1:10" x14ac:dyDescent="0.25">
      <c r="A3">
        <v>4.524</v>
      </c>
      <c r="B3">
        <v>7.3160431485468091</v>
      </c>
      <c r="C3">
        <f t="shared" ref="C3:C66" si="0">A3-B3</f>
        <v>-2.7920431485468091</v>
      </c>
      <c r="D3">
        <v>0.8393200476088748</v>
      </c>
      <c r="E3">
        <f t="shared" ref="E3:E66" si="1">_xlfn.PERCENTILE.INC(C$2:C$366,D3)</f>
        <v>0.79478247195677498</v>
      </c>
      <c r="F3">
        <f>$J1*F2+E3</f>
        <v>0.60950566115288107</v>
      </c>
      <c r="G3">
        <f t="shared" ref="G3:G66" si="2">B3+F3</f>
        <v>7.9255488096996904</v>
      </c>
    </row>
    <row r="4" spans="1:10" x14ac:dyDescent="0.25">
      <c r="A4">
        <v>7.0279999999999996</v>
      </c>
      <c r="B4">
        <v>7.3071782855992886</v>
      </c>
      <c r="C4">
        <f t="shared" si="0"/>
        <v>-0.27917828559928903</v>
      </c>
      <c r="D4">
        <v>0.44233527634510328</v>
      </c>
      <c r="E4">
        <f t="shared" si="1"/>
        <v>-0.2178530978264486</v>
      </c>
      <c r="F4">
        <f t="shared" ref="F4:F67" si="3">$J2*F3+E4</f>
        <v>-0.2178530978264486</v>
      </c>
      <c r="G4">
        <f t="shared" si="2"/>
        <v>7.0893251877728396</v>
      </c>
    </row>
    <row r="5" spans="1:10" x14ac:dyDescent="0.25">
      <c r="A5">
        <v>8.0719999999999992</v>
      </c>
      <c r="B5">
        <v>7.2975944352120514</v>
      </c>
      <c r="C5">
        <f t="shared" si="0"/>
        <v>0.77440556478794775</v>
      </c>
      <c r="D5">
        <v>0.85369426557206951</v>
      </c>
      <c r="E5">
        <f t="shared" si="1"/>
        <v>0.82981799041930904</v>
      </c>
      <c r="F5">
        <f t="shared" si="3"/>
        <v>0.82981799041930904</v>
      </c>
      <c r="G5">
        <f t="shared" si="2"/>
        <v>8.1274124256313609</v>
      </c>
    </row>
    <row r="6" spans="1:10" x14ac:dyDescent="0.25">
      <c r="A6">
        <v>8.2279999999999998</v>
      </c>
      <c r="B6">
        <v>7.2872944372868069</v>
      </c>
      <c r="C6">
        <f t="shared" si="0"/>
        <v>0.94070556271319283</v>
      </c>
      <c r="D6">
        <v>1.2695699942014832E-2</v>
      </c>
      <c r="E6">
        <f t="shared" si="1"/>
        <v>-4.019621773005345</v>
      </c>
      <c r="F6">
        <f t="shared" si="3"/>
        <v>-4.019621773005345</v>
      </c>
      <c r="G6">
        <f t="shared" si="2"/>
        <v>3.267672664281462</v>
      </c>
    </row>
    <row r="7" spans="1:10" x14ac:dyDescent="0.25">
      <c r="A7">
        <v>8.2379999999999995</v>
      </c>
      <c r="B7">
        <v>7.2762813439352296</v>
      </c>
      <c r="C7">
        <f t="shared" si="0"/>
        <v>0.96171865606476992</v>
      </c>
      <c r="D7">
        <v>0.69374675740836822</v>
      </c>
      <c r="E7">
        <f t="shared" si="1"/>
        <v>0.42119078798141391</v>
      </c>
      <c r="F7">
        <f t="shared" si="3"/>
        <v>0.42119078798141391</v>
      </c>
      <c r="G7">
        <f t="shared" si="2"/>
        <v>7.6974721319166433</v>
      </c>
    </row>
    <row r="8" spans="1:10" x14ac:dyDescent="0.25">
      <c r="A8">
        <v>8.2319999999999993</v>
      </c>
      <c r="B8">
        <v>7.2645584185745626</v>
      </c>
      <c r="C8">
        <f t="shared" si="0"/>
        <v>0.96744158142543668</v>
      </c>
      <c r="D8">
        <v>0.6640827661976989</v>
      </c>
      <c r="E8">
        <f t="shared" si="1"/>
        <v>0.38140129656032484</v>
      </c>
      <c r="F8">
        <f t="shared" si="3"/>
        <v>0.38140129656032484</v>
      </c>
      <c r="G8">
        <f t="shared" si="2"/>
        <v>7.6459597151348877</v>
      </c>
    </row>
    <row r="9" spans="1:10" x14ac:dyDescent="0.25">
      <c r="A9">
        <v>8.2639999999999993</v>
      </c>
      <c r="B9">
        <v>7.2521291349605921</v>
      </c>
      <c r="C9">
        <f t="shared" si="0"/>
        <v>1.0118708650394073</v>
      </c>
      <c r="D9">
        <v>0.74925992614520709</v>
      </c>
      <c r="E9">
        <f t="shared" si="1"/>
        <v>0.56789439474498693</v>
      </c>
      <c r="F9">
        <f t="shared" si="3"/>
        <v>0.56789439474498693</v>
      </c>
      <c r="G9">
        <f t="shared" si="2"/>
        <v>7.8200235297055789</v>
      </c>
    </row>
    <row r="10" spans="1:10" x14ac:dyDescent="0.25">
      <c r="A10">
        <v>7.8520000000000003</v>
      </c>
      <c r="B10">
        <v>7.238997176158299</v>
      </c>
      <c r="C10">
        <f t="shared" si="0"/>
        <v>0.61300282384170135</v>
      </c>
      <c r="D10">
        <v>0.89526047547837762</v>
      </c>
      <c r="E10">
        <f t="shared" si="1"/>
        <v>0.90630712775027056</v>
      </c>
      <c r="F10">
        <f t="shared" si="3"/>
        <v>0.90630712775027056</v>
      </c>
      <c r="G10">
        <f t="shared" si="2"/>
        <v>8.1453043039085689</v>
      </c>
    </row>
    <row r="11" spans="1:10" x14ac:dyDescent="0.25">
      <c r="A11">
        <v>8.0559999999999992</v>
      </c>
      <c r="B11">
        <v>7.2251664334504859</v>
      </c>
      <c r="C11">
        <f t="shared" si="0"/>
        <v>0.83083356654951324</v>
      </c>
      <c r="D11">
        <v>0.58235419782097841</v>
      </c>
      <c r="E11">
        <f t="shared" si="1"/>
        <v>0.16696772255337289</v>
      </c>
      <c r="F11">
        <f t="shared" si="3"/>
        <v>0.16696772255337289</v>
      </c>
      <c r="G11">
        <f t="shared" si="2"/>
        <v>7.3921341560038591</v>
      </c>
    </row>
    <row r="12" spans="1:10" x14ac:dyDescent="0.25">
      <c r="A12">
        <v>8.1300000000000008</v>
      </c>
      <c r="B12">
        <v>7.2106410051847103</v>
      </c>
      <c r="C12">
        <f t="shared" si="0"/>
        <v>0.91935899481529049</v>
      </c>
      <c r="D12">
        <v>0.65712454603717152</v>
      </c>
      <c r="E12">
        <f t="shared" si="1"/>
        <v>0.37446733418351824</v>
      </c>
      <c r="F12">
        <f t="shared" si="3"/>
        <v>0.37446733418351824</v>
      </c>
      <c r="G12">
        <f t="shared" si="2"/>
        <v>7.5851083393682286</v>
      </c>
    </row>
    <row r="13" spans="1:10" x14ac:dyDescent="0.25">
      <c r="A13">
        <v>7.524</v>
      </c>
      <c r="B13">
        <v>7.195425195558852</v>
      </c>
      <c r="C13">
        <f t="shared" si="0"/>
        <v>0.32857480444114806</v>
      </c>
      <c r="D13">
        <v>0.99090548417615287</v>
      </c>
      <c r="E13">
        <f t="shared" si="1"/>
        <v>1.0336641536999542</v>
      </c>
      <c r="F13">
        <f t="shared" si="3"/>
        <v>1.0336641536999542</v>
      </c>
      <c r="G13">
        <f t="shared" si="2"/>
        <v>8.2290893492588069</v>
      </c>
    </row>
    <row r="14" spans="1:10" x14ac:dyDescent="0.25">
      <c r="A14">
        <v>8.1679999999999993</v>
      </c>
      <c r="B14">
        <v>7.1795235133456856</v>
      </c>
      <c r="C14">
        <f t="shared" si="0"/>
        <v>0.98847648665431365</v>
      </c>
      <c r="D14">
        <v>0.91647083956419573</v>
      </c>
      <c r="E14">
        <f t="shared" si="1"/>
        <v>0.94206712943946691</v>
      </c>
      <c r="F14">
        <f t="shared" si="3"/>
        <v>0.94206712943946691</v>
      </c>
      <c r="G14">
        <f t="shared" si="2"/>
        <v>8.1215906427851525</v>
      </c>
    </row>
    <row r="15" spans="1:10" x14ac:dyDescent="0.25">
      <c r="A15">
        <v>8.1140000000000008</v>
      </c>
      <c r="B15">
        <v>7.1629406705568393</v>
      </c>
      <c r="C15">
        <f t="shared" si="0"/>
        <v>0.95105932944316152</v>
      </c>
      <c r="D15">
        <v>5.587939085055086E-2</v>
      </c>
      <c r="E15">
        <f t="shared" si="1"/>
        <v>-2.332283281743186</v>
      </c>
      <c r="F15">
        <f t="shared" si="3"/>
        <v>-2.332283281743186</v>
      </c>
      <c r="G15">
        <f t="shared" si="2"/>
        <v>4.8306573888136537</v>
      </c>
    </row>
    <row r="16" spans="1:10" x14ac:dyDescent="0.25">
      <c r="A16">
        <v>7.9580000000000002</v>
      </c>
      <c r="B16">
        <v>7.1456815810465164</v>
      </c>
      <c r="C16">
        <f t="shared" si="0"/>
        <v>0.81231841895348378</v>
      </c>
      <c r="D16">
        <v>0.29895931882686849</v>
      </c>
      <c r="E16">
        <f t="shared" si="1"/>
        <v>-0.68517965228494804</v>
      </c>
      <c r="F16">
        <f t="shared" si="3"/>
        <v>-0.68517965228494804</v>
      </c>
      <c r="G16">
        <f t="shared" si="2"/>
        <v>6.4605019287615679</v>
      </c>
    </row>
    <row r="17" spans="1:7" x14ac:dyDescent="0.25">
      <c r="A17">
        <v>7.1020000000000003</v>
      </c>
      <c r="B17">
        <v>7.1277513590554218</v>
      </c>
      <c r="C17">
        <f t="shared" si="0"/>
        <v>-2.5751359055421474E-2</v>
      </c>
      <c r="D17">
        <v>0.85653248695333717</v>
      </c>
      <c r="E17">
        <f t="shared" si="1"/>
        <v>0.83935891431689014</v>
      </c>
      <c r="F17">
        <f t="shared" si="3"/>
        <v>0.83935891431689014</v>
      </c>
      <c r="G17">
        <f t="shared" si="2"/>
        <v>7.9671102733723123</v>
      </c>
    </row>
    <row r="18" spans="1:7" x14ac:dyDescent="0.25">
      <c r="A18">
        <v>8.0139999999999993</v>
      </c>
      <c r="B18">
        <v>7.1091553176952971</v>
      </c>
      <c r="C18">
        <f t="shared" si="0"/>
        <v>0.90484468230470227</v>
      </c>
      <c r="D18">
        <v>1.0467848750267038E-2</v>
      </c>
      <c r="E18">
        <f t="shared" si="1"/>
        <v>-4.4261753648416864</v>
      </c>
      <c r="F18">
        <f t="shared" si="3"/>
        <v>-4.4261753648416864</v>
      </c>
      <c r="G18">
        <f t="shared" si="2"/>
        <v>2.6829799528536107</v>
      </c>
    </row>
    <row r="19" spans="1:7" x14ac:dyDescent="0.25">
      <c r="A19">
        <v>7.66</v>
      </c>
      <c r="B19">
        <v>7.0898989673745341</v>
      </c>
      <c r="C19">
        <f t="shared" si="0"/>
        <v>0.57010103262546608</v>
      </c>
      <c r="D19">
        <v>0.5076448866237373</v>
      </c>
      <c r="E19">
        <f t="shared" si="1"/>
        <v>2.5980259237401632E-2</v>
      </c>
      <c r="F19">
        <f t="shared" si="3"/>
        <v>2.5980259237401632E-2</v>
      </c>
      <c r="G19">
        <f t="shared" si="2"/>
        <v>7.1158792266119359</v>
      </c>
    </row>
    <row r="20" spans="1:7" x14ac:dyDescent="0.25">
      <c r="A20">
        <v>2.0760000000000001</v>
      </c>
      <c r="B20">
        <v>7.0699880141653155</v>
      </c>
      <c r="C20">
        <f t="shared" si="0"/>
        <v>-4.9939880141653159</v>
      </c>
      <c r="D20">
        <v>0.32236701559495834</v>
      </c>
      <c r="E20">
        <f t="shared" si="1"/>
        <v>-0.58238127688694385</v>
      </c>
      <c r="F20">
        <f t="shared" si="3"/>
        <v>-0.58238127688694385</v>
      </c>
      <c r="G20">
        <f t="shared" si="2"/>
        <v>6.4876067372783712</v>
      </c>
    </row>
    <row r="21" spans="1:7" x14ac:dyDescent="0.25">
      <c r="A21">
        <v>3.9540000000000002</v>
      </c>
      <c r="B21">
        <v>7.0494283581127934</v>
      </c>
      <c r="C21">
        <f t="shared" si="0"/>
        <v>-3.0954283581127933</v>
      </c>
      <c r="D21">
        <v>0.91012298959318827</v>
      </c>
      <c r="E21">
        <f t="shared" si="1"/>
        <v>0.9307013768648158</v>
      </c>
      <c r="F21">
        <f t="shared" si="3"/>
        <v>0.9307013768648158</v>
      </c>
      <c r="G21">
        <f t="shared" si="2"/>
        <v>7.9801297349776092</v>
      </c>
    </row>
    <row r="22" spans="1:7" x14ac:dyDescent="0.25">
      <c r="A22">
        <v>6.1379999999999999</v>
      </c>
      <c r="B22">
        <v>7.0282260914867694</v>
      </c>
      <c r="C22">
        <f t="shared" si="0"/>
        <v>-0.89022609148676946</v>
      </c>
      <c r="D22">
        <v>0.69893490401928771</v>
      </c>
      <c r="E22">
        <f t="shared" si="1"/>
        <v>0.44034150565753283</v>
      </c>
      <c r="F22">
        <f t="shared" si="3"/>
        <v>0.44034150565753283</v>
      </c>
      <c r="G22">
        <f t="shared" si="2"/>
        <v>7.4685675971443022</v>
      </c>
    </row>
    <row r="23" spans="1:7" x14ac:dyDescent="0.25">
      <c r="A23">
        <v>8.016</v>
      </c>
      <c r="B23">
        <v>7.0063874969764273</v>
      </c>
      <c r="C23">
        <f t="shared" si="0"/>
        <v>1.0096125030235727</v>
      </c>
      <c r="D23">
        <v>0.2325815607165746</v>
      </c>
      <c r="E23">
        <f t="shared" si="1"/>
        <v>-0.9217581533069471</v>
      </c>
      <c r="F23">
        <f t="shared" si="3"/>
        <v>-0.9217581533069471</v>
      </c>
      <c r="G23">
        <f t="shared" si="2"/>
        <v>6.0846293436694801</v>
      </c>
    </row>
    <row r="24" spans="1:7" x14ac:dyDescent="0.25">
      <c r="A24">
        <v>8.0180000000000007</v>
      </c>
      <c r="B24">
        <v>6.9839190458286353</v>
      </c>
      <c r="C24">
        <f t="shared" si="0"/>
        <v>1.0340809541713654</v>
      </c>
      <c r="D24">
        <v>0.7627491073335978</v>
      </c>
      <c r="E24">
        <f t="shared" si="1"/>
        <v>0.5920788488973312</v>
      </c>
      <c r="F24">
        <f t="shared" si="3"/>
        <v>0.5920788488973312</v>
      </c>
      <c r="G24">
        <f t="shared" si="2"/>
        <v>7.5759978947259663</v>
      </c>
    </row>
    <row r="25" spans="1:7" x14ac:dyDescent="0.25">
      <c r="A25">
        <v>6.8319999999999999</v>
      </c>
      <c r="B25">
        <v>6.9608273959303784</v>
      </c>
      <c r="C25">
        <f t="shared" si="0"/>
        <v>-0.12882739593037851</v>
      </c>
      <c r="D25">
        <v>0.78432569353312787</v>
      </c>
      <c r="E25">
        <f t="shared" si="1"/>
        <v>0.65014802362283863</v>
      </c>
      <c r="F25">
        <f t="shared" si="3"/>
        <v>0.65014802362283863</v>
      </c>
      <c r="G25">
        <f t="shared" si="2"/>
        <v>7.6109754195532169</v>
      </c>
    </row>
    <row r="26" spans="1:7" x14ac:dyDescent="0.25">
      <c r="A26">
        <v>7.718</v>
      </c>
      <c r="B26">
        <v>6.9371193898358783</v>
      </c>
      <c r="C26">
        <f t="shared" si="0"/>
        <v>0.78088061016412169</v>
      </c>
      <c r="D26">
        <v>0.3673818170720542</v>
      </c>
      <c r="E26">
        <f t="shared" si="1"/>
        <v>-0.42649242187282482</v>
      </c>
      <c r="F26">
        <f t="shared" si="3"/>
        <v>-0.42649242187282482</v>
      </c>
      <c r="G26">
        <f t="shared" si="2"/>
        <v>6.5106269679630531</v>
      </c>
    </row>
    <row r="27" spans="1:7" x14ac:dyDescent="0.25">
      <c r="A27">
        <v>7.8239999999999998</v>
      </c>
      <c r="B27">
        <v>6.9128020527390035</v>
      </c>
      <c r="C27">
        <f t="shared" si="0"/>
        <v>0.91119794726099634</v>
      </c>
      <c r="D27">
        <v>0.72307504501480147</v>
      </c>
      <c r="E27">
        <f t="shared" si="1"/>
        <v>0.48937774803384676</v>
      </c>
      <c r="F27">
        <f t="shared" si="3"/>
        <v>0.48937774803384676</v>
      </c>
      <c r="G27">
        <f t="shared" si="2"/>
        <v>7.4021798007728501</v>
      </c>
    </row>
    <row r="28" spans="1:7" x14ac:dyDescent="0.25">
      <c r="A28">
        <v>7.9580000000000002</v>
      </c>
      <c r="B28">
        <v>6.8878825903915466</v>
      </c>
      <c r="C28">
        <f t="shared" si="0"/>
        <v>1.0701174096084536</v>
      </c>
      <c r="D28">
        <v>0.6963713492233039</v>
      </c>
      <c r="E28">
        <f t="shared" si="1"/>
        <v>0.43027413871877696</v>
      </c>
      <c r="F28">
        <f t="shared" si="3"/>
        <v>0.43027413871877696</v>
      </c>
      <c r="G28">
        <f t="shared" si="2"/>
        <v>7.3181567291103233</v>
      </c>
    </row>
    <row r="29" spans="1:7" x14ac:dyDescent="0.25">
      <c r="A29">
        <v>7.2380000000000004</v>
      </c>
      <c r="B29">
        <v>6.8623683869680061</v>
      </c>
      <c r="C29">
        <f t="shared" si="0"/>
        <v>0.37563161303199433</v>
      </c>
      <c r="D29">
        <v>9.0487380596331671E-2</v>
      </c>
      <c r="E29">
        <f t="shared" si="1"/>
        <v>-1.6243563449659473</v>
      </c>
      <c r="F29">
        <f t="shared" si="3"/>
        <v>-1.6243563449659473</v>
      </c>
      <c r="G29">
        <f t="shared" si="2"/>
        <v>5.2380120420020591</v>
      </c>
    </row>
    <row r="30" spans="1:7" x14ac:dyDescent="0.25">
      <c r="A30">
        <v>7.8460000000000001</v>
      </c>
      <c r="B30">
        <v>6.8362670028774986</v>
      </c>
      <c r="C30">
        <f t="shared" si="0"/>
        <v>1.0097329971225015</v>
      </c>
      <c r="D30">
        <v>0.1609241004669332</v>
      </c>
      <c r="E30">
        <f t="shared" si="1"/>
        <v>-1.2952377260102392</v>
      </c>
      <c r="F30">
        <f t="shared" si="3"/>
        <v>-1.2952377260102392</v>
      </c>
      <c r="G30">
        <f t="shared" si="2"/>
        <v>5.5410292768672598</v>
      </c>
    </row>
    <row r="31" spans="1:7" x14ac:dyDescent="0.25">
      <c r="A31">
        <v>7.8620000000000001</v>
      </c>
      <c r="B31">
        <v>6.8095861725234439</v>
      </c>
      <c r="C31">
        <f t="shared" si="0"/>
        <v>1.0524138274765562</v>
      </c>
      <c r="D31">
        <v>0.10672322763756219</v>
      </c>
      <c r="E31">
        <f t="shared" si="1"/>
        <v>-1.4793097081367685</v>
      </c>
      <c r="F31">
        <f t="shared" si="3"/>
        <v>-1.4793097081367685</v>
      </c>
      <c r="G31">
        <f t="shared" si="2"/>
        <v>5.3302764643866754</v>
      </c>
    </row>
    <row r="32" spans="1:7" x14ac:dyDescent="0.25">
      <c r="A32">
        <v>7.6379999999999999</v>
      </c>
      <c r="B32">
        <v>6.7823338020116957</v>
      </c>
      <c r="C32">
        <f t="shared" si="0"/>
        <v>0.85566619798830423</v>
      </c>
      <c r="D32">
        <v>0.55128635517441327</v>
      </c>
      <c r="E32">
        <f t="shared" si="1"/>
        <v>9.5413955948130111E-2</v>
      </c>
      <c r="F32">
        <f t="shared" si="3"/>
        <v>9.5413955948130111E-2</v>
      </c>
      <c r="G32">
        <f t="shared" si="2"/>
        <v>6.8777477579598258</v>
      </c>
    </row>
    <row r="33" spans="1:7" x14ac:dyDescent="0.25">
      <c r="A33">
        <v>5.9359999999999999</v>
      </c>
      <c r="B33">
        <v>6.754517966807791</v>
      </c>
      <c r="C33">
        <f t="shared" si="0"/>
        <v>-0.8185179668077911</v>
      </c>
      <c r="D33">
        <v>0.6114688558610798</v>
      </c>
      <c r="E33">
        <f t="shared" si="1"/>
        <v>0.25383576369544519</v>
      </c>
      <c r="F33">
        <f t="shared" si="3"/>
        <v>0.25383576369544519</v>
      </c>
      <c r="G33">
        <f t="shared" si="2"/>
        <v>7.0083537305032362</v>
      </c>
    </row>
    <row r="34" spans="1:7" x14ac:dyDescent="0.25">
      <c r="A34">
        <v>6.9039999999999999</v>
      </c>
      <c r="B34">
        <v>6.7261469093440152</v>
      </c>
      <c r="C34">
        <f t="shared" si="0"/>
        <v>0.17785309065598476</v>
      </c>
      <c r="D34">
        <v>3.0243842890713218E-2</v>
      </c>
      <c r="E34">
        <f t="shared" si="1"/>
        <v>-3.0484351883644094</v>
      </c>
      <c r="F34">
        <f t="shared" si="3"/>
        <v>-3.0484351883644094</v>
      </c>
      <c r="G34">
        <f t="shared" si="2"/>
        <v>3.6777117209796057</v>
      </c>
    </row>
    <row r="35" spans="1:7" x14ac:dyDescent="0.25">
      <c r="A35">
        <v>7.34</v>
      </c>
      <c r="B35">
        <v>6.6972290365769931</v>
      </c>
      <c r="C35">
        <f t="shared" si="0"/>
        <v>0.64277096342300677</v>
      </c>
      <c r="D35">
        <v>0.13361003448591571</v>
      </c>
      <c r="E35">
        <f t="shared" si="1"/>
        <v>-1.3376361923013995</v>
      </c>
      <c r="F35">
        <f t="shared" si="3"/>
        <v>-1.3376361923013995</v>
      </c>
      <c r="G35">
        <f t="shared" si="2"/>
        <v>5.3595928442755936</v>
      </c>
    </row>
    <row r="36" spans="1:7" x14ac:dyDescent="0.25">
      <c r="A36">
        <v>7.6440000000000001</v>
      </c>
      <c r="B36">
        <v>6.6677729174965235</v>
      </c>
      <c r="C36">
        <f t="shared" si="0"/>
        <v>0.97622708250347667</v>
      </c>
      <c r="D36">
        <v>0.77132480849635299</v>
      </c>
      <c r="E36">
        <f t="shared" si="1"/>
        <v>0.61227798181385007</v>
      </c>
      <c r="F36">
        <f t="shared" si="3"/>
        <v>0.61227798181385007</v>
      </c>
      <c r="G36">
        <f t="shared" si="2"/>
        <v>7.2800508993103739</v>
      </c>
    </row>
    <row r="37" spans="1:7" x14ac:dyDescent="0.25">
      <c r="A37">
        <v>6.5540000000000003</v>
      </c>
      <c r="B37">
        <v>6.6377872805864051</v>
      </c>
      <c r="C37">
        <f t="shared" si="0"/>
        <v>-8.3787280586404833E-2</v>
      </c>
      <c r="D37">
        <v>0.43418683431501204</v>
      </c>
      <c r="E37">
        <f t="shared" si="1"/>
        <v>-0.24446230152970416</v>
      </c>
      <c r="F37">
        <f t="shared" si="3"/>
        <v>-0.24446230152970416</v>
      </c>
      <c r="G37">
        <f t="shared" si="2"/>
        <v>6.3933249790567013</v>
      </c>
    </row>
    <row r="38" spans="1:7" x14ac:dyDescent="0.25">
      <c r="A38">
        <v>7.5759999999999996</v>
      </c>
      <c r="B38">
        <v>6.6072810112379985</v>
      </c>
      <c r="C38">
        <f t="shared" si="0"/>
        <v>0.96871898876200113</v>
      </c>
      <c r="D38">
        <v>0.95928830835901979</v>
      </c>
      <c r="E38">
        <f t="shared" si="1"/>
        <v>0.99209740904637245</v>
      </c>
      <c r="F38">
        <f t="shared" si="3"/>
        <v>0.99209740904637245</v>
      </c>
      <c r="G38">
        <f t="shared" si="2"/>
        <v>7.5993784202843706</v>
      </c>
    </row>
    <row r="39" spans="1:7" x14ac:dyDescent="0.25">
      <c r="A39">
        <v>7.024</v>
      </c>
      <c r="B39">
        <v>6.57626314911729</v>
      </c>
      <c r="C39">
        <f t="shared" si="0"/>
        <v>0.44773685088270998</v>
      </c>
      <c r="D39">
        <v>0.61799981688894312</v>
      </c>
      <c r="E39">
        <f t="shared" si="1"/>
        <v>0.27384221246857837</v>
      </c>
      <c r="F39">
        <f t="shared" si="3"/>
        <v>0.27384221246857837</v>
      </c>
      <c r="G39">
        <f t="shared" si="2"/>
        <v>6.850105361585868</v>
      </c>
    </row>
    <row r="40" spans="1:7" x14ac:dyDescent="0.25">
      <c r="A40">
        <v>6.2960000000000003</v>
      </c>
      <c r="B40">
        <v>6.5447428854862464</v>
      </c>
      <c r="C40">
        <f t="shared" si="0"/>
        <v>-0.24874288548624612</v>
      </c>
      <c r="D40">
        <v>0.11514633625293741</v>
      </c>
      <c r="E40">
        <f t="shared" si="1"/>
        <v>-1.4460420826642426</v>
      </c>
      <c r="F40">
        <f t="shared" si="3"/>
        <v>-1.4460420826642426</v>
      </c>
      <c r="G40">
        <f t="shared" si="2"/>
        <v>5.0987008028220036</v>
      </c>
    </row>
    <row r="41" spans="1:7" x14ac:dyDescent="0.25">
      <c r="A41">
        <v>7.4240000000000004</v>
      </c>
      <c r="B41">
        <v>6.5127295604792446</v>
      </c>
      <c r="C41">
        <f t="shared" si="0"/>
        <v>0.91127043952075582</v>
      </c>
      <c r="D41">
        <v>0.17767876216925566</v>
      </c>
      <c r="E41">
        <f t="shared" si="1"/>
        <v>-1.2845635556325841</v>
      </c>
      <c r="F41">
        <f t="shared" si="3"/>
        <v>-1.2845635556325841</v>
      </c>
      <c r="G41">
        <f t="shared" si="2"/>
        <v>5.2281660048466607</v>
      </c>
    </row>
    <row r="42" spans="1:7" x14ac:dyDescent="0.25">
      <c r="A42">
        <v>7.4740000000000002</v>
      </c>
      <c r="B42">
        <v>6.4802326603353881</v>
      </c>
      <c r="C42">
        <f t="shared" si="0"/>
        <v>0.99376733966461206</v>
      </c>
      <c r="D42">
        <v>0.90569780571916869</v>
      </c>
      <c r="E42">
        <f t="shared" si="1"/>
        <v>0.92182398806872112</v>
      </c>
      <c r="F42">
        <f t="shared" si="3"/>
        <v>0.92182398806872112</v>
      </c>
      <c r="G42">
        <f t="shared" si="2"/>
        <v>7.402056648404109</v>
      </c>
    </row>
    <row r="43" spans="1:7" x14ac:dyDescent="0.25">
      <c r="A43">
        <v>7.48</v>
      </c>
      <c r="B43">
        <v>6.4472618145875309</v>
      </c>
      <c r="C43">
        <f t="shared" si="0"/>
        <v>1.0327381854124695</v>
      </c>
      <c r="D43">
        <v>0.74193548387096775</v>
      </c>
      <c r="E43">
        <f t="shared" si="1"/>
        <v>0.54190658193498353</v>
      </c>
      <c r="F43">
        <f t="shared" si="3"/>
        <v>0.54190658193498353</v>
      </c>
      <c r="G43">
        <f t="shared" si="2"/>
        <v>6.9891683965225146</v>
      </c>
    </row>
    <row r="44" spans="1:7" x14ac:dyDescent="0.25">
      <c r="A44">
        <v>7.452</v>
      </c>
      <c r="B44">
        <v>6.4138267932088358</v>
      </c>
      <c r="C44">
        <f t="shared" si="0"/>
        <v>1.0381732067911642</v>
      </c>
      <c r="D44">
        <v>0.37116611224707785</v>
      </c>
      <c r="E44">
        <f t="shared" si="1"/>
        <v>-0.42271256683432362</v>
      </c>
      <c r="F44">
        <f t="shared" si="3"/>
        <v>-0.42271256683432362</v>
      </c>
      <c r="G44">
        <f t="shared" si="2"/>
        <v>5.9911142263745125</v>
      </c>
    </row>
    <row r="45" spans="1:7" x14ac:dyDescent="0.25">
      <c r="A45">
        <v>7.4039999999999999</v>
      </c>
      <c r="B45">
        <v>6.3799375037177253</v>
      </c>
      <c r="C45">
        <f t="shared" si="0"/>
        <v>1.0240624962822746</v>
      </c>
      <c r="D45">
        <v>0.97335734122745443</v>
      </c>
      <c r="E45">
        <f t="shared" si="1"/>
        <v>1.0096489009419418</v>
      </c>
      <c r="F45">
        <f t="shared" si="3"/>
        <v>1.0096489009419418</v>
      </c>
      <c r="G45">
        <f t="shared" si="2"/>
        <v>7.3895864046596671</v>
      </c>
    </row>
    <row r="46" spans="1:7" x14ac:dyDescent="0.25">
      <c r="A46">
        <v>7.3339999999999996</v>
      </c>
      <c r="B46">
        <v>6.3456039882420647</v>
      </c>
      <c r="C46">
        <f t="shared" si="0"/>
        <v>0.9883960117579349</v>
      </c>
      <c r="D46">
        <v>0.48576311532944733</v>
      </c>
      <c r="E46">
        <f t="shared" si="1"/>
        <v>-7.7745657382142563E-2</v>
      </c>
      <c r="F46">
        <f t="shared" si="3"/>
        <v>-7.7745657382142563E-2</v>
      </c>
      <c r="G46">
        <f t="shared" si="2"/>
        <v>6.2678583308599221</v>
      </c>
    </row>
    <row r="47" spans="1:7" x14ac:dyDescent="0.25">
      <c r="A47">
        <v>7.2880000000000003</v>
      </c>
      <c r="B47">
        <v>6.3108364205434704</v>
      </c>
      <c r="C47">
        <f t="shared" si="0"/>
        <v>0.97716357945652987</v>
      </c>
      <c r="D47">
        <v>0.1260414441358684</v>
      </c>
      <c r="E47">
        <f t="shared" si="1"/>
        <v>-1.3742699284106636</v>
      </c>
      <c r="F47">
        <f t="shared" si="3"/>
        <v>-1.3742699284106636</v>
      </c>
      <c r="G47">
        <f t="shared" si="2"/>
        <v>4.9365664921328065</v>
      </c>
    </row>
    <row r="48" spans="1:7" x14ac:dyDescent="0.25">
      <c r="A48">
        <v>7.24</v>
      </c>
      <c r="B48">
        <v>6.2756451030025957</v>
      </c>
      <c r="C48">
        <f t="shared" si="0"/>
        <v>0.96435489699740451</v>
      </c>
      <c r="D48">
        <v>0.76979888302255317</v>
      </c>
      <c r="E48">
        <f t="shared" si="1"/>
        <v>0.61058472999676738</v>
      </c>
      <c r="F48">
        <f t="shared" si="3"/>
        <v>0.61058472999676738</v>
      </c>
      <c r="G48">
        <f t="shared" si="2"/>
        <v>6.886229832999363</v>
      </c>
    </row>
    <row r="49" spans="1:7" x14ac:dyDescent="0.25">
      <c r="A49">
        <v>7.2080000000000002</v>
      </c>
      <c r="B49">
        <v>6.2400404635663174</v>
      </c>
      <c r="C49">
        <f t="shared" si="0"/>
        <v>0.96795953643368282</v>
      </c>
      <c r="D49">
        <v>0.35309915463728753</v>
      </c>
      <c r="E49">
        <f t="shared" si="1"/>
        <v>-0.4599115486068367</v>
      </c>
      <c r="F49">
        <f t="shared" si="3"/>
        <v>-0.4599115486068367</v>
      </c>
      <c r="G49">
        <f t="shared" si="2"/>
        <v>5.780128914959481</v>
      </c>
    </row>
    <row r="50" spans="1:7" x14ac:dyDescent="0.25">
      <c r="A50">
        <v>6.9180000000000001</v>
      </c>
      <c r="B50">
        <v>6.2040330526577128</v>
      </c>
      <c r="C50">
        <f t="shared" si="0"/>
        <v>0.71396694734228738</v>
      </c>
      <c r="D50">
        <v>0.93420209356975004</v>
      </c>
      <c r="E50">
        <f t="shared" si="1"/>
        <v>0.96746725234231623</v>
      </c>
      <c r="F50">
        <f t="shared" si="3"/>
        <v>0.96746725234231623</v>
      </c>
      <c r="G50">
        <f t="shared" si="2"/>
        <v>7.1715003050000288</v>
      </c>
    </row>
    <row r="51" spans="1:7" x14ac:dyDescent="0.25">
      <c r="A51">
        <v>6.258</v>
      </c>
      <c r="B51">
        <v>6.1676335400497369</v>
      </c>
      <c r="C51">
        <f t="shared" si="0"/>
        <v>9.0366459950263156E-2</v>
      </c>
      <c r="D51">
        <v>7.4312570574053161E-2</v>
      </c>
      <c r="E51">
        <f t="shared" si="1"/>
        <v>-2.0017434443977988</v>
      </c>
      <c r="F51">
        <f t="shared" si="3"/>
        <v>-2.0017434443977988</v>
      </c>
      <c r="G51">
        <f t="shared" si="2"/>
        <v>4.165890095651938</v>
      </c>
    </row>
    <row r="52" spans="1:7" x14ac:dyDescent="0.25">
      <c r="A52">
        <v>5.6859999999999999</v>
      </c>
      <c r="B52">
        <v>6.1308527117035432</v>
      </c>
      <c r="C52">
        <f t="shared" si="0"/>
        <v>-0.44485271170354324</v>
      </c>
      <c r="D52">
        <v>0.8741721854304636</v>
      </c>
      <c r="E52">
        <f t="shared" si="1"/>
        <v>0.87510222976620911</v>
      </c>
      <c r="F52">
        <f t="shared" si="3"/>
        <v>0.87510222976620911</v>
      </c>
      <c r="G52">
        <f t="shared" si="2"/>
        <v>7.005954941469752</v>
      </c>
    </row>
    <row r="53" spans="1:7" x14ac:dyDescent="0.25">
      <c r="A53">
        <v>6.226</v>
      </c>
      <c r="B53">
        <v>6.0937014665723641</v>
      </c>
      <c r="C53">
        <f t="shared" si="0"/>
        <v>0.13229853342763587</v>
      </c>
      <c r="D53">
        <v>0.70220038453321942</v>
      </c>
      <c r="E53">
        <f t="shared" si="1"/>
        <v>0.44521189111267101</v>
      </c>
      <c r="F53">
        <f t="shared" si="3"/>
        <v>0.44521189111267101</v>
      </c>
      <c r="G53">
        <f t="shared" si="2"/>
        <v>6.5389133576850353</v>
      </c>
    </row>
    <row r="54" spans="1:7" x14ac:dyDescent="0.25">
      <c r="A54">
        <v>7.0659999999999998</v>
      </c>
      <c r="B54">
        <v>6.0561908133719218</v>
      </c>
      <c r="C54">
        <f t="shared" si="0"/>
        <v>1.0098091866280781</v>
      </c>
      <c r="D54">
        <v>0.37110507522812586</v>
      </c>
      <c r="E54">
        <f t="shared" si="1"/>
        <v>-0.42276071068324678</v>
      </c>
      <c r="F54">
        <f t="shared" si="3"/>
        <v>-0.42276071068324678</v>
      </c>
      <c r="G54">
        <f t="shared" si="2"/>
        <v>5.6334301026886751</v>
      </c>
    </row>
    <row r="55" spans="1:7" x14ac:dyDescent="0.25">
      <c r="A55">
        <v>5.806</v>
      </c>
      <c r="B55">
        <v>6.0183318673183059</v>
      </c>
      <c r="C55">
        <f t="shared" si="0"/>
        <v>-0.21233186731830589</v>
      </c>
      <c r="D55">
        <v>0.89895321512497328</v>
      </c>
      <c r="E55">
        <f t="shared" si="1"/>
        <v>0.91121382091326153</v>
      </c>
      <c r="F55">
        <f t="shared" si="3"/>
        <v>0.91121382091326153</v>
      </c>
      <c r="G55">
        <f t="shared" si="2"/>
        <v>6.9295456882315678</v>
      </c>
    </row>
    <row r="56" spans="1:7" x14ac:dyDescent="0.25">
      <c r="A56">
        <v>5.8620000000000001</v>
      </c>
      <c r="B56">
        <v>5.9801358468342949</v>
      </c>
      <c r="C56">
        <f t="shared" si="0"/>
        <v>-0.11813584683429479</v>
      </c>
      <c r="D56">
        <v>0.23065889461958677</v>
      </c>
      <c r="E56">
        <f t="shared" si="1"/>
        <v>-0.9251234161545161</v>
      </c>
      <c r="F56">
        <f t="shared" si="3"/>
        <v>-0.9251234161545161</v>
      </c>
      <c r="G56">
        <f t="shared" si="2"/>
        <v>5.0550124306797786</v>
      </c>
    </row>
    <row r="57" spans="1:7" x14ac:dyDescent="0.25">
      <c r="A57">
        <v>6.6159999999999997</v>
      </c>
      <c r="B57">
        <v>5.9416140702250964</v>
      </c>
      <c r="C57">
        <f t="shared" si="0"/>
        <v>0.6743859297749033</v>
      </c>
      <c r="D57">
        <v>0.43269142735068822</v>
      </c>
      <c r="E57">
        <f t="shared" si="1"/>
        <v>-0.24671100293150822</v>
      </c>
      <c r="F57">
        <f t="shared" si="3"/>
        <v>-0.24671100293150822</v>
      </c>
      <c r="G57">
        <f t="shared" si="2"/>
        <v>5.6949030672935885</v>
      </c>
    </row>
    <row r="58" spans="1:7" x14ac:dyDescent="0.25">
      <c r="A58">
        <v>6.5860000000000003</v>
      </c>
      <c r="B58">
        <v>5.9027779523244881</v>
      </c>
      <c r="C58">
        <f t="shared" si="0"/>
        <v>0.6832220476755122</v>
      </c>
      <c r="D58">
        <v>0.9064607684560686</v>
      </c>
      <c r="E58">
        <f t="shared" si="1"/>
        <v>0.92283967467076866</v>
      </c>
      <c r="F58">
        <f t="shared" si="3"/>
        <v>0.92283967467076866</v>
      </c>
      <c r="G58">
        <f t="shared" si="2"/>
        <v>6.8256176269952569</v>
      </c>
    </row>
    <row r="59" spans="1:7" x14ac:dyDescent="0.25">
      <c r="A59">
        <v>5.556</v>
      </c>
      <c r="B59">
        <v>5.8636390011123547</v>
      </c>
      <c r="C59">
        <f t="shared" si="0"/>
        <v>-0.30763900111235465</v>
      </c>
      <c r="D59">
        <v>0.73140659810174868</v>
      </c>
      <c r="E59">
        <f t="shared" si="1"/>
        <v>0.51221616343982401</v>
      </c>
      <c r="F59">
        <f t="shared" si="3"/>
        <v>0.51221616343982401</v>
      </c>
      <c r="G59">
        <f t="shared" si="2"/>
        <v>6.3758551645521786</v>
      </c>
    </row>
    <row r="60" spans="1:7" x14ac:dyDescent="0.25">
      <c r="A60">
        <v>5.41</v>
      </c>
      <c r="B60">
        <v>5.8242088143046296</v>
      </c>
      <c r="C60">
        <f t="shared" si="0"/>
        <v>-0.41420881430462941</v>
      </c>
      <c r="D60">
        <v>0.56047242652668838</v>
      </c>
      <c r="E60">
        <f t="shared" si="1"/>
        <v>0.10865411270308589</v>
      </c>
      <c r="F60">
        <f t="shared" si="3"/>
        <v>0.10865411270308589</v>
      </c>
      <c r="G60">
        <f t="shared" si="2"/>
        <v>5.9328629270077151</v>
      </c>
    </row>
    <row r="61" spans="1:7" x14ac:dyDescent="0.25">
      <c r="A61">
        <v>4.6100000000000003</v>
      </c>
      <c r="B61">
        <v>5.784499075916635</v>
      </c>
      <c r="C61">
        <f t="shared" si="0"/>
        <v>-1.1744990759166347</v>
      </c>
      <c r="D61">
        <v>0.53395184179204691</v>
      </c>
      <c r="E61">
        <f t="shared" si="1"/>
        <v>6.8826744776567514E-2</v>
      </c>
      <c r="F61">
        <f t="shared" si="3"/>
        <v>6.8826744776567514E-2</v>
      </c>
      <c r="G61">
        <f t="shared" si="2"/>
        <v>5.8533258206932022</v>
      </c>
    </row>
    <row r="62" spans="1:7" x14ac:dyDescent="0.25">
      <c r="A62">
        <v>6.4279999999999999</v>
      </c>
      <c r="B62">
        <v>5.7445215528008635</v>
      </c>
      <c r="C62">
        <f t="shared" si="0"/>
        <v>0.68347844719913642</v>
      </c>
      <c r="D62">
        <v>0.61384929960020751</v>
      </c>
      <c r="E62">
        <f t="shared" si="1"/>
        <v>0.26639753120131987</v>
      </c>
      <c r="F62">
        <f t="shared" si="3"/>
        <v>0.26639753120131987</v>
      </c>
      <c r="G62">
        <f t="shared" si="2"/>
        <v>6.0109190840021833</v>
      </c>
    </row>
    <row r="63" spans="1:7" x14ac:dyDescent="0.25">
      <c r="A63">
        <v>6.2919999999999998</v>
      </c>
      <c r="B63">
        <v>5.7042880911601994</v>
      </c>
      <c r="C63">
        <f t="shared" si="0"/>
        <v>0.5877119088398004</v>
      </c>
      <c r="D63">
        <v>0.72631000701925719</v>
      </c>
      <c r="E63">
        <f t="shared" si="1"/>
        <v>0.49411491015860998</v>
      </c>
      <c r="F63">
        <f t="shared" si="3"/>
        <v>0.49411491015860998</v>
      </c>
      <c r="G63">
        <f t="shared" si="2"/>
        <v>6.1984030013188089</v>
      </c>
    </row>
    <row r="64" spans="1:7" x14ac:dyDescent="0.25">
      <c r="A64">
        <v>5.9619999999999997</v>
      </c>
      <c r="B64">
        <v>5.6638106130376356</v>
      </c>
      <c r="C64">
        <f t="shared" si="0"/>
        <v>0.29818938696236419</v>
      </c>
      <c r="D64">
        <v>0.77340006714072085</v>
      </c>
      <c r="E64">
        <f t="shared" si="1"/>
        <v>0.61751062424899505</v>
      </c>
      <c r="F64">
        <f t="shared" si="3"/>
        <v>0.61751062424899505</v>
      </c>
      <c r="G64">
        <f t="shared" si="2"/>
        <v>6.2813212372866305</v>
      </c>
    </row>
    <row r="65" spans="1:7" x14ac:dyDescent="0.25">
      <c r="A65">
        <v>5.3440000000000003</v>
      </c>
      <c r="B65">
        <v>5.623101112783516</v>
      </c>
      <c r="C65">
        <f t="shared" si="0"/>
        <v>-0.27910111278351568</v>
      </c>
      <c r="D65">
        <v>0.65602587969603565</v>
      </c>
      <c r="E65">
        <f t="shared" si="1"/>
        <v>0.37408443095413985</v>
      </c>
      <c r="F65">
        <f t="shared" si="3"/>
        <v>0.37408443095413985</v>
      </c>
      <c r="G65">
        <f t="shared" si="2"/>
        <v>5.9971855437376558</v>
      </c>
    </row>
    <row r="66" spans="1:7" x14ac:dyDescent="0.25">
      <c r="A66">
        <v>6.5380000000000003</v>
      </c>
      <c r="B66">
        <v>5.5821716535013479</v>
      </c>
      <c r="C66">
        <f t="shared" si="0"/>
        <v>0.95582834649865234</v>
      </c>
      <c r="D66">
        <v>0.90475173192541281</v>
      </c>
      <c r="E66">
        <f t="shared" si="1"/>
        <v>0.9205645366821823</v>
      </c>
      <c r="F66">
        <f t="shared" si="3"/>
        <v>0.9205645366821823</v>
      </c>
      <c r="G66">
        <f t="shared" si="2"/>
        <v>6.5027361901835299</v>
      </c>
    </row>
    <row r="67" spans="1:7" x14ac:dyDescent="0.25">
      <c r="A67">
        <v>6.4820000000000002</v>
      </c>
      <c r="B67">
        <v>5.5410343634732477</v>
      </c>
      <c r="C67">
        <f t="shared" ref="C67:C130" si="4">A67-B67</f>
        <v>0.94096563652675247</v>
      </c>
      <c r="D67">
        <v>6.384472182378613E-2</v>
      </c>
      <c r="E67">
        <f t="shared" ref="E67:E130" si="5">_xlfn.PERCENTILE.INC(C$2:C$366,D67)</f>
        <v>-2.1110895018083835</v>
      </c>
      <c r="F67">
        <f t="shared" si="3"/>
        <v>-2.1110895018083835</v>
      </c>
      <c r="G67">
        <f t="shared" ref="G67:G130" si="6">B67+F67</f>
        <v>3.4299448616648642</v>
      </c>
    </row>
    <row r="68" spans="1:7" x14ac:dyDescent="0.25">
      <c r="A68">
        <v>6.4059999999999997</v>
      </c>
      <c r="B68">
        <v>5.4997014325660665</v>
      </c>
      <c r="C68">
        <f t="shared" si="4"/>
        <v>0.90629856743393322</v>
      </c>
      <c r="D68">
        <v>0.58500930814539021</v>
      </c>
      <c r="E68">
        <f t="shared" si="5"/>
        <v>0.16934432921920484</v>
      </c>
      <c r="F68">
        <f t="shared" ref="F68:F131" si="7">$J66*F67+E68</f>
        <v>0.16934432921920484</v>
      </c>
      <c r="G68">
        <f t="shared" si="6"/>
        <v>5.669045761785271</v>
      </c>
    </row>
    <row r="69" spans="1:7" x14ac:dyDescent="0.25">
      <c r="A69">
        <v>6.1319999999999997</v>
      </c>
      <c r="B69">
        <v>5.4581851086192676</v>
      </c>
      <c r="C69">
        <f t="shared" si="4"/>
        <v>0.67381489138073203</v>
      </c>
      <c r="D69">
        <v>0.38297677541428876</v>
      </c>
      <c r="E69">
        <f t="shared" si="5"/>
        <v>-0.39214077678221287</v>
      </c>
      <c r="F69">
        <f t="shared" si="7"/>
        <v>-0.39214077678221287</v>
      </c>
      <c r="G69">
        <f t="shared" si="6"/>
        <v>5.0660443318370545</v>
      </c>
    </row>
    <row r="70" spans="1:7" x14ac:dyDescent="0.25">
      <c r="A70">
        <v>1.6240000000000001</v>
      </c>
      <c r="B70">
        <v>5.416497693815634</v>
      </c>
      <c r="C70">
        <f t="shared" si="4"/>
        <v>-3.7924976938156338</v>
      </c>
      <c r="D70">
        <v>0.33414716025269325</v>
      </c>
      <c r="E70">
        <f t="shared" si="5"/>
        <v>-0.54819014134612321</v>
      </c>
      <c r="F70">
        <f t="shared" si="7"/>
        <v>-0.54819014134612321</v>
      </c>
      <c r="G70">
        <f t="shared" si="6"/>
        <v>4.8683075524695107</v>
      </c>
    </row>
    <row r="71" spans="1:7" x14ac:dyDescent="0.25">
      <c r="A71">
        <v>5.1760000000000002</v>
      </c>
      <c r="B71">
        <v>5.3746515410358606</v>
      </c>
      <c r="C71">
        <f t="shared" si="4"/>
        <v>-0.19865154103586047</v>
      </c>
      <c r="D71">
        <v>0.65764336069826346</v>
      </c>
      <c r="E71">
        <f t="shared" si="5"/>
        <v>0.37454794211483988</v>
      </c>
      <c r="F71">
        <f t="shared" si="7"/>
        <v>0.37454794211483988</v>
      </c>
      <c r="G71">
        <f t="shared" si="6"/>
        <v>5.7491994831507007</v>
      </c>
    </row>
    <row r="72" spans="1:7" x14ac:dyDescent="0.25">
      <c r="A72">
        <v>5.8620000000000001</v>
      </c>
      <c r="B72">
        <v>5.3326590501981279</v>
      </c>
      <c r="C72">
        <f t="shared" si="4"/>
        <v>0.52934094980187218</v>
      </c>
      <c r="D72">
        <v>1.8921475875118259E-2</v>
      </c>
      <c r="E72">
        <f t="shared" si="5"/>
        <v>-3.6471206518998827</v>
      </c>
      <c r="F72">
        <f t="shared" si="7"/>
        <v>-3.6471206518998827</v>
      </c>
      <c r="G72">
        <f t="shared" si="6"/>
        <v>1.6855383982982453</v>
      </c>
    </row>
    <row r="73" spans="1:7" x14ac:dyDescent="0.25">
      <c r="A73">
        <v>3.97</v>
      </c>
      <c r="B73">
        <v>5.2905326645837452</v>
      </c>
      <c r="C73">
        <f t="shared" si="4"/>
        <v>-1.320532664583745</v>
      </c>
      <c r="D73">
        <v>0.85152745139927366</v>
      </c>
      <c r="E73">
        <f t="shared" si="5"/>
        <v>0.82675399311210263</v>
      </c>
      <c r="F73">
        <f t="shared" si="7"/>
        <v>0.82675399311210263</v>
      </c>
      <c r="G73">
        <f t="shared" si="6"/>
        <v>6.117286657695848</v>
      </c>
    </row>
    <row r="74" spans="1:7" x14ac:dyDescent="0.25">
      <c r="A74">
        <v>1.5760000000000001</v>
      </c>
      <c r="B74">
        <v>5.2482848671499305</v>
      </c>
      <c r="C74">
        <f t="shared" si="4"/>
        <v>-3.6722848671499304</v>
      </c>
      <c r="D74">
        <v>0.369426557206946</v>
      </c>
      <c r="E74">
        <f t="shared" si="5"/>
        <v>-0.42468079139778897</v>
      </c>
      <c r="F74">
        <f t="shared" si="7"/>
        <v>-0.42468079139778897</v>
      </c>
      <c r="G74">
        <f t="shared" si="6"/>
        <v>4.8236040757521419</v>
      </c>
    </row>
    <row r="75" spans="1:7" x14ac:dyDescent="0.25">
      <c r="A75">
        <v>1.5620000000000001</v>
      </c>
      <c r="B75">
        <v>5.205928176830847</v>
      </c>
      <c r="C75">
        <f t="shared" si="4"/>
        <v>-3.6439281768308467</v>
      </c>
      <c r="D75">
        <v>0.97335734122745443</v>
      </c>
      <c r="E75">
        <f t="shared" si="5"/>
        <v>1.0096489009419418</v>
      </c>
      <c r="F75">
        <f t="shared" si="7"/>
        <v>1.0096489009419418</v>
      </c>
      <c r="G75">
        <f t="shared" si="6"/>
        <v>6.2155770777727888</v>
      </c>
    </row>
    <row r="76" spans="1:7" x14ac:dyDescent="0.25">
      <c r="A76">
        <v>5.7640000000000002</v>
      </c>
      <c r="B76">
        <v>5.1634751448279674</v>
      </c>
      <c r="C76">
        <f t="shared" si="4"/>
        <v>0.6005248551720328</v>
      </c>
      <c r="D76">
        <v>0.5748466444898831</v>
      </c>
      <c r="E76">
        <f t="shared" si="5"/>
        <v>0.13231391026784659</v>
      </c>
      <c r="F76">
        <f t="shared" si="7"/>
        <v>0.13231391026784659</v>
      </c>
      <c r="G76">
        <f t="shared" si="6"/>
        <v>5.2957890550958142</v>
      </c>
    </row>
    <row r="77" spans="1:7" x14ac:dyDescent="0.25">
      <c r="A77">
        <v>5.57</v>
      </c>
      <c r="B77">
        <v>5.120938350890885</v>
      </c>
      <c r="C77">
        <f t="shared" si="4"/>
        <v>0.44906164910911528</v>
      </c>
      <c r="D77">
        <v>0.37177648243659778</v>
      </c>
      <c r="E77">
        <f t="shared" si="5"/>
        <v>-0.42223112834509202</v>
      </c>
      <c r="F77">
        <f t="shared" si="7"/>
        <v>-0.42223112834509202</v>
      </c>
      <c r="G77">
        <f t="shared" si="6"/>
        <v>4.6987072225457931</v>
      </c>
    </row>
    <row r="78" spans="1:7" x14ac:dyDescent="0.25">
      <c r="A78">
        <v>5.35</v>
      </c>
      <c r="B78">
        <v>5.0783303995896647</v>
      </c>
      <c r="C78">
        <f t="shared" si="4"/>
        <v>0.27166960041033494</v>
      </c>
      <c r="D78">
        <v>0.15286721396526995</v>
      </c>
      <c r="E78">
        <f t="shared" si="5"/>
        <v>-1.3108139577044737</v>
      </c>
      <c r="F78">
        <f t="shared" si="7"/>
        <v>-1.3108139577044737</v>
      </c>
      <c r="G78">
        <f t="shared" si="6"/>
        <v>3.7675164418851912</v>
      </c>
    </row>
    <row r="79" spans="1:7" x14ac:dyDescent="0.25">
      <c r="A79">
        <v>2.1219999999999999</v>
      </c>
      <c r="B79">
        <v>5.0356639165798303</v>
      </c>
      <c r="C79">
        <f t="shared" si="4"/>
        <v>-2.9136639165798304</v>
      </c>
      <c r="D79">
        <v>0.86562700277718441</v>
      </c>
      <c r="E79">
        <f t="shared" si="5"/>
        <v>0.85573045569609174</v>
      </c>
      <c r="F79">
        <f t="shared" si="7"/>
        <v>0.85573045569609174</v>
      </c>
      <c r="G79">
        <f t="shared" si="6"/>
        <v>5.8913943722759221</v>
      </c>
    </row>
    <row r="80" spans="1:7" x14ac:dyDescent="0.25">
      <c r="A80">
        <v>3.698</v>
      </c>
      <c r="B80">
        <v>4.9929515448611168</v>
      </c>
      <c r="C80">
        <f t="shared" si="4"/>
        <v>-1.2949515448611169</v>
      </c>
      <c r="D80">
        <v>0.34379100924710837</v>
      </c>
      <c r="E80">
        <f t="shared" si="5"/>
        <v>-0.4945547661302851</v>
      </c>
      <c r="F80">
        <f t="shared" si="7"/>
        <v>-0.4945547661302851</v>
      </c>
      <c r="G80">
        <f t="shared" si="6"/>
        <v>4.4983967787308314</v>
      </c>
    </row>
    <row r="81" spans="1:7" x14ac:dyDescent="0.25">
      <c r="A81">
        <v>5.7919999999999998</v>
      </c>
      <c r="B81">
        <v>4.9502059410310713</v>
      </c>
      <c r="C81">
        <f t="shared" si="4"/>
        <v>0.84179405896892856</v>
      </c>
      <c r="D81">
        <v>0.20618305001983703</v>
      </c>
      <c r="E81">
        <f t="shared" si="5"/>
        <v>-1.1274203269032894</v>
      </c>
      <c r="F81">
        <f t="shared" si="7"/>
        <v>-1.1274203269032894</v>
      </c>
      <c r="G81">
        <f t="shared" si="6"/>
        <v>3.8227856141277821</v>
      </c>
    </row>
    <row r="82" spans="1:7" x14ac:dyDescent="0.25">
      <c r="A82">
        <v>4.3159999999999998</v>
      </c>
      <c r="B82">
        <v>4.9074397715346363</v>
      </c>
      <c r="C82">
        <f t="shared" si="4"/>
        <v>-0.59143977153463645</v>
      </c>
      <c r="D82">
        <v>0.79027680288094726</v>
      </c>
      <c r="E82">
        <f t="shared" si="5"/>
        <v>0.66706174462699974</v>
      </c>
      <c r="F82">
        <f t="shared" si="7"/>
        <v>0.66706174462699974</v>
      </c>
      <c r="G82">
        <f t="shared" si="6"/>
        <v>5.5745015161616358</v>
      </c>
    </row>
    <row r="83" spans="1:7" x14ac:dyDescent="0.25">
      <c r="A83">
        <v>3.242</v>
      </c>
      <c r="B83">
        <v>4.8646657089108016</v>
      </c>
      <c r="C83">
        <f t="shared" si="4"/>
        <v>-1.6226657089108016</v>
      </c>
      <c r="D83">
        <v>0.83819086275826293</v>
      </c>
      <c r="E83">
        <f t="shared" si="5"/>
        <v>0.78363316720935383</v>
      </c>
      <c r="F83">
        <f t="shared" si="7"/>
        <v>0.78363316720935383</v>
      </c>
      <c r="G83">
        <f t="shared" si="6"/>
        <v>5.6482988761201556</v>
      </c>
    </row>
    <row r="84" spans="1:7" x14ac:dyDescent="0.25">
      <c r="A84">
        <v>5.4960000000000004</v>
      </c>
      <c r="B84">
        <v>4.821896428037463</v>
      </c>
      <c r="C84">
        <f t="shared" si="4"/>
        <v>0.67410357196253745</v>
      </c>
      <c r="D84">
        <v>0.85213782158879359</v>
      </c>
      <c r="E84">
        <f t="shared" si="5"/>
        <v>0.82756417627930712</v>
      </c>
      <c r="F84">
        <f t="shared" si="7"/>
        <v>0.82756417627930712</v>
      </c>
      <c r="G84">
        <f t="shared" si="6"/>
        <v>5.6494606043167703</v>
      </c>
    </row>
    <row r="85" spans="1:7" x14ac:dyDescent="0.25">
      <c r="A85">
        <v>5.6059999999999999</v>
      </c>
      <c r="B85">
        <v>4.7791446023755801</v>
      </c>
      <c r="C85">
        <f t="shared" si="4"/>
        <v>0.82685539762441973</v>
      </c>
      <c r="D85">
        <v>0.16296884060182501</v>
      </c>
      <c r="E85">
        <f t="shared" si="5"/>
        <v>-1.2932209194026918</v>
      </c>
      <c r="F85">
        <f t="shared" si="7"/>
        <v>-1.2932209194026918</v>
      </c>
      <c r="G85">
        <f t="shared" si="6"/>
        <v>3.4859236829728886</v>
      </c>
    </row>
    <row r="86" spans="1:7" x14ac:dyDescent="0.25">
      <c r="A86">
        <v>4.2759999999999998</v>
      </c>
      <c r="B86">
        <v>4.736422900213757</v>
      </c>
      <c r="C86">
        <f t="shared" si="4"/>
        <v>-0.4604229002137572</v>
      </c>
      <c r="D86">
        <v>0.19537949766533402</v>
      </c>
      <c r="E86">
        <f t="shared" si="5"/>
        <v>-1.1656220717867176</v>
      </c>
      <c r="F86">
        <f t="shared" si="7"/>
        <v>-1.1656220717867176</v>
      </c>
      <c r="G86">
        <f t="shared" si="6"/>
        <v>3.5708008284270392</v>
      </c>
    </row>
    <row r="87" spans="1:7" x14ac:dyDescent="0.25">
      <c r="A87">
        <v>3.2480000000000002</v>
      </c>
      <c r="B87">
        <v>4.6937439809143529</v>
      </c>
      <c r="C87">
        <f t="shared" si="4"/>
        <v>-1.4457439809143526</v>
      </c>
      <c r="D87">
        <v>0.63441877498702959</v>
      </c>
      <c r="E87">
        <f t="shared" si="5"/>
        <v>0.32586242544065219</v>
      </c>
      <c r="F87">
        <f t="shared" si="7"/>
        <v>0.32586242544065219</v>
      </c>
      <c r="G87">
        <f t="shared" si="6"/>
        <v>5.0196064063550052</v>
      </c>
    </row>
    <row r="88" spans="1:7" x14ac:dyDescent="0.25">
      <c r="A88">
        <v>1.4019999999999999</v>
      </c>
      <c r="B88">
        <v>4.6511204911622439</v>
      </c>
      <c r="C88">
        <f t="shared" si="4"/>
        <v>-3.2491204911622438</v>
      </c>
      <c r="D88">
        <v>0.91509750663777578</v>
      </c>
      <c r="E88">
        <f t="shared" si="5"/>
        <v>0.94114230223611139</v>
      </c>
      <c r="F88">
        <f t="shared" si="7"/>
        <v>0.94114230223611139</v>
      </c>
      <c r="G88">
        <f t="shared" si="6"/>
        <v>5.5922627933983549</v>
      </c>
    </row>
    <row r="89" spans="1:7" x14ac:dyDescent="0.25">
      <c r="A89">
        <v>4.7060000000000004</v>
      </c>
      <c r="B89">
        <v>4.608565061217333</v>
      </c>
      <c r="C89">
        <f t="shared" si="4"/>
        <v>9.7434938782667402E-2</v>
      </c>
      <c r="D89">
        <v>0.16010010071108127</v>
      </c>
      <c r="E89">
        <f t="shared" si="5"/>
        <v>-1.2954403474592395</v>
      </c>
      <c r="F89">
        <f t="shared" si="7"/>
        <v>-1.2954403474592395</v>
      </c>
      <c r="G89">
        <f t="shared" si="6"/>
        <v>3.3131247137580937</v>
      </c>
    </row>
    <row r="90" spans="1:7" x14ac:dyDescent="0.25">
      <c r="A90">
        <v>5.1280000000000001</v>
      </c>
      <c r="B90">
        <v>4.5660903011719345</v>
      </c>
      <c r="C90">
        <f t="shared" si="4"/>
        <v>0.56190969882806563</v>
      </c>
      <c r="D90">
        <v>2.2888882106997896E-2</v>
      </c>
      <c r="E90">
        <f t="shared" si="5"/>
        <v>-3.2388817401872156</v>
      </c>
      <c r="F90">
        <f t="shared" si="7"/>
        <v>-3.2388817401872156</v>
      </c>
      <c r="G90">
        <f t="shared" si="6"/>
        <v>1.3272085609847188</v>
      </c>
    </row>
    <row r="91" spans="1:7" x14ac:dyDescent="0.25">
      <c r="A91">
        <v>4.1639999999999997</v>
      </c>
      <c r="B91">
        <v>4.5237087972141303</v>
      </c>
      <c r="C91">
        <f t="shared" si="4"/>
        <v>-0.35970879721413063</v>
      </c>
      <c r="D91">
        <v>0.56413464766380805</v>
      </c>
      <c r="E91">
        <f t="shared" si="5"/>
        <v>0.11175356348634273</v>
      </c>
      <c r="F91">
        <f t="shared" si="7"/>
        <v>0.11175356348634273</v>
      </c>
      <c r="G91">
        <f t="shared" si="6"/>
        <v>4.6354623607004735</v>
      </c>
    </row>
    <row r="92" spans="1:7" x14ac:dyDescent="0.25">
      <c r="A92">
        <v>4.8499999999999996</v>
      </c>
      <c r="B92">
        <v>4.4814331078982104</v>
      </c>
      <c r="C92">
        <f t="shared" si="4"/>
        <v>0.36856689210178928</v>
      </c>
      <c r="D92">
        <v>0.28150273140659809</v>
      </c>
      <c r="E92">
        <f t="shared" si="5"/>
        <v>-0.76486501119743833</v>
      </c>
      <c r="F92">
        <f t="shared" si="7"/>
        <v>-0.76486501119743833</v>
      </c>
      <c r="G92">
        <f t="shared" si="6"/>
        <v>3.7165680967007719</v>
      </c>
    </row>
    <row r="93" spans="1:7" x14ac:dyDescent="0.25">
      <c r="A93">
        <v>4.0739999999999998</v>
      </c>
      <c r="B93">
        <v>4.4392757604233042</v>
      </c>
      <c r="C93">
        <f t="shared" si="4"/>
        <v>-0.36527576042330434</v>
      </c>
      <c r="D93">
        <v>0.41642506179998168</v>
      </c>
      <c r="E93">
        <f t="shared" si="5"/>
        <v>-0.27913362395478358</v>
      </c>
      <c r="F93">
        <f t="shared" si="7"/>
        <v>-0.27913362395478358</v>
      </c>
      <c r="G93">
        <f t="shared" si="6"/>
        <v>4.1601421364685205</v>
      </c>
    </row>
    <row r="94" spans="1:7" x14ac:dyDescent="0.25">
      <c r="A94">
        <v>5.0679999999999996</v>
      </c>
      <c r="B94">
        <v>4.397249246921298</v>
      </c>
      <c r="C94">
        <f t="shared" si="4"/>
        <v>0.67075075307870158</v>
      </c>
      <c r="D94">
        <v>0.72038941618091368</v>
      </c>
      <c r="E94">
        <f t="shared" si="5"/>
        <v>0.48480793465221783</v>
      </c>
      <c r="F94">
        <f t="shared" si="7"/>
        <v>0.48480793465221783</v>
      </c>
      <c r="G94">
        <f t="shared" si="6"/>
        <v>4.8820571815735159</v>
      </c>
    </row>
    <row r="95" spans="1:7" x14ac:dyDescent="0.25">
      <c r="A95">
        <v>4.4640000000000004</v>
      </c>
      <c r="B95">
        <v>4.3553660207551488</v>
      </c>
      <c r="C95">
        <f t="shared" si="4"/>
        <v>0.10863397924485163</v>
      </c>
      <c r="D95">
        <v>0.47288430433057649</v>
      </c>
      <c r="E95">
        <f t="shared" si="5"/>
        <v>-0.10030046808424788</v>
      </c>
      <c r="F95">
        <f t="shared" si="7"/>
        <v>-0.10030046808424788</v>
      </c>
      <c r="G95">
        <f t="shared" si="6"/>
        <v>4.2550655526709011</v>
      </c>
    </row>
    <row r="96" spans="1:7" x14ac:dyDescent="0.25">
      <c r="A96">
        <v>4.4459999999999997</v>
      </c>
      <c r="B96">
        <v>4.3136384928286837</v>
      </c>
      <c r="C96">
        <f t="shared" si="4"/>
        <v>0.13236150717131601</v>
      </c>
      <c r="D96">
        <v>0.35068819238868376</v>
      </c>
      <c r="E96">
        <f t="shared" si="5"/>
        <v>-0.46033558269004765</v>
      </c>
      <c r="F96">
        <f t="shared" si="7"/>
        <v>-0.46033558269004765</v>
      </c>
      <c r="G96">
        <f t="shared" si="6"/>
        <v>3.8533029101386362</v>
      </c>
    </row>
    <row r="97" spans="1:7" x14ac:dyDescent="0.25">
      <c r="A97">
        <v>4.742</v>
      </c>
      <c r="B97">
        <v>4.2720790279089815</v>
      </c>
      <c r="C97">
        <f t="shared" si="4"/>
        <v>0.46992097209101846</v>
      </c>
      <c r="D97">
        <v>0.42588579973754082</v>
      </c>
      <c r="E97">
        <f t="shared" si="5"/>
        <v>-0.25325330000457558</v>
      </c>
      <c r="F97">
        <f t="shared" si="7"/>
        <v>-0.25325330000457558</v>
      </c>
      <c r="G97">
        <f t="shared" si="6"/>
        <v>4.0188257279044057</v>
      </c>
    </row>
    <row r="98" spans="1:7" x14ac:dyDescent="0.25">
      <c r="A98">
        <v>4.9480000000000004</v>
      </c>
      <c r="B98">
        <v>4.230699940962424</v>
      </c>
      <c r="C98">
        <f t="shared" si="4"/>
        <v>0.71730005903757643</v>
      </c>
      <c r="D98">
        <v>0.23023163548692283</v>
      </c>
      <c r="E98">
        <f t="shared" si="5"/>
        <v>-0.93102417493902079</v>
      </c>
      <c r="F98">
        <f t="shared" si="7"/>
        <v>-0.93102417493902079</v>
      </c>
      <c r="G98">
        <f t="shared" si="6"/>
        <v>3.2996757660234031</v>
      </c>
    </row>
    <row r="99" spans="1:7" x14ac:dyDescent="0.25">
      <c r="A99">
        <v>4.4320000000000004</v>
      </c>
      <c r="B99">
        <v>4.1895134935055083</v>
      </c>
      <c r="C99">
        <f t="shared" si="4"/>
        <v>0.2424865064944921</v>
      </c>
      <c r="D99">
        <v>0.7602465895565661</v>
      </c>
      <c r="E99">
        <f t="shared" si="5"/>
        <v>0.5874829402368773</v>
      </c>
      <c r="F99">
        <f t="shared" si="7"/>
        <v>0.5874829402368773</v>
      </c>
      <c r="G99">
        <f t="shared" si="6"/>
        <v>4.7769964337423856</v>
      </c>
    </row>
    <row r="100" spans="1:7" x14ac:dyDescent="0.25">
      <c r="A100">
        <v>4.3179999999999996</v>
      </c>
      <c r="B100">
        <v>4.1485318899714914</v>
      </c>
      <c r="C100">
        <f t="shared" si="4"/>
        <v>0.16946811002850826</v>
      </c>
      <c r="D100">
        <v>0.74294259468367563</v>
      </c>
      <c r="E100">
        <f t="shared" si="5"/>
        <v>0.54852987169553546</v>
      </c>
      <c r="F100">
        <f t="shared" si="7"/>
        <v>0.54852987169553546</v>
      </c>
      <c r="G100">
        <f t="shared" si="6"/>
        <v>4.6970617616670269</v>
      </c>
    </row>
    <row r="101" spans="1:7" x14ac:dyDescent="0.25">
      <c r="A101">
        <v>4.0179999999999998</v>
      </c>
      <c r="B101">
        <v>4.1077672740939555</v>
      </c>
      <c r="C101">
        <f t="shared" si="4"/>
        <v>-8.9767274093955685E-2</v>
      </c>
      <c r="D101">
        <v>0.37119663075655385</v>
      </c>
      <c r="E101">
        <f t="shared" si="5"/>
        <v>-0.42268849490986204</v>
      </c>
      <c r="F101">
        <f t="shared" si="7"/>
        <v>-0.42268849490986204</v>
      </c>
      <c r="G101">
        <f t="shared" si="6"/>
        <v>3.6850787791840935</v>
      </c>
    </row>
    <row r="102" spans="1:7" x14ac:dyDescent="0.25">
      <c r="A102">
        <v>4.798</v>
      </c>
      <c r="B102">
        <v>4.0672317253083579</v>
      </c>
      <c r="C102">
        <f t="shared" si="4"/>
        <v>0.73076827469164218</v>
      </c>
      <c r="D102">
        <v>0.37397381511886957</v>
      </c>
      <c r="E102">
        <f t="shared" si="5"/>
        <v>-0.41994196187894184</v>
      </c>
      <c r="F102">
        <f t="shared" si="7"/>
        <v>-0.41994196187894184</v>
      </c>
      <c r="G102">
        <f t="shared" si="6"/>
        <v>3.6472897634294159</v>
      </c>
    </row>
    <row r="103" spans="1:7" x14ac:dyDescent="0.25">
      <c r="A103">
        <v>3.1480000000000001</v>
      </c>
      <c r="B103">
        <v>4.0269372551726335</v>
      </c>
      <c r="C103">
        <f t="shared" si="4"/>
        <v>-0.87893725517263332</v>
      </c>
      <c r="D103">
        <v>0.35291604358043155</v>
      </c>
      <c r="E103">
        <f t="shared" si="5"/>
        <v>-0.45995914635609825</v>
      </c>
      <c r="F103">
        <f t="shared" si="7"/>
        <v>-0.45995914635609825</v>
      </c>
      <c r="G103">
        <f t="shared" si="6"/>
        <v>3.5669781088165351</v>
      </c>
    </row>
    <row r="104" spans="1:7" x14ac:dyDescent="0.25">
      <c r="A104">
        <v>3.456</v>
      </c>
      <c r="B104">
        <v>3.9868958038079083</v>
      </c>
      <c r="C104">
        <f t="shared" si="4"/>
        <v>-0.53089580380790835</v>
      </c>
      <c r="D104">
        <v>4.5472579119235816E-3</v>
      </c>
      <c r="E104">
        <f t="shared" si="5"/>
        <v>-4.7791514456201281</v>
      </c>
      <c r="F104">
        <f t="shared" si="7"/>
        <v>-4.7791514456201281</v>
      </c>
      <c r="G104">
        <f t="shared" si="6"/>
        <v>-0.79225564181221975</v>
      </c>
    </row>
    <row r="105" spans="1:7" x14ac:dyDescent="0.25">
      <c r="A105">
        <v>2.7120000000000002</v>
      </c>
      <c r="B105">
        <v>3.947119236360388</v>
      </c>
      <c r="C105">
        <f t="shared" si="4"/>
        <v>-1.2351192363603878</v>
      </c>
      <c r="D105">
        <v>0.13327433088167973</v>
      </c>
      <c r="E105">
        <f t="shared" si="5"/>
        <v>-1.3393061526554966</v>
      </c>
      <c r="F105">
        <f t="shared" si="7"/>
        <v>-1.3393061526554966</v>
      </c>
      <c r="G105">
        <f t="shared" si="6"/>
        <v>2.6078130837048912</v>
      </c>
    </row>
    <row r="106" spans="1:7" x14ac:dyDescent="0.25">
      <c r="A106">
        <v>4.3259999999999996</v>
      </c>
      <c r="B106">
        <v>3.9076193394854544</v>
      </c>
      <c r="C106">
        <f t="shared" si="4"/>
        <v>0.41838066051454526</v>
      </c>
      <c r="D106">
        <v>0.44877468184453873</v>
      </c>
      <c r="E106">
        <f t="shared" si="5"/>
        <v>-0.20796521852540995</v>
      </c>
      <c r="F106">
        <f t="shared" si="7"/>
        <v>-0.20796521852540995</v>
      </c>
      <c r="G106">
        <f t="shared" si="6"/>
        <v>3.6996541209600444</v>
      </c>
    </row>
    <row r="107" spans="1:7" x14ac:dyDescent="0.25">
      <c r="A107">
        <v>4.3079999999999998</v>
      </c>
      <c r="B107">
        <v>3.8684078178550307</v>
      </c>
      <c r="C107">
        <f t="shared" si="4"/>
        <v>0.43959218214496909</v>
      </c>
      <c r="D107">
        <v>3.9521469771416365E-2</v>
      </c>
      <c r="E107">
        <f t="shared" si="5"/>
        <v>-2.8667408003508972</v>
      </c>
      <c r="F107">
        <f t="shared" si="7"/>
        <v>-2.8667408003508972</v>
      </c>
      <c r="G107">
        <f t="shared" si="6"/>
        <v>1.0016670175041336</v>
      </c>
    </row>
    <row r="108" spans="1:7" x14ac:dyDescent="0.25">
      <c r="A108">
        <v>2.2360000000000002</v>
      </c>
      <c r="B108">
        <v>3.8294962906892289</v>
      </c>
      <c r="C108">
        <f t="shared" si="4"/>
        <v>-1.5934962906892287</v>
      </c>
      <c r="D108">
        <v>0.22928556169316691</v>
      </c>
      <c r="E108">
        <f t="shared" si="5"/>
        <v>-0.94409014081899612</v>
      </c>
      <c r="F108">
        <f t="shared" si="7"/>
        <v>-0.94409014081899612</v>
      </c>
      <c r="G108">
        <f t="shared" si="6"/>
        <v>2.8854061498702328</v>
      </c>
    </row>
    <row r="109" spans="1:7" x14ac:dyDescent="0.25">
      <c r="A109">
        <v>3.5550000000000002</v>
      </c>
      <c r="B109">
        <v>3.7908962883133279</v>
      </c>
      <c r="C109">
        <f t="shared" si="4"/>
        <v>-0.23589628831332776</v>
      </c>
      <c r="D109">
        <v>0.55259865108188111</v>
      </c>
      <c r="E109">
        <f t="shared" si="5"/>
        <v>9.7820323051395056E-2</v>
      </c>
      <c r="F109">
        <f t="shared" si="7"/>
        <v>9.7820323051395056E-2</v>
      </c>
      <c r="G109">
        <f t="shared" si="6"/>
        <v>3.8887166113647229</v>
      </c>
    </row>
    <row r="110" spans="1:7" x14ac:dyDescent="0.25">
      <c r="A110">
        <v>2.9630000000000001</v>
      </c>
      <c r="B110">
        <v>3.7526192487410892</v>
      </c>
      <c r="C110">
        <f t="shared" si="4"/>
        <v>-0.78961924874108913</v>
      </c>
      <c r="D110">
        <v>6.8483535264137696E-2</v>
      </c>
      <c r="E110">
        <f t="shared" si="5"/>
        <v>-2.0603410601843817</v>
      </c>
      <c r="F110">
        <f t="shared" si="7"/>
        <v>-2.0603410601843817</v>
      </c>
      <c r="G110">
        <f t="shared" si="6"/>
        <v>1.6922781885567075</v>
      </c>
    </row>
    <row r="111" spans="1:7" x14ac:dyDescent="0.25">
      <c r="A111">
        <v>3.47</v>
      </c>
      <c r="B111">
        <v>3.7146765142854221</v>
      </c>
      <c r="C111">
        <f t="shared" si="4"/>
        <v>-0.24467651428542192</v>
      </c>
      <c r="D111">
        <v>7.2664571062349317E-2</v>
      </c>
      <c r="E111">
        <f t="shared" si="5"/>
        <v>-2.0160811535011081</v>
      </c>
      <c r="F111">
        <f t="shared" si="7"/>
        <v>-2.0160811535011081</v>
      </c>
      <c r="G111">
        <f t="shared" si="6"/>
        <v>1.6985953607843141</v>
      </c>
    </row>
    <row r="112" spans="1:7" x14ac:dyDescent="0.25">
      <c r="A112">
        <v>3.395</v>
      </c>
      <c r="B112">
        <v>3.6770793281974186</v>
      </c>
      <c r="C112">
        <f t="shared" si="4"/>
        <v>-0.28207932819741854</v>
      </c>
      <c r="D112">
        <v>0.8766747032074953</v>
      </c>
      <c r="E112">
        <f t="shared" si="5"/>
        <v>0.87794576928496071</v>
      </c>
      <c r="F112">
        <f t="shared" si="7"/>
        <v>0.87794576928496071</v>
      </c>
      <c r="G112">
        <f t="shared" si="6"/>
        <v>4.5550250974823792</v>
      </c>
    </row>
    <row r="113" spans="1:7" x14ac:dyDescent="0.25">
      <c r="A113">
        <v>2.1989999999999998</v>
      </c>
      <c r="B113">
        <v>3.6398388313347301</v>
      </c>
      <c r="C113">
        <f t="shared" si="4"/>
        <v>-1.4408388313347302</v>
      </c>
      <c r="D113">
        <v>9.8666341135898922E-2</v>
      </c>
      <c r="E113">
        <f t="shared" si="5"/>
        <v>-1.5492504639737124</v>
      </c>
      <c r="F113">
        <f t="shared" si="7"/>
        <v>-1.5492504639737124</v>
      </c>
      <c r="G113">
        <f t="shared" si="6"/>
        <v>2.0905883673610175</v>
      </c>
    </row>
    <row r="114" spans="1:7" x14ac:dyDescent="0.25">
      <c r="A114">
        <v>4.0049999999999999</v>
      </c>
      <c r="B114">
        <v>3.6029660588602921</v>
      </c>
      <c r="C114">
        <f t="shared" si="4"/>
        <v>0.40203394113970781</v>
      </c>
      <c r="D114">
        <v>0.78008362071596427</v>
      </c>
      <c r="E114">
        <f t="shared" si="5"/>
        <v>0.64003101207199198</v>
      </c>
      <c r="F114">
        <f t="shared" si="7"/>
        <v>0.64003101207199198</v>
      </c>
      <c r="G114">
        <f t="shared" si="6"/>
        <v>4.242997070932284</v>
      </c>
    </row>
    <row r="115" spans="1:7" x14ac:dyDescent="0.25">
      <c r="A115">
        <v>4.1609999999999996</v>
      </c>
      <c r="B115">
        <v>3.5664719369723694</v>
      </c>
      <c r="C115">
        <f t="shared" si="4"/>
        <v>0.59452806302763017</v>
      </c>
      <c r="D115">
        <v>0.44489883114108708</v>
      </c>
      <c r="E115">
        <f t="shared" si="5"/>
        <v>-0.21305555227342216</v>
      </c>
      <c r="F115">
        <f t="shared" si="7"/>
        <v>-0.21305555227342216</v>
      </c>
      <c r="G115">
        <f t="shared" si="6"/>
        <v>3.3534163846989471</v>
      </c>
    </row>
    <row r="116" spans="1:7" x14ac:dyDescent="0.25">
      <c r="A116">
        <v>1.5649999999999999</v>
      </c>
      <c r="B116">
        <v>3.5303672796668844</v>
      </c>
      <c r="C116">
        <f t="shared" si="4"/>
        <v>-1.9653672796668844</v>
      </c>
      <c r="D116">
        <v>0.56901760917996769</v>
      </c>
      <c r="E116">
        <f t="shared" si="5"/>
        <v>0.11657393970632163</v>
      </c>
      <c r="F116">
        <f t="shared" si="7"/>
        <v>0.11657393970632163</v>
      </c>
      <c r="G116">
        <f t="shared" si="6"/>
        <v>3.6469412193732058</v>
      </c>
    </row>
    <row r="117" spans="1:7" x14ac:dyDescent="0.25">
      <c r="A117">
        <v>2.7269999999999999</v>
      </c>
      <c r="B117">
        <v>3.494662785532999</v>
      </c>
      <c r="C117">
        <f t="shared" si="4"/>
        <v>-0.76766278553299916</v>
      </c>
      <c r="D117">
        <v>0.60423596911526845</v>
      </c>
      <c r="E117">
        <f t="shared" si="5"/>
        <v>0.20879673496332501</v>
      </c>
      <c r="F117">
        <f t="shared" si="7"/>
        <v>0.20879673496332501</v>
      </c>
      <c r="G117">
        <f t="shared" si="6"/>
        <v>3.7034595204963239</v>
      </c>
    </row>
    <row r="118" spans="1:7" x14ac:dyDescent="0.25">
      <c r="A118">
        <v>3.9119999999999999</v>
      </c>
      <c r="B118">
        <v>3.4593690345828909</v>
      </c>
      <c r="C118">
        <f t="shared" si="4"/>
        <v>0.45263096541710901</v>
      </c>
      <c r="D118">
        <v>0.48643452253791924</v>
      </c>
      <c r="E118">
        <f t="shared" si="5"/>
        <v>-7.5197416274559961E-2</v>
      </c>
      <c r="F118">
        <f t="shared" si="7"/>
        <v>-7.5197416274559961E-2</v>
      </c>
      <c r="G118">
        <f t="shared" si="6"/>
        <v>3.384171618308331</v>
      </c>
    </row>
    <row r="119" spans="1:7" x14ac:dyDescent="0.25">
      <c r="A119">
        <v>1.111</v>
      </c>
      <c r="B119">
        <v>3.424496485116669</v>
      </c>
      <c r="C119">
        <f t="shared" si="4"/>
        <v>-2.3134964851166693</v>
      </c>
      <c r="D119">
        <v>0.7449262977996155</v>
      </c>
      <c r="E119">
        <f t="shared" si="5"/>
        <v>0.55928336728467565</v>
      </c>
      <c r="F119">
        <f t="shared" si="7"/>
        <v>0.55928336728467565</v>
      </c>
      <c r="G119">
        <f t="shared" si="6"/>
        <v>3.9837798524013448</v>
      </c>
    </row>
    <row r="120" spans="1:7" x14ac:dyDescent="0.25">
      <c r="A120">
        <v>1.407</v>
      </c>
      <c r="B120">
        <v>3.3900554706233512</v>
      </c>
      <c r="C120">
        <f t="shared" si="4"/>
        <v>-1.9830554706233512</v>
      </c>
      <c r="D120">
        <v>0.14825891903439437</v>
      </c>
      <c r="E120">
        <f t="shared" si="5"/>
        <v>-1.3159975854181309</v>
      </c>
      <c r="F120">
        <f t="shared" si="7"/>
        <v>-1.3159975854181309</v>
      </c>
      <c r="G120">
        <f t="shared" si="6"/>
        <v>2.0740578852052201</v>
      </c>
    </row>
    <row r="121" spans="1:7" x14ac:dyDescent="0.25">
      <c r="A121">
        <v>1.395</v>
      </c>
      <c r="B121">
        <v>3.3560561967188294</v>
      </c>
      <c r="C121">
        <f t="shared" si="4"/>
        <v>-1.9610561967188294</v>
      </c>
      <c r="D121">
        <v>0.21967223120822779</v>
      </c>
      <c r="E121">
        <f t="shared" si="5"/>
        <v>-1.0515932649676323</v>
      </c>
      <c r="F121">
        <f t="shared" si="7"/>
        <v>-1.0515932649676323</v>
      </c>
      <c r="G121">
        <f t="shared" si="6"/>
        <v>2.3044629317511971</v>
      </c>
    </row>
    <row r="122" spans="1:7" x14ac:dyDescent="0.25">
      <c r="A122">
        <v>3.4009999999999998</v>
      </c>
      <c r="B122">
        <v>3.3225087381217251</v>
      </c>
      <c r="C122">
        <f t="shared" si="4"/>
        <v>7.849126187827471E-2</v>
      </c>
      <c r="D122">
        <v>0.20728171636097292</v>
      </c>
      <c r="E122">
        <f t="shared" si="5"/>
        <v>-1.1246702171114806</v>
      </c>
      <c r="F122">
        <f t="shared" si="7"/>
        <v>-1.1246702171114806</v>
      </c>
      <c r="G122">
        <f t="shared" si="6"/>
        <v>2.1978385210102447</v>
      </c>
    </row>
    <row r="123" spans="1:7" x14ac:dyDescent="0.25">
      <c r="A123">
        <v>2.46</v>
      </c>
      <c r="B123">
        <v>3.2894230356680363</v>
      </c>
      <c r="C123">
        <f t="shared" si="4"/>
        <v>-0.82942303566803632</v>
      </c>
      <c r="D123">
        <v>0.99981688894314402</v>
      </c>
      <c r="E123">
        <f t="shared" si="5"/>
        <v>1.0689374229335653</v>
      </c>
      <c r="F123">
        <f t="shared" si="7"/>
        <v>1.0689374229335653</v>
      </c>
      <c r="G123">
        <f t="shared" si="6"/>
        <v>4.3583604586016014</v>
      </c>
    </row>
    <row r="124" spans="1:7" x14ac:dyDescent="0.25">
      <c r="A124">
        <v>3.0169999999999999</v>
      </c>
      <c r="B124">
        <v>3.2568088933654469</v>
      </c>
      <c r="C124">
        <f t="shared" si="4"/>
        <v>-0.23980889336544697</v>
      </c>
      <c r="D124">
        <v>0.77373577074495681</v>
      </c>
      <c r="E124">
        <f t="shared" si="5"/>
        <v>0.61857478513755126</v>
      </c>
      <c r="F124">
        <f t="shared" si="7"/>
        <v>0.61857478513755126</v>
      </c>
      <c r="G124">
        <f t="shared" si="6"/>
        <v>3.875383678502998</v>
      </c>
    </row>
    <row r="125" spans="1:7" x14ac:dyDescent="0.25">
      <c r="A125">
        <v>2.6280000000000001</v>
      </c>
      <c r="B125">
        <v>3.2246759754881915</v>
      </c>
      <c r="C125">
        <f t="shared" si="4"/>
        <v>-0.5966759754881914</v>
      </c>
      <c r="D125">
        <v>0.24500259407330546</v>
      </c>
      <c r="E125">
        <f t="shared" si="5"/>
        <v>-0.86565710037248345</v>
      </c>
      <c r="F125">
        <f t="shared" si="7"/>
        <v>-0.86565710037248345</v>
      </c>
      <c r="G125">
        <f t="shared" si="6"/>
        <v>2.3590188751157082</v>
      </c>
    </row>
    <row r="126" spans="1:7" x14ac:dyDescent="0.25">
      <c r="A126">
        <v>2.1419999999999999</v>
      </c>
      <c r="B126">
        <v>3.1930338037133223</v>
      </c>
      <c r="C126">
        <f t="shared" si="4"/>
        <v>-1.0510338037133224</v>
      </c>
      <c r="D126">
        <v>0.20926541947691274</v>
      </c>
      <c r="E126">
        <f t="shared" si="5"/>
        <v>-1.1126237278842168</v>
      </c>
      <c r="F126">
        <f t="shared" si="7"/>
        <v>-1.1126237278842168</v>
      </c>
      <c r="G126">
        <f t="shared" si="6"/>
        <v>2.0804100758291053</v>
      </c>
    </row>
    <row r="127" spans="1:7" x14ac:dyDescent="0.25">
      <c r="A127">
        <v>2.0409999999999999</v>
      </c>
      <c r="B127">
        <v>3.1618917542992304</v>
      </c>
      <c r="C127">
        <f t="shared" si="4"/>
        <v>-1.1208917542992305</v>
      </c>
      <c r="D127">
        <v>0.41022980437635426</v>
      </c>
      <c r="E127">
        <f t="shared" si="5"/>
        <v>-0.29936664382414119</v>
      </c>
      <c r="F127">
        <f t="shared" si="7"/>
        <v>-0.29936664382414119</v>
      </c>
      <c r="G127">
        <f t="shared" si="6"/>
        <v>2.8625251104750893</v>
      </c>
    </row>
    <row r="128" spans="1:7" x14ac:dyDescent="0.25">
      <c r="A128">
        <v>3.6720000000000002</v>
      </c>
      <c r="B128">
        <v>3.1312590553072583</v>
      </c>
      <c r="C128">
        <f t="shared" si="4"/>
        <v>0.54074094469274181</v>
      </c>
      <c r="D128">
        <v>0.34211249122592852</v>
      </c>
      <c r="E128">
        <f t="shared" si="5"/>
        <v>-0.50018621197570767</v>
      </c>
      <c r="F128">
        <f t="shared" si="7"/>
        <v>-0.50018621197570767</v>
      </c>
      <c r="G128">
        <f t="shared" si="6"/>
        <v>2.6310728433315509</v>
      </c>
    </row>
    <row r="129" spans="1:7" x14ac:dyDescent="0.25">
      <c r="A129">
        <v>2.851</v>
      </c>
      <c r="B129">
        <v>3.101144783867225</v>
      </c>
      <c r="C129">
        <f t="shared" si="4"/>
        <v>-0.25014478386722505</v>
      </c>
      <c r="D129">
        <v>0.99456770531327254</v>
      </c>
      <c r="E129">
        <f t="shared" si="5"/>
        <v>1.0384956818590239</v>
      </c>
      <c r="F129">
        <f t="shared" si="7"/>
        <v>1.0384956818590239</v>
      </c>
      <c r="G129">
        <f t="shared" si="6"/>
        <v>4.1396404657262487</v>
      </c>
    </row>
    <row r="130" spans="1:7" x14ac:dyDescent="0.25">
      <c r="A130">
        <v>2.286</v>
      </c>
      <c r="B130">
        <v>3.0715578634876763</v>
      </c>
      <c r="C130">
        <f t="shared" si="4"/>
        <v>-0.78555786348767631</v>
      </c>
      <c r="D130">
        <v>3.6286507766960664E-2</v>
      </c>
      <c r="E130">
        <f t="shared" si="5"/>
        <v>-2.9587725598811092</v>
      </c>
      <c r="F130">
        <f t="shared" si="7"/>
        <v>-2.9587725598811092</v>
      </c>
      <c r="G130">
        <f t="shared" si="6"/>
        <v>0.11278530360656713</v>
      </c>
    </row>
    <row r="131" spans="1:7" x14ac:dyDescent="0.25">
      <c r="A131">
        <v>2.649</v>
      </c>
      <c r="B131">
        <v>3.0425070614116603</v>
      </c>
      <c r="C131">
        <f t="shared" ref="C131:C194" si="8">A131-B131</f>
        <v>-0.39350706141166025</v>
      </c>
      <c r="D131">
        <v>0.38407544175542468</v>
      </c>
      <c r="E131">
        <f t="shared" ref="E131:E194" si="9">_xlfn.PERCENTILE.INC(C$2:C$366,D131)</f>
        <v>-0.3907867879911458</v>
      </c>
      <c r="F131">
        <f t="shared" si="7"/>
        <v>-0.3907867879911458</v>
      </c>
      <c r="G131">
        <f t="shared" ref="G131:G194" si="10">B131+F131</f>
        <v>2.6517202734205143</v>
      </c>
    </row>
    <row r="132" spans="1:7" x14ac:dyDescent="0.25">
      <c r="A132">
        <v>3.0270000000000001</v>
      </c>
      <c r="B132">
        <v>3.0140009860187975</v>
      </c>
      <c r="C132">
        <f t="shared" si="8"/>
        <v>1.2999013981202623E-2</v>
      </c>
      <c r="D132">
        <v>1.1017181920834987E-2</v>
      </c>
      <c r="E132">
        <f t="shared" si="9"/>
        <v>-4.385992256075042</v>
      </c>
      <c r="F132">
        <f t="shared" ref="F132:F195" si="11">$J130*F131+E132</f>
        <v>-4.385992256075042</v>
      </c>
      <c r="G132">
        <f t="shared" si="10"/>
        <v>-1.3719912700562444</v>
      </c>
    </row>
    <row r="133" spans="1:7" x14ac:dyDescent="0.25">
      <c r="A133">
        <v>3.26</v>
      </c>
      <c r="B133">
        <v>2.986048084274441</v>
      </c>
      <c r="C133">
        <f t="shared" si="8"/>
        <v>0.27395191572555877</v>
      </c>
      <c r="D133">
        <v>0.3512375255592517</v>
      </c>
      <c r="E133">
        <f t="shared" si="9"/>
        <v>-0.46030874222955764</v>
      </c>
      <c r="F133">
        <f t="shared" si="11"/>
        <v>-0.46030874222955764</v>
      </c>
      <c r="G133">
        <f t="shared" si="10"/>
        <v>2.5257393420448833</v>
      </c>
    </row>
    <row r="134" spans="1:7" x14ac:dyDescent="0.25">
      <c r="A134">
        <v>3.05</v>
      </c>
      <c r="B134">
        <v>2.9586566392266489</v>
      </c>
      <c r="C134">
        <f t="shared" si="8"/>
        <v>9.1343360773350923E-2</v>
      </c>
      <c r="D134">
        <v>0.4715109714041566</v>
      </c>
      <c r="E134">
        <f t="shared" si="9"/>
        <v>-0.10696468563405494</v>
      </c>
      <c r="F134">
        <f t="shared" si="11"/>
        <v>-0.10696468563405494</v>
      </c>
      <c r="G134">
        <f t="shared" si="10"/>
        <v>2.851691953592594</v>
      </c>
    </row>
    <row r="135" spans="1:7" x14ac:dyDescent="0.25">
      <c r="A135">
        <v>2.101</v>
      </c>
      <c r="B135">
        <v>2.9318347675517451</v>
      </c>
      <c r="C135">
        <f t="shared" si="8"/>
        <v>-0.83083476755174512</v>
      </c>
      <c r="D135">
        <v>0.77538377025666061</v>
      </c>
      <c r="E135">
        <f t="shared" si="9"/>
        <v>0.62586920386937794</v>
      </c>
      <c r="F135">
        <f t="shared" si="11"/>
        <v>0.62586920386937794</v>
      </c>
      <c r="G135">
        <f t="shared" si="10"/>
        <v>3.5577039714211232</v>
      </c>
    </row>
    <row r="136" spans="1:7" x14ac:dyDescent="0.25">
      <c r="A136">
        <v>3.347</v>
      </c>
      <c r="B136">
        <v>2.9055904171491704</v>
      </c>
      <c r="C136">
        <f t="shared" si="8"/>
        <v>0.44140958285082954</v>
      </c>
      <c r="D136">
        <v>0.10745567186498611</v>
      </c>
      <c r="E136">
        <f t="shared" si="9"/>
        <v>-1.4726361157929329</v>
      </c>
      <c r="F136">
        <f t="shared" si="11"/>
        <v>-1.4726361157929329</v>
      </c>
      <c r="G136">
        <f t="shared" si="10"/>
        <v>1.4329543013562376</v>
      </c>
    </row>
    <row r="137" spans="1:7" x14ac:dyDescent="0.25">
      <c r="A137">
        <v>1.7509999999999999</v>
      </c>
      <c r="B137">
        <v>2.8799313647863478</v>
      </c>
      <c r="C137">
        <f t="shared" si="8"/>
        <v>-1.1289313647863479</v>
      </c>
      <c r="D137">
        <v>0.16678365428632466</v>
      </c>
      <c r="E137">
        <f t="shared" si="9"/>
        <v>-1.2894977347694545</v>
      </c>
      <c r="F137">
        <f t="shared" si="11"/>
        <v>-1.2894977347694545</v>
      </c>
      <c r="G137">
        <f t="shared" si="10"/>
        <v>1.5904336300168933</v>
      </c>
    </row>
    <row r="138" spans="1:7" x14ac:dyDescent="0.25">
      <c r="A138">
        <v>1.786</v>
      </c>
      <c r="B138">
        <v>2.8548652137942616</v>
      </c>
      <c r="C138">
        <f t="shared" si="8"/>
        <v>-1.0688652137942616</v>
      </c>
      <c r="D138">
        <v>0.96234015930661942</v>
      </c>
      <c r="E138">
        <f t="shared" si="9"/>
        <v>0.99536101892901896</v>
      </c>
      <c r="F138">
        <f t="shared" si="11"/>
        <v>0.99536101892901896</v>
      </c>
      <c r="G138">
        <f t="shared" si="10"/>
        <v>3.8502262327232808</v>
      </c>
    </row>
    <row r="139" spans="1:7" x14ac:dyDescent="0.25">
      <c r="A139">
        <v>2.754</v>
      </c>
      <c r="B139">
        <v>2.8303993918144217</v>
      </c>
      <c r="C139">
        <f t="shared" si="8"/>
        <v>-7.639939181442168E-2</v>
      </c>
      <c r="D139">
        <v>0.7346720786156804</v>
      </c>
      <c r="E139">
        <f t="shared" si="9"/>
        <v>0.53056293370190655</v>
      </c>
      <c r="F139">
        <f t="shared" si="11"/>
        <v>0.53056293370190655</v>
      </c>
      <c r="G139">
        <f t="shared" si="10"/>
        <v>3.3609623255163283</v>
      </c>
    </row>
    <row r="140" spans="1:7" x14ac:dyDescent="0.25">
      <c r="A140">
        <v>1.845</v>
      </c>
      <c r="B140">
        <v>2.8065411485978959</v>
      </c>
      <c r="C140">
        <f t="shared" si="8"/>
        <v>-0.96154114859789597</v>
      </c>
      <c r="D140">
        <v>0.20194097720267343</v>
      </c>
      <c r="E140">
        <f t="shared" si="9"/>
        <v>-1.132082345164984</v>
      </c>
      <c r="F140">
        <f t="shared" si="11"/>
        <v>-1.132082345164984</v>
      </c>
      <c r="G140">
        <f t="shared" si="10"/>
        <v>1.674458803432912</v>
      </c>
    </row>
    <row r="141" spans="1:7" x14ac:dyDescent="0.25">
      <c r="A141">
        <v>2.2989999999999999</v>
      </c>
      <c r="B141">
        <v>2.7832975538570537</v>
      </c>
      <c r="C141">
        <f t="shared" si="8"/>
        <v>-0.48429755385705375</v>
      </c>
      <c r="D141">
        <v>0.16351817377239294</v>
      </c>
      <c r="E141">
        <f t="shared" si="9"/>
        <v>-1.292141728577185</v>
      </c>
      <c r="F141">
        <f t="shared" si="11"/>
        <v>-1.292141728577185</v>
      </c>
      <c r="G141">
        <f t="shared" si="10"/>
        <v>1.4911558252798687</v>
      </c>
    </row>
    <row r="142" spans="1:7" x14ac:dyDescent="0.25">
      <c r="A142">
        <v>1.111</v>
      </c>
      <c r="B142">
        <v>2.7606754951706529</v>
      </c>
      <c r="C142">
        <f t="shared" si="8"/>
        <v>-1.6496754951706529</v>
      </c>
      <c r="D142">
        <v>0.53947569200720236</v>
      </c>
      <c r="E142">
        <f t="shared" si="9"/>
        <v>7.7310708309400358E-2</v>
      </c>
      <c r="F142">
        <f t="shared" si="11"/>
        <v>7.7310708309400358E-2</v>
      </c>
      <c r="G142">
        <f t="shared" si="10"/>
        <v>2.8379862034800531</v>
      </c>
    </row>
    <row r="143" spans="1:7" x14ac:dyDescent="0.25">
      <c r="A143">
        <v>1.8859999999999999</v>
      </c>
      <c r="B143">
        <v>2.738681675942908</v>
      </c>
      <c r="C143">
        <f t="shared" si="8"/>
        <v>-0.85268167594290811</v>
      </c>
      <c r="D143">
        <v>7.6540421765800962E-2</v>
      </c>
      <c r="E143">
        <f t="shared" si="9"/>
        <v>-1.9857948049086345</v>
      </c>
      <c r="F143">
        <f t="shared" si="11"/>
        <v>-1.9857948049086345</v>
      </c>
      <c r="G143">
        <f t="shared" si="10"/>
        <v>0.75288687103427354</v>
      </c>
    </row>
    <row r="144" spans="1:7" x14ac:dyDescent="0.25">
      <c r="A144">
        <v>1.256</v>
      </c>
      <c r="B144">
        <v>2.7173226134171204</v>
      </c>
      <c r="C144">
        <f t="shared" si="8"/>
        <v>-1.4613226134171204</v>
      </c>
      <c r="D144">
        <v>0.63035981322672197</v>
      </c>
      <c r="E144">
        <f t="shared" si="9"/>
        <v>0.30521776329075556</v>
      </c>
      <c r="F144">
        <f t="shared" si="11"/>
        <v>0.30521776329075556</v>
      </c>
      <c r="G144">
        <f t="shared" si="10"/>
        <v>3.0225403767078758</v>
      </c>
    </row>
    <row r="145" spans="1:7" x14ac:dyDescent="0.25">
      <c r="A145">
        <v>2.3780000000000001</v>
      </c>
      <c r="B145">
        <v>2.696604636744484</v>
      </c>
      <c r="C145">
        <f t="shared" si="8"/>
        <v>-0.31860463674448392</v>
      </c>
      <c r="D145">
        <v>0.49470503860591447</v>
      </c>
      <c r="E145">
        <f t="shared" si="9"/>
        <v>-2.3323149455800326E-2</v>
      </c>
      <c r="F145">
        <f t="shared" si="11"/>
        <v>-2.3323149455800326E-2</v>
      </c>
      <c r="G145">
        <f t="shared" si="10"/>
        <v>2.6732814872886839</v>
      </c>
    </row>
    <row r="146" spans="1:7" x14ac:dyDescent="0.25">
      <c r="A146">
        <v>1.694</v>
      </c>
      <c r="B146">
        <v>2.6765338851086167</v>
      </c>
      <c r="C146">
        <f t="shared" si="8"/>
        <v>-0.98253388510861672</v>
      </c>
      <c r="D146">
        <v>0.76134525589770197</v>
      </c>
      <c r="E146">
        <f t="shared" si="9"/>
        <v>0.5885957810021617</v>
      </c>
      <c r="F146">
        <f t="shared" si="11"/>
        <v>0.5885957810021617</v>
      </c>
      <c r="G146">
        <f t="shared" si="10"/>
        <v>3.2651296661107785</v>
      </c>
    </row>
    <row r="147" spans="1:7" x14ac:dyDescent="0.25">
      <c r="A147">
        <v>1.1120000000000001</v>
      </c>
      <c r="B147">
        <v>2.6571163059063903</v>
      </c>
      <c r="C147">
        <f t="shared" si="8"/>
        <v>-1.5451163059063902</v>
      </c>
      <c r="D147">
        <v>0.57152012695699939</v>
      </c>
      <c r="E147">
        <f t="shared" si="9"/>
        <v>0.12569933091350619</v>
      </c>
      <c r="F147">
        <f t="shared" si="11"/>
        <v>0.12569933091350619</v>
      </c>
      <c r="G147">
        <f t="shared" si="10"/>
        <v>2.7828156368198966</v>
      </c>
    </row>
    <row r="148" spans="1:7" x14ac:dyDescent="0.25">
      <c r="A148">
        <v>1.1100000000000001</v>
      </c>
      <c r="B148">
        <v>2.6383576529855883</v>
      </c>
      <c r="C148">
        <f t="shared" si="8"/>
        <v>-1.5283576529855882</v>
      </c>
      <c r="D148">
        <v>0.24381237220374158</v>
      </c>
      <c r="E148">
        <f t="shared" si="9"/>
        <v>-0.86845952743876398</v>
      </c>
      <c r="F148">
        <f t="shared" si="11"/>
        <v>-0.86845952743876398</v>
      </c>
      <c r="G148">
        <f t="shared" si="10"/>
        <v>1.7698981255468245</v>
      </c>
    </row>
    <row r="149" spans="1:7" x14ac:dyDescent="0.25">
      <c r="A149">
        <v>1.1120000000000001</v>
      </c>
      <c r="B149">
        <v>2.6202634849399162</v>
      </c>
      <c r="C149">
        <f t="shared" si="8"/>
        <v>-1.5082634849399161</v>
      </c>
      <c r="D149">
        <v>0.618976409192175</v>
      </c>
      <c r="E149">
        <f t="shared" si="9"/>
        <v>0.27461659278861394</v>
      </c>
      <c r="F149">
        <f t="shared" si="11"/>
        <v>0.27461659278861394</v>
      </c>
      <c r="G149">
        <f t="shared" si="10"/>
        <v>2.89488007772853</v>
      </c>
    </row>
    <row r="150" spans="1:7" x14ac:dyDescent="0.25">
      <c r="A150">
        <v>1.2869999999999999</v>
      </c>
      <c r="B150">
        <v>2.6028391634618702</v>
      </c>
      <c r="C150">
        <f t="shared" si="8"/>
        <v>-1.3158391634618702</v>
      </c>
      <c r="D150">
        <v>0.71523178807947019</v>
      </c>
      <c r="E150">
        <f t="shared" si="9"/>
        <v>0.46031797819941339</v>
      </c>
      <c r="F150">
        <f t="shared" si="11"/>
        <v>0.46031797819941339</v>
      </c>
      <c r="G150">
        <f t="shared" si="10"/>
        <v>3.0631571416612835</v>
      </c>
    </row>
    <row r="151" spans="1:7" x14ac:dyDescent="0.25">
      <c r="A151">
        <v>1.1120000000000001</v>
      </c>
      <c r="B151">
        <v>2.5860898517539521</v>
      </c>
      <c r="C151">
        <f t="shared" si="8"/>
        <v>-1.474089851753952</v>
      </c>
      <c r="D151">
        <v>6.7537461470381782E-2</v>
      </c>
      <c r="E151">
        <f t="shared" si="9"/>
        <v>-2.0763045983832629</v>
      </c>
      <c r="F151">
        <f t="shared" si="11"/>
        <v>-2.0763045983832629</v>
      </c>
      <c r="G151">
        <f t="shared" si="10"/>
        <v>0.50978525337068925</v>
      </c>
    </row>
    <row r="152" spans="1:7" x14ac:dyDescent="0.25">
      <c r="A152">
        <v>2.6080000000000001</v>
      </c>
      <c r="B152">
        <v>2.5700205129986995</v>
      </c>
      <c r="C152">
        <f t="shared" si="8"/>
        <v>3.7979487001300605E-2</v>
      </c>
      <c r="D152">
        <v>0.66878261665700245</v>
      </c>
      <c r="E152">
        <f t="shared" si="9"/>
        <v>0.38711822347870534</v>
      </c>
      <c r="F152">
        <f t="shared" si="11"/>
        <v>0.38711822347870534</v>
      </c>
      <c r="G152">
        <f t="shared" si="10"/>
        <v>2.9571387364774049</v>
      </c>
    </row>
    <row r="153" spans="1:7" x14ac:dyDescent="0.25">
      <c r="A153">
        <v>2.0499999999999998</v>
      </c>
      <c r="B153">
        <v>2.5546359088879917</v>
      </c>
      <c r="C153">
        <f t="shared" si="8"/>
        <v>-0.50463590888799192</v>
      </c>
      <c r="D153">
        <v>0.64589373455000454</v>
      </c>
      <c r="E153">
        <f t="shared" si="9"/>
        <v>0.34533722176810072</v>
      </c>
      <c r="F153">
        <f t="shared" si="11"/>
        <v>0.34533722176810072</v>
      </c>
      <c r="G153">
        <f t="shared" si="10"/>
        <v>2.8999731306560923</v>
      </c>
    </row>
    <row r="154" spans="1:7" x14ac:dyDescent="0.25">
      <c r="A154">
        <v>2.266</v>
      </c>
      <c r="B154">
        <v>2.5399405982120524</v>
      </c>
      <c r="C154">
        <f t="shared" si="8"/>
        <v>-0.27394059821205241</v>
      </c>
      <c r="D154">
        <v>0.6062807092501602</v>
      </c>
      <c r="E154">
        <f t="shared" si="9"/>
        <v>0.21934680236812346</v>
      </c>
      <c r="F154">
        <f t="shared" si="11"/>
        <v>0.21934680236812346</v>
      </c>
      <c r="G154">
        <f t="shared" si="10"/>
        <v>2.7592874005801757</v>
      </c>
    </row>
    <row r="155" spans="1:7" x14ac:dyDescent="0.25">
      <c r="A155">
        <v>2.1030000000000002</v>
      </c>
      <c r="B155">
        <v>2.5259389355085875</v>
      </c>
      <c r="C155">
        <f t="shared" si="8"/>
        <v>-0.4229389355085873</v>
      </c>
      <c r="D155">
        <v>0.84826197088534194</v>
      </c>
      <c r="E155">
        <f t="shared" si="9"/>
        <v>0.82406783140532547</v>
      </c>
      <c r="F155">
        <f t="shared" si="11"/>
        <v>0.82406783140532547</v>
      </c>
      <c r="G155">
        <f t="shared" si="10"/>
        <v>3.3500067669139129</v>
      </c>
    </row>
    <row r="156" spans="1:7" x14ac:dyDescent="0.25">
      <c r="A156">
        <v>1.18</v>
      </c>
      <c r="B156">
        <v>2.5126350697724344</v>
      </c>
      <c r="C156">
        <f t="shared" si="8"/>
        <v>-1.3326350697724345</v>
      </c>
      <c r="D156">
        <v>0.85775322733237713</v>
      </c>
      <c r="E156">
        <f t="shared" si="9"/>
        <v>0.84406122970690101</v>
      </c>
      <c r="F156">
        <f t="shared" si="11"/>
        <v>0.84406122970690101</v>
      </c>
      <c r="G156">
        <f t="shared" si="10"/>
        <v>3.3566962994793355</v>
      </c>
    </row>
    <row r="157" spans="1:7" x14ac:dyDescent="0.25">
      <c r="A157">
        <v>2.3159999999999998</v>
      </c>
      <c r="B157">
        <v>2.5000329432261328</v>
      </c>
      <c r="C157">
        <f t="shared" si="8"/>
        <v>-0.18403294322613295</v>
      </c>
      <c r="D157">
        <v>0.80806909390545367</v>
      </c>
      <c r="E157">
        <f t="shared" si="9"/>
        <v>0.68325721291673558</v>
      </c>
      <c r="F157">
        <f t="shared" si="11"/>
        <v>0.68325721291673558</v>
      </c>
      <c r="G157">
        <f t="shared" si="10"/>
        <v>3.1832901561428684</v>
      </c>
    </row>
    <row r="158" spans="1:7" x14ac:dyDescent="0.25">
      <c r="A158">
        <v>1.8979999999999999</v>
      </c>
      <c r="B158">
        <v>2.488136290151755</v>
      </c>
      <c r="C158">
        <f t="shared" si="8"/>
        <v>-0.59013629015175506</v>
      </c>
      <c r="D158">
        <v>0.96560563982055114</v>
      </c>
      <c r="E158">
        <f t="shared" si="9"/>
        <v>0.99932135157007174</v>
      </c>
      <c r="F158">
        <f t="shared" si="11"/>
        <v>0.99932135157007174</v>
      </c>
      <c r="G158">
        <f t="shared" si="10"/>
        <v>3.4874576417218268</v>
      </c>
    </row>
    <row r="159" spans="1:7" x14ac:dyDescent="0.25">
      <c r="A159">
        <v>1.702</v>
      </c>
      <c r="B159">
        <v>2.4769486357843569</v>
      </c>
      <c r="C159">
        <f t="shared" si="8"/>
        <v>-0.77494863578435691</v>
      </c>
      <c r="D159">
        <v>0.13327433088167973</v>
      </c>
      <c r="E159">
        <f t="shared" si="9"/>
        <v>-1.3393061526554966</v>
      </c>
      <c r="F159">
        <f t="shared" si="11"/>
        <v>-1.3393061526554966</v>
      </c>
      <c r="G159">
        <f t="shared" si="10"/>
        <v>1.1376424831288603</v>
      </c>
    </row>
    <row r="160" spans="1:7" x14ac:dyDescent="0.25">
      <c r="A160">
        <v>2.883</v>
      </c>
      <c r="B160">
        <v>2.4664732952673778</v>
      </c>
      <c r="C160">
        <f t="shared" si="8"/>
        <v>0.41652670473262221</v>
      </c>
      <c r="D160">
        <v>0.21265297402874844</v>
      </c>
      <c r="E160">
        <f t="shared" si="9"/>
        <v>-1.0713181068850128</v>
      </c>
      <c r="F160">
        <f t="shared" si="11"/>
        <v>-1.0713181068850128</v>
      </c>
      <c r="G160">
        <f t="shared" si="10"/>
        <v>1.395155188382365</v>
      </c>
    </row>
    <row r="161" spans="1:7" x14ac:dyDescent="0.25">
      <c r="A161">
        <v>2.5649999999999999</v>
      </c>
      <c r="B161">
        <v>2.4567133726702881</v>
      </c>
      <c r="C161">
        <f t="shared" si="8"/>
        <v>0.10828662732971184</v>
      </c>
      <c r="D161">
        <v>0.21674245429853206</v>
      </c>
      <c r="E161">
        <f t="shared" si="9"/>
        <v>-1.0656471588681973</v>
      </c>
      <c r="F161">
        <f t="shared" si="11"/>
        <v>-1.0656471588681973</v>
      </c>
      <c r="G161">
        <f t="shared" si="10"/>
        <v>1.3910662138020908</v>
      </c>
    </row>
    <row r="162" spans="1:7" x14ac:dyDescent="0.25">
      <c r="A162">
        <v>1.6859999999999999</v>
      </c>
      <c r="B162">
        <v>2.4476717600687903</v>
      </c>
      <c r="C162">
        <f t="shared" si="8"/>
        <v>-0.76167176006879034</v>
      </c>
      <c r="D162">
        <v>8.6672566911832026E-3</v>
      </c>
      <c r="E162">
        <f t="shared" si="9"/>
        <v>-4.5437621086015163</v>
      </c>
      <c r="F162">
        <f t="shared" si="11"/>
        <v>-4.5437621086015163</v>
      </c>
      <c r="G162">
        <f t="shared" si="10"/>
        <v>-2.096090348532726</v>
      </c>
    </row>
    <row r="163" spans="1:7" x14ac:dyDescent="0.25">
      <c r="A163">
        <v>2.8359999999999999</v>
      </c>
      <c r="B163">
        <v>2.4393511366878324</v>
      </c>
      <c r="C163">
        <f t="shared" si="8"/>
        <v>0.39664886331216742</v>
      </c>
      <c r="D163">
        <v>0.12799462874233222</v>
      </c>
      <c r="E163">
        <f t="shared" si="9"/>
        <v>-1.3621334014092688</v>
      </c>
      <c r="F163">
        <f t="shared" si="11"/>
        <v>-1.3621334014092688</v>
      </c>
      <c r="G163">
        <f t="shared" si="10"/>
        <v>1.0772177352785637</v>
      </c>
    </row>
    <row r="164" spans="1:7" x14ac:dyDescent="0.25">
      <c r="A164">
        <v>2.964</v>
      </c>
      <c r="B164">
        <v>2.4317539681076958</v>
      </c>
      <c r="C164">
        <f t="shared" si="8"/>
        <v>0.53224603189230413</v>
      </c>
      <c r="D164">
        <v>6.1372722556230351E-2</v>
      </c>
      <c r="E164">
        <f t="shared" si="9"/>
        <v>-2.1506262251852242</v>
      </c>
      <c r="F164">
        <f t="shared" si="11"/>
        <v>-2.1506262251852242</v>
      </c>
      <c r="G164">
        <f t="shared" si="10"/>
        <v>0.28112774292247167</v>
      </c>
    </row>
    <row r="165" spans="1:7" x14ac:dyDescent="0.25">
      <c r="A165">
        <v>2.48</v>
      </c>
      <c r="B165">
        <v>2.4248825055333914</v>
      </c>
      <c r="C165">
        <f t="shared" si="8"/>
        <v>5.511749446660863E-2</v>
      </c>
      <c r="D165">
        <v>0.55674916837061683</v>
      </c>
      <c r="E165">
        <f t="shared" si="9"/>
        <v>0.1054679665331905</v>
      </c>
      <c r="F165">
        <f t="shared" si="11"/>
        <v>0.1054679665331905</v>
      </c>
      <c r="G165">
        <f t="shared" si="10"/>
        <v>2.5303504720665817</v>
      </c>
    </row>
    <row r="166" spans="1:7" x14ac:dyDescent="0.25">
      <c r="A166">
        <v>1.1100000000000001</v>
      </c>
      <c r="B166">
        <v>2.4187387851275775</v>
      </c>
      <c r="C166">
        <f t="shared" si="8"/>
        <v>-1.3087387851275774</v>
      </c>
      <c r="D166">
        <v>0.17584765160069582</v>
      </c>
      <c r="E166">
        <f t="shared" si="9"/>
        <v>-1.2852372028912757</v>
      </c>
      <c r="F166">
        <f t="shared" si="11"/>
        <v>-1.2852372028912757</v>
      </c>
      <c r="G166">
        <f t="shared" si="10"/>
        <v>1.1335015822363017</v>
      </c>
    </row>
    <row r="167" spans="1:7" x14ac:dyDescent="0.25">
      <c r="A167">
        <v>2.16</v>
      </c>
      <c r="B167">
        <v>2.4133246274072029</v>
      </c>
      <c r="C167">
        <f t="shared" si="8"/>
        <v>-0.25332462740720274</v>
      </c>
      <c r="D167">
        <v>0.52784813989684742</v>
      </c>
      <c r="E167">
        <f t="shared" si="9"/>
        <v>5.5681170694621522E-2</v>
      </c>
      <c r="F167">
        <f t="shared" si="11"/>
        <v>5.5681170694621522E-2</v>
      </c>
      <c r="G167">
        <f t="shared" si="10"/>
        <v>2.4690057981018243</v>
      </c>
    </row>
    <row r="168" spans="1:7" x14ac:dyDescent="0.25">
      <c r="A168">
        <v>1.8520000000000001</v>
      </c>
      <c r="B168">
        <v>2.408641636704048</v>
      </c>
      <c r="C168">
        <f t="shared" si="8"/>
        <v>-0.55664163670404787</v>
      </c>
      <c r="D168">
        <v>0.76924954985198524</v>
      </c>
      <c r="E168">
        <f t="shared" si="9"/>
        <v>0.60997515934261759</v>
      </c>
      <c r="F168">
        <f t="shared" si="11"/>
        <v>0.60997515934261759</v>
      </c>
      <c r="G168">
        <f t="shared" si="10"/>
        <v>3.0186167960466657</v>
      </c>
    </row>
    <row r="169" spans="1:7" x14ac:dyDescent="0.25">
      <c r="A169">
        <v>2.7480000000000002</v>
      </c>
      <c r="B169">
        <v>2.4046912006893244</v>
      </c>
      <c r="C169">
        <f t="shared" si="8"/>
        <v>0.34330879931067582</v>
      </c>
      <c r="D169">
        <v>0.87710196234015936</v>
      </c>
      <c r="E169">
        <f t="shared" si="9"/>
        <v>0.87874072789421931</v>
      </c>
      <c r="F169">
        <f t="shared" si="11"/>
        <v>0.87874072789421931</v>
      </c>
      <c r="G169">
        <f t="shared" si="10"/>
        <v>3.2834319285835436</v>
      </c>
    </row>
    <row r="170" spans="1:7" x14ac:dyDescent="0.25">
      <c r="A170">
        <v>1.1120000000000001</v>
      </c>
      <c r="B170">
        <v>2.4014744899624816</v>
      </c>
      <c r="C170">
        <f t="shared" si="8"/>
        <v>-1.2894744899624815</v>
      </c>
      <c r="D170">
        <v>0.38499099703970457</v>
      </c>
      <c r="E170">
        <f t="shared" si="9"/>
        <v>-0.3899442988777847</v>
      </c>
      <c r="F170">
        <f t="shared" si="11"/>
        <v>-0.3899442988777847</v>
      </c>
      <c r="G170">
        <f t="shared" si="10"/>
        <v>2.011530191084697</v>
      </c>
    </row>
    <row r="171" spans="1:7" x14ac:dyDescent="0.25">
      <c r="A171">
        <v>1.3260000000000001</v>
      </c>
      <c r="B171">
        <v>2.3989924577043289</v>
      </c>
      <c r="C171">
        <f t="shared" si="8"/>
        <v>-1.0729924577043288</v>
      </c>
      <c r="D171">
        <v>0.88421277504806661</v>
      </c>
      <c r="E171">
        <f t="shared" si="9"/>
        <v>0.89748875953374507</v>
      </c>
      <c r="F171">
        <f t="shared" si="11"/>
        <v>0.89748875953374507</v>
      </c>
      <c r="G171">
        <f t="shared" si="10"/>
        <v>3.2964812172380737</v>
      </c>
    </row>
    <row r="172" spans="1:7" x14ac:dyDescent="0.25">
      <c r="A172">
        <v>1.1120000000000001</v>
      </c>
      <c r="B172">
        <v>2.3972458393945923</v>
      </c>
      <c r="C172">
        <f t="shared" si="8"/>
        <v>-1.2852458393945922</v>
      </c>
      <c r="D172">
        <v>0.26651814325388345</v>
      </c>
      <c r="E172">
        <f t="shared" si="9"/>
        <v>-0.81515777713584459</v>
      </c>
      <c r="F172">
        <f t="shared" si="11"/>
        <v>-0.81515777713584459</v>
      </c>
      <c r="G172">
        <f t="shared" si="10"/>
        <v>1.5820880622587477</v>
      </c>
    </row>
    <row r="173" spans="1:7" x14ac:dyDescent="0.25">
      <c r="A173">
        <v>1.1120000000000001</v>
      </c>
      <c r="B173">
        <v>2.396235152593972</v>
      </c>
      <c r="C173">
        <f t="shared" si="8"/>
        <v>-1.2842351525939719</v>
      </c>
      <c r="D173">
        <v>0.13354899746696372</v>
      </c>
      <c r="E173">
        <f t="shared" si="9"/>
        <v>-1.3379398214566898</v>
      </c>
      <c r="F173">
        <f t="shared" si="11"/>
        <v>-1.3379398214566898</v>
      </c>
      <c r="G173">
        <f t="shared" si="10"/>
        <v>1.0582953311372822</v>
      </c>
    </row>
    <row r="174" spans="1:7" x14ac:dyDescent="0.25">
      <c r="A174">
        <v>2.8460000000000001</v>
      </c>
      <c r="B174">
        <v>2.3959606967907785</v>
      </c>
      <c r="C174">
        <f t="shared" si="8"/>
        <v>0.45003930320922159</v>
      </c>
      <c r="D174">
        <v>2.8901028473769342E-2</v>
      </c>
      <c r="E174">
        <f t="shared" si="9"/>
        <v>-3.0712152508669459</v>
      </c>
      <c r="F174">
        <f t="shared" si="11"/>
        <v>-3.0712152508669459</v>
      </c>
      <c r="G174">
        <f t="shared" si="10"/>
        <v>-0.67525455407616741</v>
      </c>
    </row>
    <row r="175" spans="1:7" x14ac:dyDescent="0.25">
      <c r="A175">
        <v>2.78</v>
      </c>
      <c r="B175">
        <v>2.3964225533121906</v>
      </c>
      <c r="C175">
        <f t="shared" si="8"/>
        <v>0.38357744668780924</v>
      </c>
      <c r="D175">
        <v>0.73784600360118413</v>
      </c>
      <c r="E175">
        <f t="shared" si="9"/>
        <v>0.53670853251158823</v>
      </c>
      <c r="F175">
        <f t="shared" si="11"/>
        <v>0.53670853251158823</v>
      </c>
      <c r="G175">
        <f t="shared" si="10"/>
        <v>2.9331310858237787</v>
      </c>
    </row>
    <row r="176" spans="1:7" x14ac:dyDescent="0.25">
      <c r="A176">
        <v>1.1120000000000001</v>
      </c>
      <c r="B176">
        <v>2.3976205853001527</v>
      </c>
      <c r="C176">
        <f t="shared" si="8"/>
        <v>-1.2856205853001526</v>
      </c>
      <c r="D176">
        <v>0.27311014130069888</v>
      </c>
      <c r="E176">
        <f t="shared" si="9"/>
        <v>-0.78118589163557139</v>
      </c>
      <c r="F176">
        <f t="shared" si="11"/>
        <v>-0.78118589163557139</v>
      </c>
      <c r="G176">
        <f t="shared" si="10"/>
        <v>1.6164346936645813</v>
      </c>
    </row>
    <row r="177" spans="1:7" x14ac:dyDescent="0.25">
      <c r="A177">
        <v>1.1100000000000001</v>
      </c>
      <c r="B177">
        <v>2.3995544377519313</v>
      </c>
      <c r="C177">
        <f t="shared" si="8"/>
        <v>-1.2895544377519312</v>
      </c>
      <c r="D177">
        <v>0.63957640308847319</v>
      </c>
      <c r="E177">
        <f t="shared" si="9"/>
        <v>0.33104223356203782</v>
      </c>
      <c r="F177">
        <f t="shared" si="11"/>
        <v>0.33104223356203782</v>
      </c>
      <c r="G177">
        <f t="shared" si="10"/>
        <v>2.7305966713139691</v>
      </c>
    </row>
    <row r="178" spans="1:7" x14ac:dyDescent="0.25">
      <c r="A178">
        <v>1.9059999999999999</v>
      </c>
      <c r="B178">
        <v>2.4022235376253089</v>
      </c>
      <c r="C178">
        <f t="shared" si="8"/>
        <v>-0.49622353762530902</v>
      </c>
      <c r="D178">
        <v>0.2479018524735252</v>
      </c>
      <c r="E178">
        <f t="shared" si="9"/>
        <v>-0.8545704506605788</v>
      </c>
      <c r="F178">
        <f t="shared" si="11"/>
        <v>-0.8545704506605788</v>
      </c>
      <c r="G178">
        <f t="shared" si="10"/>
        <v>1.54765308696473</v>
      </c>
    </row>
    <row r="179" spans="1:7" x14ac:dyDescent="0.25">
      <c r="A179">
        <v>1.1100000000000001</v>
      </c>
      <c r="B179">
        <v>2.4056270940083895</v>
      </c>
      <c r="C179">
        <f t="shared" si="8"/>
        <v>-1.2956270940083894</v>
      </c>
      <c r="D179">
        <v>0.92626728110599077</v>
      </c>
      <c r="E179">
        <f t="shared" si="9"/>
        <v>0.960236378331776</v>
      </c>
      <c r="F179">
        <f t="shared" si="11"/>
        <v>0.960236378331776</v>
      </c>
      <c r="G179">
        <f t="shared" si="10"/>
        <v>3.3658634723401653</v>
      </c>
    </row>
    <row r="180" spans="1:7" x14ac:dyDescent="0.25">
      <c r="A180">
        <v>2.6720000000000002</v>
      </c>
      <c r="B180">
        <v>2.4097640983539614</v>
      </c>
      <c r="C180">
        <f t="shared" si="8"/>
        <v>0.26223590164603872</v>
      </c>
      <c r="D180">
        <v>1.8005920590838343E-3</v>
      </c>
      <c r="E180">
        <f t="shared" si="9"/>
        <v>-5.0359462304436731</v>
      </c>
      <c r="F180">
        <f t="shared" si="11"/>
        <v>-5.0359462304436731</v>
      </c>
      <c r="G180">
        <f t="shared" si="10"/>
        <v>-2.6261821320897116</v>
      </c>
    </row>
    <row r="181" spans="1:7" x14ac:dyDescent="0.25">
      <c r="A181">
        <v>1.1100000000000001</v>
      </c>
      <c r="B181">
        <v>2.4146333247783534</v>
      </c>
      <c r="C181">
        <f t="shared" si="8"/>
        <v>-1.3046333247783533</v>
      </c>
      <c r="D181">
        <v>8.1453901791436509E-2</v>
      </c>
      <c r="E181">
        <f t="shared" si="9"/>
        <v>-1.9625684373085979</v>
      </c>
      <c r="F181">
        <f t="shared" si="11"/>
        <v>-1.9625684373085979</v>
      </c>
      <c r="G181">
        <f t="shared" si="10"/>
        <v>0.45206488746975548</v>
      </c>
    </row>
    <row r="182" spans="1:7" x14ac:dyDescent="0.25">
      <c r="A182">
        <v>1.994</v>
      </c>
      <c r="B182">
        <v>2.4202333304246895</v>
      </c>
      <c r="C182">
        <f t="shared" si="8"/>
        <v>-0.42623333042468947</v>
      </c>
      <c r="D182">
        <v>0.50895718253120514</v>
      </c>
      <c r="E182">
        <f t="shared" si="9"/>
        <v>2.8119701375706383E-2</v>
      </c>
      <c r="F182">
        <f t="shared" si="11"/>
        <v>2.8119701375706383E-2</v>
      </c>
      <c r="G182">
        <f t="shared" si="10"/>
        <v>2.4483530318003957</v>
      </c>
    </row>
    <row r="183" spans="1:7" x14ac:dyDescent="0.25">
      <c r="A183">
        <v>1.1120000000000001</v>
      </c>
      <c r="B183">
        <v>2.4265624558904384</v>
      </c>
      <c r="C183">
        <f t="shared" si="8"/>
        <v>-1.3145624558904383</v>
      </c>
      <c r="D183">
        <v>0.97082430494094674</v>
      </c>
      <c r="E183">
        <f t="shared" si="9"/>
        <v>1.0085186849291825</v>
      </c>
      <c r="F183">
        <f t="shared" si="11"/>
        <v>1.0085186849291825</v>
      </c>
      <c r="G183">
        <f t="shared" si="10"/>
        <v>3.4350811408196211</v>
      </c>
    </row>
    <row r="184" spans="1:7" x14ac:dyDescent="0.25">
      <c r="A184">
        <v>1.1120000000000001</v>
      </c>
      <c r="B184">
        <v>2.4336188257191314</v>
      </c>
      <c r="C184">
        <f t="shared" si="8"/>
        <v>-1.3216188257191313</v>
      </c>
      <c r="D184">
        <v>0.62135685293130283</v>
      </c>
      <c r="E184">
        <f t="shared" si="9"/>
        <v>0.27928591871964076</v>
      </c>
      <c r="F184">
        <f t="shared" si="11"/>
        <v>0.27928591871964076</v>
      </c>
      <c r="G184">
        <f t="shared" si="10"/>
        <v>2.7129047444387719</v>
      </c>
    </row>
    <row r="185" spans="1:7" x14ac:dyDescent="0.25">
      <c r="A185">
        <v>1.1120000000000001</v>
      </c>
      <c r="B185">
        <v>2.4414003489560994</v>
      </c>
      <c r="C185">
        <f t="shared" si="8"/>
        <v>-1.3294003489560993</v>
      </c>
      <c r="D185">
        <v>0.25434125797296059</v>
      </c>
      <c r="E185">
        <f t="shared" si="9"/>
        <v>-0.84198075793556093</v>
      </c>
      <c r="F185">
        <f t="shared" si="11"/>
        <v>-0.84198075793556093</v>
      </c>
      <c r="G185">
        <f t="shared" si="10"/>
        <v>1.5994195910205384</v>
      </c>
    </row>
    <row r="186" spans="1:7" x14ac:dyDescent="0.25">
      <c r="A186">
        <v>2.2320000000000002</v>
      </c>
      <c r="B186">
        <v>2.4499047197680679</v>
      </c>
      <c r="C186">
        <f t="shared" si="8"/>
        <v>-0.21790471976806769</v>
      </c>
      <c r="D186">
        <v>2.2858363597521896E-2</v>
      </c>
      <c r="E186">
        <f t="shared" si="9"/>
        <v>-3.2392247911219458</v>
      </c>
      <c r="F186">
        <f t="shared" si="11"/>
        <v>-3.2392247911219458</v>
      </c>
      <c r="G186">
        <f t="shared" si="10"/>
        <v>-0.78932007135387794</v>
      </c>
    </row>
    <row r="187" spans="1:7" x14ac:dyDescent="0.25">
      <c r="A187">
        <v>2.02</v>
      </c>
      <c r="B187">
        <v>2.4591294181264258</v>
      </c>
      <c r="C187">
        <f t="shared" si="8"/>
        <v>-0.43912941812642581</v>
      </c>
      <c r="D187">
        <v>0.95052949613940851</v>
      </c>
      <c r="E187">
        <f t="shared" si="9"/>
        <v>0.98730947741656183</v>
      </c>
      <c r="F187">
        <f t="shared" si="11"/>
        <v>0.98730947741656183</v>
      </c>
      <c r="G187">
        <f t="shared" si="10"/>
        <v>3.4464388955429879</v>
      </c>
    </row>
    <row r="188" spans="1:7" x14ac:dyDescent="0.25">
      <c r="A188">
        <v>2.5579999999999998</v>
      </c>
      <c r="B188">
        <v>2.4690717105539641</v>
      </c>
      <c r="C188">
        <f t="shared" si="8"/>
        <v>8.8928289446035702E-2</v>
      </c>
      <c r="D188">
        <v>0.26035340433973203</v>
      </c>
      <c r="E188">
        <f t="shared" si="9"/>
        <v>-0.82974965511474785</v>
      </c>
      <c r="F188">
        <f t="shared" si="11"/>
        <v>-0.82974965511474785</v>
      </c>
      <c r="G188">
        <f t="shared" si="10"/>
        <v>1.6393220554392163</v>
      </c>
    </row>
    <row r="189" spans="1:7" x14ac:dyDescent="0.25">
      <c r="A189">
        <v>3.0619999999999998</v>
      </c>
      <c r="B189">
        <v>2.4797286509348648</v>
      </c>
      <c r="C189">
        <f t="shared" si="8"/>
        <v>0.582271349065135</v>
      </c>
      <c r="D189">
        <v>0.17508468886379588</v>
      </c>
      <c r="E189">
        <f t="shared" si="9"/>
        <v>-1.2853467109692571</v>
      </c>
      <c r="F189">
        <f t="shared" si="11"/>
        <v>-1.2853467109692571</v>
      </c>
      <c r="G189">
        <f t="shared" si="10"/>
        <v>1.1943819399656077</v>
      </c>
    </row>
    <row r="190" spans="1:7" x14ac:dyDescent="0.25">
      <c r="A190">
        <v>2.6840000000000002</v>
      </c>
      <c r="B190">
        <v>2.4910970813876974</v>
      </c>
      <c r="C190">
        <f t="shared" si="8"/>
        <v>0.1929029186123028</v>
      </c>
      <c r="D190">
        <v>3.0518509475997192E-2</v>
      </c>
      <c r="E190">
        <f t="shared" si="9"/>
        <v>-3.0435587846719523</v>
      </c>
      <c r="F190">
        <f t="shared" si="11"/>
        <v>-3.0435587846719523</v>
      </c>
      <c r="G190">
        <f t="shared" si="10"/>
        <v>-0.55246170328425492</v>
      </c>
    </row>
    <row r="191" spans="1:7" x14ac:dyDescent="0.25">
      <c r="A191">
        <v>1.1120000000000001</v>
      </c>
      <c r="B191">
        <v>2.5031736332011674</v>
      </c>
      <c r="C191">
        <f t="shared" si="8"/>
        <v>-1.3911736332011673</v>
      </c>
      <c r="D191">
        <v>0.76830347605822935</v>
      </c>
      <c r="E191">
        <f t="shared" si="9"/>
        <v>0.6067715478282244</v>
      </c>
      <c r="F191">
        <f t="shared" si="11"/>
        <v>0.6067715478282244</v>
      </c>
      <c r="G191">
        <f t="shared" si="10"/>
        <v>3.1099451810293917</v>
      </c>
    </row>
    <row r="192" spans="1:7" x14ac:dyDescent="0.25">
      <c r="A192">
        <v>1.26</v>
      </c>
      <c r="B192">
        <v>2.5159547278323395</v>
      </c>
      <c r="C192">
        <f t="shared" si="8"/>
        <v>-1.2559547278323395</v>
      </c>
      <c r="D192">
        <v>0.83373516037476725</v>
      </c>
      <c r="E192">
        <f t="shared" si="9"/>
        <v>0.77727779153487786</v>
      </c>
      <c r="F192">
        <f t="shared" si="11"/>
        <v>0.77727779153487786</v>
      </c>
      <c r="G192">
        <f t="shared" si="10"/>
        <v>3.2932325193672174</v>
      </c>
    </row>
    <row r="193" spans="1:7" x14ac:dyDescent="0.25">
      <c r="A193">
        <v>2.2120000000000002</v>
      </c>
      <c r="B193">
        <v>2.529436577967036</v>
      </c>
      <c r="C193">
        <f t="shared" si="8"/>
        <v>-0.31743657796703584</v>
      </c>
      <c r="D193">
        <v>0.72847682119205293</v>
      </c>
      <c r="E193">
        <f t="shared" si="9"/>
        <v>0.49931398974303881</v>
      </c>
      <c r="F193">
        <f t="shared" si="11"/>
        <v>0.49931398974303881</v>
      </c>
      <c r="G193">
        <f t="shared" si="10"/>
        <v>3.028750567710075</v>
      </c>
    </row>
    <row r="194" spans="1:7" x14ac:dyDescent="0.25">
      <c r="A194">
        <v>2.9180000000000001</v>
      </c>
      <c r="B194">
        <v>2.5436151886420997</v>
      </c>
      <c r="C194">
        <f t="shared" si="8"/>
        <v>0.37438481135790047</v>
      </c>
      <c r="D194">
        <v>0.48948637348551899</v>
      </c>
      <c r="E194">
        <f t="shared" si="9"/>
        <v>-5.166310734621013E-2</v>
      </c>
      <c r="F194">
        <f t="shared" si="11"/>
        <v>-5.166310734621013E-2</v>
      </c>
      <c r="G194">
        <f t="shared" si="10"/>
        <v>2.4919520812958895</v>
      </c>
    </row>
    <row r="195" spans="1:7" x14ac:dyDescent="0.25">
      <c r="A195">
        <v>2.6059999999999999</v>
      </c>
      <c r="B195">
        <v>2.5584863584291879</v>
      </c>
      <c r="C195">
        <f t="shared" ref="C195:C258" si="12">A195-B195</f>
        <v>4.7513641570811949E-2</v>
      </c>
      <c r="D195">
        <v>0.21591845454268013</v>
      </c>
      <c r="E195">
        <f t="shared" ref="E195:E258" si="13">_xlfn.PERCENTILE.INC(C$2:C$366,D195)</f>
        <v>-1.0667265064831504</v>
      </c>
      <c r="F195">
        <f t="shared" si="11"/>
        <v>-1.0667265064831504</v>
      </c>
      <c r="G195">
        <f t="shared" ref="G195:G258" si="14">B195+F195</f>
        <v>1.4917598519460376</v>
      </c>
    </row>
    <row r="196" spans="1:7" x14ac:dyDescent="0.25">
      <c r="A196">
        <v>3.1840000000000002</v>
      </c>
      <c r="B196">
        <v>2.5740456806797467</v>
      </c>
      <c r="C196">
        <f t="shared" si="12"/>
        <v>0.60995431932025346</v>
      </c>
      <c r="D196">
        <v>0.47236548966948455</v>
      </c>
      <c r="E196">
        <f t="shared" si="13"/>
        <v>-0.1014491852245769</v>
      </c>
      <c r="F196">
        <f t="shared" ref="F196:F259" si="15">$J194*F195+E196</f>
        <v>-0.1014491852245769</v>
      </c>
      <c r="G196">
        <f t="shared" si="14"/>
        <v>2.47259649545517</v>
      </c>
    </row>
    <row r="197" spans="1:7" x14ac:dyDescent="0.25">
      <c r="A197">
        <v>3.2120000000000002</v>
      </c>
      <c r="B197">
        <v>2.5902885448307953</v>
      </c>
      <c r="C197">
        <f t="shared" si="12"/>
        <v>0.6217114551692049</v>
      </c>
      <c r="D197">
        <v>0.5026093325601978</v>
      </c>
      <c r="E197">
        <f t="shared" si="13"/>
        <v>1.9293412392705961E-2</v>
      </c>
      <c r="F197">
        <f t="shared" si="15"/>
        <v>1.9293412392705961E-2</v>
      </c>
      <c r="G197">
        <f t="shared" si="14"/>
        <v>2.6095819572235013</v>
      </c>
    </row>
    <row r="198" spans="1:7" x14ac:dyDescent="0.25">
      <c r="A198">
        <v>1.224</v>
      </c>
      <c r="B198">
        <v>2.607210137771137</v>
      </c>
      <c r="C198">
        <f t="shared" si="12"/>
        <v>-1.383210137771137</v>
      </c>
      <c r="D198">
        <v>0.19232764671773431</v>
      </c>
      <c r="E198">
        <f t="shared" si="13"/>
        <v>-1.1744420036583314</v>
      </c>
      <c r="F198">
        <f t="shared" si="15"/>
        <v>-1.1744420036583314</v>
      </c>
      <c r="G198">
        <f t="shared" si="14"/>
        <v>1.4327681341128056</v>
      </c>
    </row>
    <row r="199" spans="1:7" x14ac:dyDescent="0.25">
      <c r="A199">
        <v>2.0579999999999998</v>
      </c>
      <c r="B199">
        <v>2.6248054452675844</v>
      </c>
      <c r="C199">
        <f t="shared" si="12"/>
        <v>-0.56680544526758458</v>
      </c>
      <c r="D199">
        <v>0.74428540910061958</v>
      </c>
      <c r="E199">
        <f t="shared" si="13"/>
        <v>0.55736092470960585</v>
      </c>
      <c r="F199">
        <f t="shared" si="15"/>
        <v>0.55736092470960585</v>
      </c>
      <c r="G199">
        <f t="shared" si="14"/>
        <v>3.1821663699771903</v>
      </c>
    </row>
    <row r="200" spans="1:7" x14ac:dyDescent="0.25">
      <c r="A200">
        <v>3.016</v>
      </c>
      <c r="B200">
        <v>2.6430692534507898</v>
      </c>
      <c r="C200">
        <f t="shared" si="12"/>
        <v>0.37293074654921021</v>
      </c>
      <c r="D200">
        <v>0.83788567766350286</v>
      </c>
      <c r="E200">
        <f t="shared" si="13"/>
        <v>0.78087593588678472</v>
      </c>
      <c r="F200">
        <f t="shared" si="15"/>
        <v>0.78087593588678472</v>
      </c>
      <c r="G200">
        <f t="shared" si="14"/>
        <v>3.4239451893375747</v>
      </c>
    </row>
    <row r="201" spans="1:7" x14ac:dyDescent="0.25">
      <c r="A201">
        <v>2.4620000000000002</v>
      </c>
      <c r="B201">
        <v>2.6619961503602223</v>
      </c>
      <c r="C201">
        <f t="shared" si="12"/>
        <v>-0.19999615036022211</v>
      </c>
      <c r="D201">
        <v>0.97048860133671067</v>
      </c>
      <c r="E201">
        <f t="shared" si="13"/>
        <v>1.0083030874274626</v>
      </c>
      <c r="F201">
        <f t="shared" si="15"/>
        <v>1.0083030874274626</v>
      </c>
      <c r="G201">
        <f t="shared" si="14"/>
        <v>3.6702992377876846</v>
      </c>
    </row>
    <row r="202" spans="1:7" x14ac:dyDescent="0.25">
      <c r="A202">
        <v>2.0960000000000001</v>
      </c>
      <c r="B202">
        <v>2.6815805275478515</v>
      </c>
      <c r="C202">
        <f t="shared" si="12"/>
        <v>-0.58558052754785139</v>
      </c>
      <c r="D202">
        <v>0.84783471175267799</v>
      </c>
      <c r="E202">
        <f t="shared" si="13"/>
        <v>0.82374472978624347</v>
      </c>
      <c r="F202">
        <f t="shared" si="15"/>
        <v>0.82374472978624347</v>
      </c>
      <c r="G202">
        <f t="shared" si="14"/>
        <v>3.5053252573340949</v>
      </c>
    </row>
    <row r="203" spans="1:7" x14ac:dyDescent="0.25">
      <c r="A203">
        <v>2.7320000000000002</v>
      </c>
      <c r="B203">
        <v>2.7018165817400517</v>
      </c>
      <c r="C203">
        <f t="shared" si="12"/>
        <v>3.0183418259948525E-2</v>
      </c>
      <c r="D203">
        <v>0.3447981200598163</v>
      </c>
      <c r="E203">
        <f t="shared" si="13"/>
        <v>-0.49018283958759612</v>
      </c>
      <c r="F203">
        <f t="shared" si="15"/>
        <v>-0.49018283958759612</v>
      </c>
      <c r="G203">
        <f t="shared" si="14"/>
        <v>2.2116337421524555</v>
      </c>
    </row>
    <row r="204" spans="1:7" x14ac:dyDescent="0.25">
      <c r="A204">
        <v>2.9220000000000002</v>
      </c>
      <c r="B204">
        <v>2.7226983165572363</v>
      </c>
      <c r="C204">
        <f t="shared" si="12"/>
        <v>0.19930168344276389</v>
      </c>
      <c r="D204">
        <v>0.10290841395306254</v>
      </c>
      <c r="E204">
        <f t="shared" si="13"/>
        <v>-1.5191412080391968</v>
      </c>
      <c r="F204">
        <f t="shared" si="15"/>
        <v>-1.5191412080391968</v>
      </c>
      <c r="G204">
        <f t="shared" si="14"/>
        <v>1.2035571085180394</v>
      </c>
    </row>
    <row r="205" spans="1:7" x14ac:dyDescent="0.25">
      <c r="A205">
        <v>3.242</v>
      </c>
      <c r="B205">
        <v>2.7442195442907136</v>
      </c>
      <c r="C205">
        <f t="shared" si="12"/>
        <v>0.49778045570928642</v>
      </c>
      <c r="D205">
        <v>0.67284157841731007</v>
      </c>
      <c r="E205">
        <f t="shared" si="13"/>
        <v>0.39438298021212853</v>
      </c>
      <c r="F205">
        <f t="shared" si="15"/>
        <v>0.39438298021212853</v>
      </c>
      <c r="G205">
        <f t="shared" si="14"/>
        <v>3.1386025245028422</v>
      </c>
    </row>
    <row r="206" spans="1:7" x14ac:dyDescent="0.25">
      <c r="A206">
        <v>2.786</v>
      </c>
      <c r="B206">
        <v>2.7663738877362407</v>
      </c>
      <c r="C206">
        <f t="shared" si="12"/>
        <v>1.9626112263759321E-2</v>
      </c>
      <c r="D206">
        <v>0.15622425000762963</v>
      </c>
      <c r="E206">
        <f t="shared" si="13"/>
        <v>-1.305184987790458</v>
      </c>
      <c r="F206">
        <f t="shared" si="15"/>
        <v>-1.305184987790458</v>
      </c>
      <c r="G206">
        <f t="shared" si="14"/>
        <v>1.4611888999457827</v>
      </c>
    </row>
    <row r="207" spans="1:7" x14ac:dyDescent="0.25">
      <c r="A207">
        <v>1.9339999999999999</v>
      </c>
      <c r="B207">
        <v>2.7891547820837239</v>
      </c>
      <c r="C207">
        <f t="shared" si="12"/>
        <v>-0.85515478208372397</v>
      </c>
      <c r="D207">
        <v>0.44843897824030277</v>
      </c>
      <c r="E207">
        <f t="shared" si="13"/>
        <v>-0.20947259517570341</v>
      </c>
      <c r="F207">
        <f t="shared" si="15"/>
        <v>-0.20947259517570341</v>
      </c>
      <c r="G207">
        <f t="shared" si="14"/>
        <v>2.5796821869080206</v>
      </c>
    </row>
    <row r="208" spans="1:7" x14ac:dyDescent="0.25">
      <c r="A208">
        <v>1.458</v>
      </c>
      <c r="B208">
        <v>2.8125554768625172</v>
      </c>
      <c r="C208">
        <f t="shared" si="12"/>
        <v>-1.3545554768625172</v>
      </c>
      <c r="D208">
        <v>0.87939085055085908</v>
      </c>
      <c r="E208">
        <f t="shared" si="13"/>
        <v>0.88268394404642625</v>
      </c>
      <c r="F208">
        <f t="shared" si="15"/>
        <v>0.88268394404642625</v>
      </c>
      <c r="G208">
        <f t="shared" si="14"/>
        <v>3.6952394209089432</v>
      </c>
    </row>
    <row r="209" spans="1:7" x14ac:dyDescent="0.25">
      <c r="A209">
        <v>2.1960000000000002</v>
      </c>
      <c r="B209">
        <v>2.8365690379417283</v>
      </c>
      <c r="C209">
        <f t="shared" si="12"/>
        <v>-0.64056903794172815</v>
      </c>
      <c r="D209">
        <v>0.55995361186559645</v>
      </c>
      <c r="E209">
        <f t="shared" si="13"/>
        <v>0.10857253780376303</v>
      </c>
      <c r="F209">
        <f t="shared" si="15"/>
        <v>0.10857253780376303</v>
      </c>
      <c r="G209">
        <f t="shared" si="14"/>
        <v>2.9451415757454913</v>
      </c>
    </row>
    <row r="210" spans="1:7" x14ac:dyDescent="0.25">
      <c r="A210">
        <v>3.2360000000000002</v>
      </c>
      <c r="B210">
        <v>2.8611883495849542</v>
      </c>
      <c r="C210">
        <f t="shared" si="12"/>
        <v>0.37481165041504605</v>
      </c>
      <c r="D210">
        <v>0.40998565630054629</v>
      </c>
      <c r="E210">
        <f t="shared" si="13"/>
        <v>-0.30163812938974965</v>
      </c>
      <c r="F210">
        <f t="shared" si="15"/>
        <v>-0.30163812938974965</v>
      </c>
      <c r="G210">
        <f t="shared" si="14"/>
        <v>2.5595502201952045</v>
      </c>
    </row>
    <row r="211" spans="1:7" x14ac:dyDescent="0.25">
      <c r="A211">
        <v>2.794</v>
      </c>
      <c r="B211">
        <v>2.8864061165588284</v>
      </c>
      <c r="C211">
        <f t="shared" si="12"/>
        <v>-9.2406116558828355E-2</v>
      </c>
      <c r="D211">
        <v>0.24863429670094914</v>
      </c>
      <c r="E211">
        <f t="shared" si="13"/>
        <v>-0.85391109657731923</v>
      </c>
      <c r="F211">
        <f t="shared" si="15"/>
        <v>-0.85391109657731923</v>
      </c>
      <c r="G211">
        <f t="shared" si="14"/>
        <v>2.0324950199815093</v>
      </c>
    </row>
    <row r="212" spans="1:7" x14ac:dyDescent="0.25">
      <c r="A212">
        <v>2.3359999999999999</v>
      </c>
      <c r="B212">
        <v>2.9122148662947507</v>
      </c>
      <c r="C212">
        <f t="shared" si="12"/>
        <v>-0.57621486629475083</v>
      </c>
      <c r="D212">
        <v>0.87447737052522356</v>
      </c>
      <c r="E212">
        <f t="shared" si="13"/>
        <v>0.87541877068922047</v>
      </c>
      <c r="F212">
        <f t="shared" si="15"/>
        <v>0.87541877068922047</v>
      </c>
      <c r="G212">
        <f t="shared" si="14"/>
        <v>3.7876336369839709</v>
      </c>
    </row>
    <row r="213" spans="1:7" x14ac:dyDescent="0.25">
      <c r="A213">
        <v>2.9660000000000002</v>
      </c>
      <c r="B213">
        <v>2.9386069511031763</v>
      </c>
      <c r="C213">
        <f t="shared" si="12"/>
        <v>2.7393048896823924E-2</v>
      </c>
      <c r="D213">
        <v>0.14722128971221046</v>
      </c>
      <c r="E213">
        <f t="shared" si="13"/>
        <v>-1.3177703070552755</v>
      </c>
      <c r="F213">
        <f t="shared" si="15"/>
        <v>-1.3177703070552755</v>
      </c>
      <c r="G213">
        <f t="shared" si="14"/>
        <v>1.6208366440479007</v>
      </c>
    </row>
    <row r="214" spans="1:7" x14ac:dyDescent="0.25">
      <c r="A214">
        <v>2.5059999999999998</v>
      </c>
      <c r="B214">
        <v>2.965574550439789</v>
      </c>
      <c r="C214">
        <f t="shared" si="12"/>
        <v>-0.45957455043978923</v>
      </c>
      <c r="D214">
        <v>0.65108188116092414</v>
      </c>
      <c r="E214">
        <f t="shared" si="13"/>
        <v>0.36852973068300227</v>
      </c>
      <c r="F214">
        <f t="shared" si="15"/>
        <v>0.36852973068300227</v>
      </c>
      <c r="G214">
        <f t="shared" si="14"/>
        <v>3.3341042811227912</v>
      </c>
    </row>
    <row r="215" spans="1:7" x14ac:dyDescent="0.25">
      <c r="A215">
        <v>3.0139999999999998</v>
      </c>
      <c r="B215">
        <v>2.9931096732228966</v>
      </c>
      <c r="C215">
        <f t="shared" si="12"/>
        <v>2.089032677710323E-2</v>
      </c>
      <c r="D215">
        <v>0.35428937650685138</v>
      </c>
      <c r="E215">
        <f t="shared" si="13"/>
        <v>-0.4596021632366365</v>
      </c>
      <c r="F215">
        <f t="shared" si="15"/>
        <v>-0.4596021632366365</v>
      </c>
      <c r="G215">
        <f t="shared" si="14"/>
        <v>2.5335075099862601</v>
      </c>
    </row>
    <row r="216" spans="1:7" x14ac:dyDescent="0.25">
      <c r="A216">
        <v>2.8439999999999999</v>
      </c>
      <c r="B216">
        <v>3.0212041602013633</v>
      </c>
      <c r="C216">
        <f t="shared" si="12"/>
        <v>-0.17720416020136343</v>
      </c>
      <c r="D216">
        <v>0.5570238349559008</v>
      </c>
      <c r="E216">
        <f t="shared" si="13"/>
        <v>0.10628883352309217</v>
      </c>
      <c r="F216">
        <f t="shared" si="15"/>
        <v>0.10628883352309217</v>
      </c>
      <c r="G216">
        <f t="shared" si="14"/>
        <v>3.1274929937244553</v>
      </c>
    </row>
    <row r="217" spans="1:7" x14ac:dyDescent="0.25">
      <c r="A217">
        <v>3.024</v>
      </c>
      <c r="B217">
        <v>3.0498496863723665</v>
      </c>
      <c r="C217">
        <f t="shared" si="12"/>
        <v>-2.5849686372366509E-2</v>
      </c>
      <c r="D217">
        <v>0.64204840235602889</v>
      </c>
      <c r="E217">
        <f t="shared" si="13"/>
        <v>0.3349726993231969</v>
      </c>
      <c r="F217">
        <f t="shared" si="15"/>
        <v>0.3349726993231969</v>
      </c>
      <c r="G217">
        <f t="shared" si="14"/>
        <v>3.3848223856955633</v>
      </c>
    </row>
    <row r="218" spans="1:7" x14ac:dyDescent="0.25">
      <c r="A218">
        <v>3.4740000000000002</v>
      </c>
      <c r="B218">
        <v>3.079037763448282</v>
      </c>
      <c r="C218">
        <f t="shared" si="12"/>
        <v>0.39496223655171825</v>
      </c>
      <c r="D218">
        <v>0.91631824701681575</v>
      </c>
      <c r="E218">
        <f t="shared" si="13"/>
        <v>0.94196437086131624</v>
      </c>
      <c r="F218">
        <f t="shared" si="15"/>
        <v>0.94196437086131624</v>
      </c>
      <c r="G218">
        <f t="shared" si="14"/>
        <v>4.0210021343095983</v>
      </c>
    </row>
    <row r="219" spans="1:7" x14ac:dyDescent="0.25">
      <c r="A219">
        <v>3.1680000000000001</v>
      </c>
      <c r="B219">
        <v>3.1087597423719409</v>
      </c>
      <c r="C219">
        <f t="shared" si="12"/>
        <v>5.924025762805929E-2</v>
      </c>
      <c r="D219">
        <v>0.17893002105777153</v>
      </c>
      <c r="E219">
        <f t="shared" si="13"/>
        <v>-1.2805437747838124</v>
      </c>
      <c r="F219">
        <f t="shared" si="15"/>
        <v>-1.2805437747838124</v>
      </c>
      <c r="G219">
        <f t="shared" si="14"/>
        <v>1.8282159675881284</v>
      </c>
    </row>
    <row r="220" spans="1:7" x14ac:dyDescent="0.25">
      <c r="A220">
        <v>1.1120000000000001</v>
      </c>
      <c r="B220">
        <v>3.1390068158795366</v>
      </c>
      <c r="C220">
        <f t="shared" si="12"/>
        <v>-2.0270068158795365</v>
      </c>
      <c r="D220">
        <v>0.61458174382763142</v>
      </c>
      <c r="E220">
        <f t="shared" si="13"/>
        <v>0.26891264678727189</v>
      </c>
      <c r="F220">
        <f t="shared" si="15"/>
        <v>0.26891264678727189</v>
      </c>
      <c r="G220">
        <f t="shared" si="14"/>
        <v>3.4079194626668086</v>
      </c>
    </row>
    <row r="221" spans="1:7" x14ac:dyDescent="0.25">
      <c r="A221">
        <v>2.5960000000000001</v>
      </c>
      <c r="B221">
        <v>3.169770021110403</v>
      </c>
      <c r="C221">
        <f t="shared" si="12"/>
        <v>-0.57377002111040287</v>
      </c>
      <c r="D221">
        <v>0.69701223792229983</v>
      </c>
      <c r="E221">
        <f t="shared" si="13"/>
        <v>0.43444776604502849</v>
      </c>
      <c r="F221">
        <f t="shared" si="15"/>
        <v>0.43444776604502849</v>
      </c>
      <c r="G221">
        <f t="shared" si="14"/>
        <v>3.6042177871554313</v>
      </c>
    </row>
    <row r="222" spans="1:7" x14ac:dyDescent="0.25">
      <c r="A222">
        <v>1.8280000000000001</v>
      </c>
      <c r="B222">
        <v>3.2010402422629047</v>
      </c>
      <c r="C222">
        <f t="shared" si="12"/>
        <v>-1.3730402422629047</v>
      </c>
      <c r="D222">
        <v>0.60164189580980865</v>
      </c>
      <c r="E222">
        <f t="shared" si="13"/>
        <v>0.20650431464003705</v>
      </c>
      <c r="F222">
        <f t="shared" si="15"/>
        <v>0.20650431464003705</v>
      </c>
      <c r="G222">
        <f t="shared" si="14"/>
        <v>3.4075445569029417</v>
      </c>
    </row>
    <row r="223" spans="1:7" x14ac:dyDescent="0.25">
      <c r="A223">
        <v>2.3119999999999998</v>
      </c>
      <c r="B223">
        <v>3.232808213295649</v>
      </c>
      <c r="C223">
        <f t="shared" si="12"/>
        <v>-0.92080821329564921</v>
      </c>
      <c r="D223">
        <v>0.9727469710379345</v>
      </c>
      <c r="E223">
        <f t="shared" si="13"/>
        <v>1.009622130195758</v>
      </c>
      <c r="F223">
        <f t="shared" si="15"/>
        <v>1.009622130195758</v>
      </c>
      <c r="G223">
        <f t="shared" si="14"/>
        <v>4.2424303434914066</v>
      </c>
    </row>
    <row r="224" spans="1:7" x14ac:dyDescent="0.25">
      <c r="A224">
        <v>3.2080000000000002</v>
      </c>
      <c r="B224">
        <v>3.2650645206732092</v>
      </c>
      <c r="C224">
        <f t="shared" si="12"/>
        <v>-5.7064520673208996E-2</v>
      </c>
      <c r="D224">
        <v>0.48286385692922756</v>
      </c>
      <c r="E224">
        <f t="shared" si="13"/>
        <v>-8.5207864389095792E-2</v>
      </c>
      <c r="F224">
        <f t="shared" si="15"/>
        <v>-8.5207864389095792E-2</v>
      </c>
      <c r="G224">
        <f t="shared" si="14"/>
        <v>3.1798566562841133</v>
      </c>
    </row>
    <row r="225" spans="1:7" x14ac:dyDescent="0.25">
      <c r="A225">
        <v>3.6859999999999999</v>
      </c>
      <c r="B225">
        <v>3.2977996061555626</v>
      </c>
      <c r="C225">
        <f t="shared" si="12"/>
        <v>0.38820039384443739</v>
      </c>
      <c r="D225">
        <v>0.94695883053071683</v>
      </c>
      <c r="E225">
        <f t="shared" si="13"/>
        <v>0.97833679441055599</v>
      </c>
      <c r="F225">
        <f t="shared" si="15"/>
        <v>0.97833679441055599</v>
      </c>
      <c r="G225">
        <f t="shared" si="14"/>
        <v>4.2761364005661182</v>
      </c>
    </row>
    <row r="226" spans="1:7" x14ac:dyDescent="0.25">
      <c r="A226">
        <v>1.274</v>
      </c>
      <c r="B226">
        <v>3.3310037696303971</v>
      </c>
      <c r="C226">
        <f t="shared" si="12"/>
        <v>-2.0570037696303971</v>
      </c>
      <c r="D226">
        <v>0.47694326609088411</v>
      </c>
      <c r="E226">
        <f t="shared" si="13"/>
        <v>-9.5234397306008398E-2</v>
      </c>
      <c r="F226">
        <f t="shared" si="15"/>
        <v>-9.5234397306008398E-2</v>
      </c>
      <c r="G226">
        <f t="shared" si="14"/>
        <v>3.2357693723243885</v>
      </c>
    </row>
    <row r="227" spans="1:7" x14ac:dyDescent="0.25">
      <c r="A227">
        <v>3.48</v>
      </c>
      <c r="B227">
        <v>3.364667171987473</v>
      </c>
      <c r="C227">
        <f t="shared" si="12"/>
        <v>0.11533282801252698</v>
      </c>
      <c r="D227">
        <v>0.90298165837580491</v>
      </c>
      <c r="E227">
        <f t="shared" si="13"/>
        <v>0.91681371774867004</v>
      </c>
      <c r="F227">
        <f t="shared" si="15"/>
        <v>0.91681371774867004</v>
      </c>
      <c r="G227">
        <f t="shared" si="14"/>
        <v>4.2814808897361427</v>
      </c>
    </row>
    <row r="228" spans="1:7" x14ac:dyDescent="0.25">
      <c r="A228">
        <v>2.5619999999999998</v>
      </c>
      <c r="B228">
        <v>3.3987798380341543</v>
      </c>
      <c r="C228">
        <f t="shared" si="12"/>
        <v>-0.83677983803415446</v>
      </c>
      <c r="D228">
        <v>0.72862941373943302</v>
      </c>
      <c r="E228">
        <f t="shared" si="13"/>
        <v>0.49982846567694345</v>
      </c>
      <c r="F228">
        <f t="shared" si="15"/>
        <v>0.49982846567694345</v>
      </c>
      <c r="G228">
        <f t="shared" si="14"/>
        <v>3.8986083037110979</v>
      </c>
    </row>
    <row r="229" spans="1:7" x14ac:dyDescent="0.25">
      <c r="A229">
        <v>3.47</v>
      </c>
      <c r="B229">
        <v>3.433331659451281</v>
      </c>
      <c r="C229">
        <f t="shared" si="12"/>
        <v>3.6668340548719147E-2</v>
      </c>
      <c r="D229">
        <v>0.98498489333780936</v>
      </c>
      <c r="E229">
        <f t="shared" si="13"/>
        <v>1.0224049914365734</v>
      </c>
      <c r="F229">
        <f t="shared" si="15"/>
        <v>1.0224049914365734</v>
      </c>
      <c r="G229">
        <f t="shared" si="14"/>
        <v>4.4557366508878546</v>
      </c>
    </row>
    <row r="230" spans="1:7" x14ac:dyDescent="0.25">
      <c r="A230">
        <v>4.1260000000000003</v>
      </c>
      <c r="B230">
        <v>3.4683123977884787</v>
      </c>
      <c r="C230">
        <f t="shared" si="12"/>
        <v>0.65768760221152167</v>
      </c>
      <c r="D230">
        <v>0.38251899777214882</v>
      </c>
      <c r="E230">
        <f t="shared" si="13"/>
        <v>-0.39270493877849078</v>
      </c>
      <c r="F230">
        <f t="shared" si="15"/>
        <v>-0.39270493877849078</v>
      </c>
      <c r="G230">
        <f t="shared" si="14"/>
        <v>3.075607459009988</v>
      </c>
    </row>
    <row r="231" spans="1:7" x14ac:dyDescent="0.25">
      <c r="A231">
        <v>1.3340000000000001</v>
      </c>
      <c r="B231">
        <v>3.5037116874980301</v>
      </c>
      <c r="C231">
        <f t="shared" si="12"/>
        <v>-2.16971168749803</v>
      </c>
      <c r="D231">
        <v>9.0029602954191712E-2</v>
      </c>
      <c r="E231">
        <f t="shared" si="13"/>
        <v>-1.6288570143277683</v>
      </c>
      <c r="F231">
        <f t="shared" si="15"/>
        <v>-1.6288570143277683</v>
      </c>
      <c r="G231">
        <f t="shared" si="14"/>
        <v>1.8748546731702618</v>
      </c>
    </row>
    <row r="232" spans="1:7" x14ac:dyDescent="0.25">
      <c r="A232">
        <v>3.6539999999999999</v>
      </c>
      <c r="B232">
        <v>3.5395190390064148</v>
      </c>
      <c r="C232">
        <f t="shared" si="12"/>
        <v>0.11448096099358507</v>
      </c>
      <c r="D232">
        <v>0.56743064668721577</v>
      </c>
      <c r="E232">
        <f t="shared" si="13"/>
        <v>0.11494502014724921</v>
      </c>
      <c r="F232">
        <f t="shared" si="15"/>
        <v>0.11494502014724921</v>
      </c>
      <c r="G232">
        <f t="shared" si="14"/>
        <v>3.6544640591536641</v>
      </c>
    </row>
    <row r="233" spans="1:7" x14ac:dyDescent="0.25">
      <c r="A233">
        <v>2.3919999999999999</v>
      </c>
      <c r="B233">
        <v>3.5757238418225965</v>
      </c>
      <c r="C233">
        <f t="shared" si="12"/>
        <v>-1.1837238418225966</v>
      </c>
      <c r="D233">
        <v>0.93450727866451</v>
      </c>
      <c r="E233">
        <f t="shared" si="13"/>
        <v>0.96752479060428753</v>
      </c>
      <c r="F233">
        <f t="shared" si="15"/>
        <v>0.96752479060428753</v>
      </c>
      <c r="G233">
        <f t="shared" si="14"/>
        <v>4.5432486324268844</v>
      </c>
    </row>
    <row r="234" spans="1:7" x14ac:dyDescent="0.25">
      <c r="A234">
        <v>4.0960000000000001</v>
      </c>
      <c r="B234">
        <v>3.612315367682136</v>
      </c>
      <c r="C234">
        <f t="shared" si="12"/>
        <v>0.48368463231786407</v>
      </c>
      <c r="D234">
        <v>0.1382183294167913</v>
      </c>
      <c r="E234">
        <f t="shared" si="13"/>
        <v>-1.3272979956882411</v>
      </c>
      <c r="F234">
        <f t="shared" si="15"/>
        <v>-1.3272979956882411</v>
      </c>
      <c r="G234">
        <f t="shared" si="14"/>
        <v>2.2850173719938951</v>
      </c>
    </row>
    <row r="235" spans="1:7" x14ac:dyDescent="0.25">
      <c r="A235">
        <v>2.6440000000000001</v>
      </c>
      <c r="B235">
        <v>3.6492827737262128</v>
      </c>
      <c r="C235">
        <f t="shared" si="12"/>
        <v>-1.0052827737262127</v>
      </c>
      <c r="D235">
        <v>4.3946653645435957E-3</v>
      </c>
      <c r="E235">
        <f t="shared" si="13"/>
        <v>-4.7973638707331858</v>
      </c>
      <c r="F235">
        <f t="shared" si="15"/>
        <v>-4.7973638707331858</v>
      </c>
      <c r="G235">
        <f t="shared" si="14"/>
        <v>-1.148081097006973</v>
      </c>
    </row>
    <row r="236" spans="1:7" x14ac:dyDescent="0.25">
      <c r="A236">
        <v>3.9820000000000002</v>
      </c>
      <c r="B236">
        <v>3.6866151057145911</v>
      </c>
      <c r="C236">
        <f t="shared" si="12"/>
        <v>0.29538489428540915</v>
      </c>
      <c r="D236">
        <v>0.29734183782464063</v>
      </c>
      <c r="E236">
        <f t="shared" si="13"/>
        <v>-0.717896663343498</v>
      </c>
      <c r="F236">
        <f t="shared" si="15"/>
        <v>-0.717896663343498</v>
      </c>
      <c r="G236">
        <f t="shared" si="14"/>
        <v>2.9687184423710931</v>
      </c>
    </row>
    <row r="237" spans="1:7" x14ac:dyDescent="0.25">
      <c r="A237">
        <v>2.3780000000000001</v>
      </c>
      <c r="B237">
        <v>3.7243013012716086</v>
      </c>
      <c r="C237">
        <f t="shared" si="12"/>
        <v>-1.3463013012716085</v>
      </c>
      <c r="D237">
        <v>0.27286599322489091</v>
      </c>
      <c r="E237">
        <f t="shared" si="13"/>
        <v>-0.78212873263633631</v>
      </c>
      <c r="F237">
        <f t="shared" si="15"/>
        <v>-0.78212873263633631</v>
      </c>
      <c r="G237">
        <f t="shared" si="14"/>
        <v>2.9421725686352724</v>
      </c>
    </row>
    <row r="238" spans="1:7" x14ac:dyDescent="0.25">
      <c r="A238">
        <v>3.38</v>
      </c>
      <c r="B238">
        <v>3.7623301931641855</v>
      </c>
      <c r="C238">
        <f t="shared" si="12"/>
        <v>-0.38233019316418559</v>
      </c>
      <c r="D238">
        <v>0.69707327494125182</v>
      </c>
      <c r="E238">
        <f t="shared" si="13"/>
        <v>0.43484525436181437</v>
      </c>
      <c r="F238">
        <f t="shared" si="15"/>
        <v>0.43484525436181437</v>
      </c>
      <c r="G238">
        <f t="shared" si="14"/>
        <v>4.1971754475259999</v>
      </c>
    </row>
    <row r="239" spans="1:7" x14ac:dyDescent="0.25">
      <c r="A239">
        <v>4.2060000000000004</v>
      </c>
      <c r="B239">
        <v>3.8006905126109221</v>
      </c>
      <c r="C239">
        <f t="shared" si="12"/>
        <v>0.40530948738907835</v>
      </c>
      <c r="D239">
        <v>0.13135166478469193</v>
      </c>
      <c r="E239">
        <f t="shared" si="13"/>
        <v>-1.3478530369092927</v>
      </c>
      <c r="F239">
        <f t="shared" si="15"/>
        <v>-1.3478530369092927</v>
      </c>
      <c r="G239">
        <f t="shared" si="14"/>
        <v>2.4528374757016294</v>
      </c>
    </row>
    <row r="240" spans="1:7" x14ac:dyDescent="0.25">
      <c r="A240">
        <v>4.26</v>
      </c>
      <c r="B240">
        <v>3.8393708926212846</v>
      </c>
      <c r="C240">
        <f t="shared" si="12"/>
        <v>0.42062910737871517</v>
      </c>
      <c r="D240">
        <v>0.92986846522415845</v>
      </c>
      <c r="E240">
        <f t="shared" si="13"/>
        <v>0.96296328167064948</v>
      </c>
      <c r="F240">
        <f t="shared" si="15"/>
        <v>0.96296328167064948</v>
      </c>
      <c r="G240">
        <f t="shared" si="14"/>
        <v>4.8023341742919339</v>
      </c>
    </row>
    <row r="241" spans="1:7" x14ac:dyDescent="0.25">
      <c r="A241">
        <v>1.194</v>
      </c>
      <c r="B241">
        <v>3.8783598713638834</v>
      </c>
      <c r="C241">
        <f t="shared" si="12"/>
        <v>-2.6843598713638834</v>
      </c>
      <c r="D241">
        <v>6.3631092257454142E-2</v>
      </c>
      <c r="E241">
        <f t="shared" si="13"/>
        <v>-2.1118798800770828</v>
      </c>
      <c r="F241">
        <f t="shared" si="15"/>
        <v>-2.1118798800770828</v>
      </c>
      <c r="G241">
        <f t="shared" si="14"/>
        <v>1.7664799912868006</v>
      </c>
    </row>
    <row r="242" spans="1:7" x14ac:dyDescent="0.25">
      <c r="A242">
        <v>4.2119999999999997</v>
      </c>
      <c r="B242">
        <v>3.9176458955628681</v>
      </c>
      <c r="C242">
        <f t="shared" si="12"/>
        <v>0.29435410443713161</v>
      </c>
      <c r="D242">
        <v>7.3946348460341191E-2</v>
      </c>
      <c r="E242">
        <f t="shared" si="13"/>
        <v>-2.0047508369605156</v>
      </c>
      <c r="F242">
        <f t="shared" si="15"/>
        <v>-2.0047508369605156</v>
      </c>
      <c r="G242">
        <f t="shared" si="14"/>
        <v>1.9128950586023525</v>
      </c>
    </row>
    <row r="243" spans="1:7" x14ac:dyDescent="0.25">
      <c r="A243">
        <v>3.4140000000000001</v>
      </c>
      <c r="B243">
        <v>3.9572173239214061</v>
      </c>
      <c r="C243">
        <f t="shared" si="12"/>
        <v>-0.54321732392140598</v>
      </c>
      <c r="D243">
        <v>0.30939664906765951</v>
      </c>
      <c r="E243">
        <f t="shared" si="13"/>
        <v>-0.59342753791478331</v>
      </c>
      <c r="F243">
        <f t="shared" si="15"/>
        <v>-0.59342753791478331</v>
      </c>
      <c r="G243">
        <f t="shared" si="14"/>
        <v>3.363789786006623</v>
      </c>
    </row>
    <row r="244" spans="1:7" x14ac:dyDescent="0.25">
      <c r="A244">
        <v>4.2060000000000004</v>
      </c>
      <c r="B244">
        <v>3.9970624305712503</v>
      </c>
      <c r="C244">
        <f t="shared" si="12"/>
        <v>0.20893756942875008</v>
      </c>
      <c r="D244">
        <v>0.79955442976165048</v>
      </c>
      <c r="E244">
        <f t="shared" si="13"/>
        <v>0.67445558623098256</v>
      </c>
      <c r="F244">
        <f t="shared" si="15"/>
        <v>0.67445558623098256</v>
      </c>
      <c r="G244">
        <f t="shared" si="14"/>
        <v>4.6715180168022332</v>
      </c>
    </row>
    <row r="245" spans="1:7" x14ac:dyDescent="0.25">
      <c r="A245">
        <v>3.1880000000000002</v>
      </c>
      <c r="B245">
        <v>4.0371694085473777</v>
      </c>
      <c r="C245">
        <f t="shared" si="12"/>
        <v>-0.84916940854737755</v>
      </c>
      <c r="D245">
        <v>0.25305948057496874</v>
      </c>
      <c r="E245">
        <f t="shared" si="13"/>
        <v>-0.84776132234506285</v>
      </c>
      <c r="F245">
        <f t="shared" si="15"/>
        <v>-0.84776132234506285</v>
      </c>
      <c r="G245">
        <f t="shared" si="14"/>
        <v>3.1894080862023149</v>
      </c>
    </row>
    <row r="246" spans="1:7" x14ac:dyDescent="0.25">
      <c r="A246">
        <v>4.9000000000000004</v>
      </c>
      <c r="B246">
        <v>4.0775263732866289</v>
      </c>
      <c r="C246">
        <f t="shared" si="12"/>
        <v>0.82247362671337143</v>
      </c>
      <c r="D246">
        <v>8.1270790734580517E-2</v>
      </c>
      <c r="E246">
        <f t="shared" si="13"/>
        <v>-1.9628557814401495</v>
      </c>
      <c r="F246">
        <f t="shared" si="15"/>
        <v>-1.9628557814401495</v>
      </c>
      <c r="G246">
        <f t="shared" si="14"/>
        <v>2.1146705918464797</v>
      </c>
    </row>
    <row r="247" spans="1:7" x14ac:dyDescent="0.25">
      <c r="A247">
        <v>3.7280000000000002</v>
      </c>
      <c r="B247">
        <v>4.1181213661493823</v>
      </c>
      <c r="C247">
        <f t="shared" si="12"/>
        <v>-0.39012136614938209</v>
      </c>
      <c r="D247">
        <v>0.64894558549760428</v>
      </c>
      <c r="E247">
        <f t="shared" si="13"/>
        <v>0.36386533191111742</v>
      </c>
      <c r="F247">
        <f t="shared" si="15"/>
        <v>0.36386533191111742</v>
      </c>
      <c r="G247">
        <f t="shared" si="14"/>
        <v>4.4819866980605001</v>
      </c>
    </row>
    <row r="248" spans="1:7" x14ac:dyDescent="0.25">
      <c r="A248">
        <v>4.798</v>
      </c>
      <c r="B248">
        <v>4.1589423579631388</v>
      </c>
      <c r="C248">
        <f t="shared" si="12"/>
        <v>0.63905764203686122</v>
      </c>
      <c r="D248">
        <v>0.43308816797387617</v>
      </c>
      <c r="E248">
        <f t="shared" si="13"/>
        <v>-0.24612376368097263</v>
      </c>
      <c r="F248">
        <f t="shared" si="15"/>
        <v>-0.24612376368097263</v>
      </c>
      <c r="G248">
        <f t="shared" si="14"/>
        <v>3.9128185942821663</v>
      </c>
    </row>
    <row r="249" spans="1:7" x14ac:dyDescent="0.25">
      <c r="A249">
        <v>3.3319999999999999</v>
      </c>
      <c r="B249">
        <v>4.1999772525870318</v>
      </c>
      <c r="C249">
        <f t="shared" si="12"/>
        <v>-0.86797725258703196</v>
      </c>
      <c r="D249">
        <v>0.1870784630878628</v>
      </c>
      <c r="E249">
        <f t="shared" si="13"/>
        <v>-1.214796427056698</v>
      </c>
      <c r="F249">
        <f t="shared" si="15"/>
        <v>-1.214796427056698</v>
      </c>
      <c r="G249">
        <f t="shared" si="14"/>
        <v>2.9851808255303336</v>
      </c>
    </row>
    <row r="250" spans="1:7" x14ac:dyDescent="0.25">
      <c r="A250">
        <v>3.8460000000000001</v>
      </c>
      <c r="B250">
        <v>4.2412138904961845</v>
      </c>
      <c r="C250">
        <f t="shared" si="12"/>
        <v>-0.39521389049618438</v>
      </c>
      <c r="D250">
        <v>0.40205084383678702</v>
      </c>
      <c r="E250">
        <f t="shared" si="13"/>
        <v>-0.34067549106039985</v>
      </c>
      <c r="F250">
        <f t="shared" si="15"/>
        <v>-0.34067549106039985</v>
      </c>
      <c r="G250">
        <f t="shared" si="14"/>
        <v>3.9005383994357845</v>
      </c>
    </row>
    <row r="251" spans="1:7" x14ac:dyDescent="0.25">
      <c r="A251">
        <v>1.3120000000000001</v>
      </c>
      <c r="B251">
        <v>4.2826400523848189</v>
      </c>
      <c r="C251">
        <f t="shared" si="12"/>
        <v>-2.9706400523848187</v>
      </c>
      <c r="D251">
        <v>0.4370860927152318</v>
      </c>
      <c r="E251">
        <f t="shared" si="13"/>
        <v>-0.23942022398940865</v>
      </c>
      <c r="F251">
        <f t="shared" si="15"/>
        <v>-0.23942022398940865</v>
      </c>
      <c r="G251">
        <f t="shared" si="14"/>
        <v>4.0432198283954106</v>
      </c>
    </row>
    <row r="252" spans="1:7" x14ac:dyDescent="0.25">
      <c r="A252">
        <v>3.649</v>
      </c>
      <c r="B252">
        <v>4.3242434627871233</v>
      </c>
      <c r="C252">
        <f t="shared" si="12"/>
        <v>-0.67524346278712333</v>
      </c>
      <c r="D252">
        <v>0.45976134525589768</v>
      </c>
      <c r="E252">
        <f t="shared" si="13"/>
        <v>-0.17255222345342053</v>
      </c>
      <c r="F252">
        <f t="shared" si="15"/>
        <v>-0.17255222345342053</v>
      </c>
      <c r="G252">
        <f t="shared" si="14"/>
        <v>4.1516912393337027</v>
      </c>
    </row>
    <row r="253" spans="1:7" x14ac:dyDescent="0.25">
      <c r="A253">
        <v>3.2080000000000002</v>
      </c>
      <c r="B253">
        <v>4.3660117937147174</v>
      </c>
      <c r="C253">
        <f t="shared" si="12"/>
        <v>-1.1580117937147172</v>
      </c>
      <c r="D253">
        <v>5.7985168004394665E-3</v>
      </c>
      <c r="E253">
        <f t="shared" si="13"/>
        <v>-4.6556319263948378</v>
      </c>
      <c r="F253">
        <f t="shared" si="15"/>
        <v>-4.6556319263948378</v>
      </c>
      <c r="G253">
        <f t="shared" si="14"/>
        <v>-0.28962013268012043</v>
      </c>
    </row>
    <row r="254" spans="1:7" x14ac:dyDescent="0.25">
      <c r="A254">
        <v>5.28</v>
      </c>
      <c r="B254">
        <v>4.4079326683097113</v>
      </c>
      <c r="C254">
        <f t="shared" si="12"/>
        <v>0.87206733169028894</v>
      </c>
      <c r="D254">
        <v>3.2654805139316997E-2</v>
      </c>
      <c r="E254">
        <f t="shared" si="13"/>
        <v>-3.0056312003972852</v>
      </c>
      <c r="F254">
        <f t="shared" si="15"/>
        <v>-3.0056312003972852</v>
      </c>
      <c r="G254">
        <f t="shared" si="14"/>
        <v>1.4023014679124262</v>
      </c>
    </row>
    <row r="255" spans="1:7" x14ac:dyDescent="0.25">
      <c r="A255">
        <v>5.258</v>
      </c>
      <c r="B255">
        <v>4.44999366451224</v>
      </c>
      <c r="C255">
        <f t="shared" si="12"/>
        <v>0.80800633548776002</v>
      </c>
      <c r="D255">
        <v>0.9353007599108859</v>
      </c>
      <c r="E255">
        <f t="shared" si="13"/>
        <v>0.96767439008541312</v>
      </c>
      <c r="F255">
        <f t="shared" si="15"/>
        <v>0.96767439008541312</v>
      </c>
      <c r="G255">
        <f t="shared" si="14"/>
        <v>5.4176680545976534</v>
      </c>
    </row>
    <row r="256" spans="1:7" x14ac:dyDescent="0.25">
      <c r="A256">
        <v>4.0650000000000004</v>
      </c>
      <c r="B256">
        <v>4.4921823187413734</v>
      </c>
      <c r="C256">
        <f t="shared" si="12"/>
        <v>-0.42718231874137302</v>
      </c>
      <c r="D256">
        <v>0.84395886104922635</v>
      </c>
      <c r="E256">
        <f t="shared" si="13"/>
        <v>0.81435987387808439</v>
      </c>
      <c r="F256">
        <f t="shared" si="15"/>
        <v>0.81435987387808439</v>
      </c>
      <c r="G256">
        <f t="shared" si="14"/>
        <v>5.3065421926194576</v>
      </c>
    </row>
    <row r="257" spans="1:7" x14ac:dyDescent="0.25">
      <c r="A257">
        <v>4.7409999999999997</v>
      </c>
      <c r="B257">
        <v>4.5344861295883625</v>
      </c>
      <c r="C257">
        <f t="shared" si="12"/>
        <v>0.20651387041163716</v>
      </c>
      <c r="D257">
        <v>7.0650349436933504E-2</v>
      </c>
      <c r="E257">
        <f t="shared" si="13"/>
        <v>-2.0355041371086844</v>
      </c>
      <c r="F257">
        <f t="shared" si="15"/>
        <v>-2.0355041371086844</v>
      </c>
      <c r="G257">
        <f t="shared" si="14"/>
        <v>2.4989819924796781</v>
      </c>
    </row>
    <row r="258" spans="1:7" x14ac:dyDescent="0.25">
      <c r="A258">
        <v>4.8010000000000002</v>
      </c>
      <c r="B258">
        <v>4.5768925615210607</v>
      </c>
      <c r="C258">
        <f t="shared" si="12"/>
        <v>0.22410743847893944</v>
      </c>
      <c r="D258">
        <v>0.62562944425794242</v>
      </c>
      <c r="E258">
        <f t="shared" si="13"/>
        <v>0.29510567157068668</v>
      </c>
      <c r="F258">
        <f t="shared" si="15"/>
        <v>0.29510567157068668</v>
      </c>
      <c r="G258">
        <f t="shared" si="14"/>
        <v>4.8719982330917473</v>
      </c>
    </row>
    <row r="259" spans="1:7" x14ac:dyDescent="0.25">
      <c r="A259">
        <v>4.1619999999999999</v>
      </c>
      <c r="B259">
        <v>4.6193890485984763</v>
      </c>
      <c r="C259">
        <f t="shared" ref="C259:C322" si="16">A259-B259</f>
        <v>-0.4573890485984764</v>
      </c>
      <c r="D259">
        <v>0.47547837763603623</v>
      </c>
      <c r="E259">
        <f t="shared" ref="E259:E322" si="17">_xlfn.PERCENTILE.INC(C$2:C$366,D259)</f>
        <v>-9.9075196405551846E-2</v>
      </c>
      <c r="F259">
        <f t="shared" si="15"/>
        <v>-9.9075196405551846E-2</v>
      </c>
      <c r="G259">
        <f t="shared" ref="G259:G322" si="18">B259+F259</f>
        <v>4.520313852192924</v>
      </c>
    </row>
    <row r="260" spans="1:7" x14ac:dyDescent="0.25">
      <c r="A260">
        <v>5.3810000000000002</v>
      </c>
      <c r="B260">
        <v>4.6619629981943458</v>
      </c>
      <c r="C260">
        <f t="shared" si="16"/>
        <v>0.71903700180565444</v>
      </c>
      <c r="D260">
        <v>0.22098452711569566</v>
      </c>
      <c r="E260">
        <f t="shared" si="17"/>
        <v>-1.0309780221423868</v>
      </c>
      <c r="F260">
        <f t="shared" ref="F260:F323" si="19">$J258*F259+E260</f>
        <v>-1.0309780221423868</v>
      </c>
      <c r="G260">
        <f t="shared" si="18"/>
        <v>3.630984976051959</v>
      </c>
    </row>
    <row r="261" spans="1:7" x14ac:dyDescent="0.25">
      <c r="A261">
        <v>5.5890000000000004</v>
      </c>
      <c r="B261">
        <v>4.7046017947285774</v>
      </c>
      <c r="C261">
        <f t="shared" si="16"/>
        <v>0.88439820527142299</v>
      </c>
      <c r="D261">
        <v>8.1240272225104521E-2</v>
      </c>
      <c r="E261">
        <f t="shared" si="17"/>
        <v>-1.9629036721287414</v>
      </c>
      <c r="F261">
        <f t="shared" si="19"/>
        <v>-1.9629036721287414</v>
      </c>
      <c r="G261">
        <f t="shared" si="18"/>
        <v>2.741698122599836</v>
      </c>
    </row>
    <row r="262" spans="1:7" x14ac:dyDescent="0.25">
      <c r="A262">
        <v>5.649</v>
      </c>
      <c r="B262">
        <v>4.7472928034055411</v>
      </c>
      <c r="C262">
        <f t="shared" si="16"/>
        <v>0.90170719659445897</v>
      </c>
      <c r="D262">
        <v>0.76421399578844573</v>
      </c>
      <c r="E262">
        <f t="shared" si="17"/>
        <v>0.59557087200125625</v>
      </c>
      <c r="F262">
        <f t="shared" si="19"/>
        <v>0.59557087200125625</v>
      </c>
      <c r="G262">
        <f t="shared" si="18"/>
        <v>5.3428636754067975</v>
      </c>
    </row>
    <row r="263" spans="1:7" x14ac:dyDescent="0.25">
      <c r="A263">
        <v>2.9289999999999998</v>
      </c>
      <c r="B263">
        <v>4.7900233739580171</v>
      </c>
      <c r="C263">
        <f t="shared" si="16"/>
        <v>-1.8610233739580173</v>
      </c>
      <c r="D263">
        <v>0.76161992248298593</v>
      </c>
      <c r="E263">
        <f t="shared" si="17"/>
        <v>0.58927725080773841</v>
      </c>
      <c r="F263">
        <f t="shared" si="19"/>
        <v>0.58927725080773841</v>
      </c>
      <c r="G263">
        <f t="shared" si="18"/>
        <v>5.3793006247657553</v>
      </c>
    </row>
    <row r="264" spans="1:7" x14ac:dyDescent="0.25">
      <c r="A264">
        <v>4.907</v>
      </c>
      <c r="B264">
        <v>4.8327808443957467</v>
      </c>
      <c r="C264">
        <f t="shared" si="16"/>
        <v>7.4219155604253295E-2</v>
      </c>
      <c r="D264">
        <v>0.61836603900265508</v>
      </c>
      <c r="E264">
        <f t="shared" si="17"/>
        <v>0.2741362146471425</v>
      </c>
      <c r="F264">
        <f t="shared" si="19"/>
        <v>0.2741362146471425</v>
      </c>
      <c r="G264">
        <f t="shared" si="18"/>
        <v>5.106917059042889</v>
      </c>
    </row>
    <row r="265" spans="1:7" x14ac:dyDescent="0.25">
      <c r="A265">
        <v>5.0780000000000003</v>
      </c>
      <c r="B265">
        <v>4.875552544757463</v>
      </c>
      <c r="C265">
        <f t="shared" si="16"/>
        <v>0.20244745524253727</v>
      </c>
      <c r="D265">
        <v>3.7934507278664507E-2</v>
      </c>
      <c r="E265">
        <f t="shared" si="17"/>
        <v>-2.9245941814704262</v>
      </c>
      <c r="F265">
        <f t="shared" si="19"/>
        <v>-2.9245941814704262</v>
      </c>
      <c r="G265">
        <f t="shared" si="18"/>
        <v>1.9509583632870369</v>
      </c>
    </row>
    <row r="266" spans="1:7" x14ac:dyDescent="0.25">
      <c r="A266">
        <v>5.6719999999999997</v>
      </c>
      <c r="B266">
        <v>4.9183258008652544</v>
      </c>
      <c r="C266">
        <f t="shared" si="16"/>
        <v>0.75367419913474532</v>
      </c>
      <c r="D266">
        <v>0.69975890377513961</v>
      </c>
      <c r="E266">
        <f t="shared" si="17"/>
        <v>0.44088660939413354</v>
      </c>
      <c r="F266">
        <f t="shared" si="19"/>
        <v>0.44088660939413354</v>
      </c>
      <c r="G266">
        <f t="shared" si="18"/>
        <v>5.3592124102593877</v>
      </c>
    </row>
    <row r="267" spans="1:7" x14ac:dyDescent="0.25">
      <c r="A267">
        <v>1.9610000000000001</v>
      </c>
      <c r="B267">
        <v>4.9610879380802189</v>
      </c>
      <c r="C267">
        <f t="shared" si="16"/>
        <v>-3.0000879380802186</v>
      </c>
      <c r="D267">
        <v>0.782280953398236</v>
      </c>
      <c r="E267">
        <f t="shared" si="17"/>
        <v>0.64209938317154369</v>
      </c>
      <c r="F267">
        <f t="shared" si="19"/>
        <v>0.64209938317154369</v>
      </c>
      <c r="G267">
        <f t="shared" si="18"/>
        <v>5.6031873212517622</v>
      </c>
    </row>
    <row r="268" spans="1:7" x14ac:dyDescent="0.25">
      <c r="A268">
        <v>4.6150000000000002</v>
      </c>
      <c r="B268">
        <v>5.0038262850582145</v>
      </c>
      <c r="C268">
        <f t="shared" si="16"/>
        <v>-0.38882628505821426</v>
      </c>
      <c r="D268">
        <v>0.34217352824488051</v>
      </c>
      <c r="E268">
        <f t="shared" si="17"/>
        <v>-0.49999931032834188</v>
      </c>
      <c r="F268">
        <f t="shared" si="19"/>
        <v>-0.49999931032834188</v>
      </c>
      <c r="G268">
        <f t="shared" si="18"/>
        <v>4.5038269747298729</v>
      </c>
    </row>
    <row r="269" spans="1:7" x14ac:dyDescent="0.25">
      <c r="A269">
        <v>5.1719999999999997</v>
      </c>
      <c r="B269">
        <v>5.0465281775046602</v>
      </c>
      <c r="C269">
        <f t="shared" si="16"/>
        <v>0.1254718224953395</v>
      </c>
      <c r="D269">
        <v>0.70632038331247904</v>
      </c>
      <c r="E269">
        <f t="shared" si="17"/>
        <v>0.44916002020100809</v>
      </c>
      <c r="F269">
        <f t="shared" si="19"/>
        <v>0.44916002020100809</v>
      </c>
      <c r="G269">
        <f t="shared" si="18"/>
        <v>5.4956881977056682</v>
      </c>
    </row>
    <row r="270" spans="1:7" x14ac:dyDescent="0.25">
      <c r="A270">
        <v>3.64</v>
      </c>
      <c r="B270">
        <v>5.0891809619272461</v>
      </c>
      <c r="C270">
        <f t="shared" si="16"/>
        <v>-1.449180961927246</v>
      </c>
      <c r="D270">
        <v>0.5833002716147343</v>
      </c>
      <c r="E270">
        <f t="shared" si="17"/>
        <v>0.16798414160904784</v>
      </c>
      <c r="F270">
        <f t="shared" si="19"/>
        <v>0.16798414160904784</v>
      </c>
      <c r="G270">
        <f t="shared" si="18"/>
        <v>5.2571651035362938</v>
      </c>
    </row>
    <row r="271" spans="1:7" x14ac:dyDescent="0.25">
      <c r="A271">
        <v>4.7110000000000003</v>
      </c>
      <c r="B271">
        <v>5.1317719993854212</v>
      </c>
      <c r="C271">
        <f t="shared" si="16"/>
        <v>-0.42077199938542087</v>
      </c>
      <c r="D271">
        <v>0.24103518784142583</v>
      </c>
      <c r="E271">
        <f t="shared" si="17"/>
        <v>-0.87227027206598795</v>
      </c>
      <c r="F271">
        <f t="shared" si="19"/>
        <v>-0.87227027206598795</v>
      </c>
      <c r="G271">
        <f t="shared" si="18"/>
        <v>4.2595017273194333</v>
      </c>
    </row>
    <row r="272" spans="1:7" x14ac:dyDescent="0.25">
      <c r="A272">
        <v>4.7140000000000004</v>
      </c>
      <c r="B272">
        <v>5.1742886692356018</v>
      </c>
      <c r="C272">
        <f t="shared" si="16"/>
        <v>-0.46028866923560141</v>
      </c>
      <c r="D272">
        <v>0.31153294473097937</v>
      </c>
      <c r="E272">
        <f t="shared" si="17"/>
        <v>-0.59118847222813742</v>
      </c>
      <c r="F272">
        <f t="shared" si="19"/>
        <v>-0.59118847222813742</v>
      </c>
      <c r="G272">
        <f t="shared" si="18"/>
        <v>4.5831001970074645</v>
      </c>
    </row>
    <row r="273" spans="1:7" x14ac:dyDescent="0.25">
      <c r="A273">
        <v>5.3840000000000003</v>
      </c>
      <c r="B273">
        <v>5.2167183728709237</v>
      </c>
      <c r="C273">
        <f t="shared" si="16"/>
        <v>0.16728162712907668</v>
      </c>
      <c r="D273">
        <v>0.73982970671712389</v>
      </c>
      <c r="E273">
        <f t="shared" si="17"/>
        <v>0.54021671485953848</v>
      </c>
      <c r="F273">
        <f t="shared" si="19"/>
        <v>0.54021671485953848</v>
      </c>
      <c r="G273">
        <f t="shared" si="18"/>
        <v>5.7569350877304624</v>
      </c>
    </row>
    <row r="274" spans="1:7" x14ac:dyDescent="0.25">
      <c r="A274">
        <v>4.5279999999999996</v>
      </c>
      <c r="B274">
        <v>5.2590485374544889</v>
      </c>
      <c r="C274">
        <f t="shared" si="16"/>
        <v>-0.73104853745448928</v>
      </c>
      <c r="D274">
        <v>0.72255623035370953</v>
      </c>
      <c r="E274">
        <f t="shared" si="17"/>
        <v>0.48878326664051835</v>
      </c>
      <c r="F274">
        <f t="shared" si="19"/>
        <v>0.48878326664051835</v>
      </c>
      <c r="G274">
        <f t="shared" si="18"/>
        <v>5.7478318040950072</v>
      </c>
    </row>
    <row r="275" spans="1:7" x14ac:dyDescent="0.25">
      <c r="A275">
        <v>4.2359999999999998</v>
      </c>
      <c r="B275">
        <v>5.3012666196449763</v>
      </c>
      <c r="C275">
        <f t="shared" si="16"/>
        <v>-1.0652666196449765</v>
      </c>
      <c r="D275">
        <v>0.91058076723532821</v>
      </c>
      <c r="E275">
        <f t="shared" si="17"/>
        <v>0.933032101166409</v>
      </c>
      <c r="F275">
        <f t="shared" si="19"/>
        <v>0.933032101166409</v>
      </c>
      <c r="G275">
        <f t="shared" si="18"/>
        <v>6.2342987208113856</v>
      </c>
    </row>
    <row r="276" spans="1:7" x14ac:dyDescent="0.25">
      <c r="A276">
        <v>3.7349999999999999</v>
      </c>
      <c r="B276">
        <v>5.3433601093134886</v>
      </c>
      <c r="C276">
        <f t="shared" si="16"/>
        <v>-1.6083601093134887</v>
      </c>
      <c r="D276">
        <v>0.62099063081759087</v>
      </c>
      <c r="E276">
        <f t="shared" si="17"/>
        <v>0.27685443491107753</v>
      </c>
      <c r="F276">
        <f t="shared" si="19"/>
        <v>0.27685443491107753</v>
      </c>
      <c r="G276">
        <f t="shared" si="18"/>
        <v>5.6202145442245666</v>
      </c>
    </row>
    <row r="277" spans="1:7" x14ac:dyDescent="0.25">
      <c r="A277">
        <v>4.25</v>
      </c>
      <c r="B277">
        <v>5.3853165332505881</v>
      </c>
      <c r="C277">
        <f t="shared" si="16"/>
        <v>-1.1353165332505881</v>
      </c>
      <c r="D277">
        <v>0.11691640980254524</v>
      </c>
      <c r="E277">
        <f t="shared" si="17"/>
        <v>-1.4430090011231083</v>
      </c>
      <c r="F277">
        <f t="shared" si="19"/>
        <v>-1.4430090011231083</v>
      </c>
      <c r="G277">
        <f t="shared" si="18"/>
        <v>3.9423075321274799</v>
      </c>
    </row>
    <row r="278" spans="1:7" x14ac:dyDescent="0.25">
      <c r="A278">
        <v>6.0869999999999997</v>
      </c>
      <c r="B278">
        <v>5.4271234588623667</v>
      </c>
      <c r="C278">
        <f t="shared" si="16"/>
        <v>0.65987654113763305</v>
      </c>
      <c r="D278">
        <v>0.89550462355418559</v>
      </c>
      <c r="E278">
        <f t="shared" si="17"/>
        <v>0.90630799736970802</v>
      </c>
      <c r="F278">
        <f t="shared" si="19"/>
        <v>0.90630799736970802</v>
      </c>
      <c r="G278">
        <f t="shared" si="18"/>
        <v>6.3334314562320744</v>
      </c>
    </row>
    <row r="279" spans="1:7" x14ac:dyDescent="0.25">
      <c r="A279">
        <v>4.3410000000000002</v>
      </c>
      <c r="B279">
        <v>5.4687684978544961</v>
      </c>
      <c r="C279">
        <f t="shared" si="16"/>
        <v>-1.127768497854496</v>
      </c>
      <c r="D279">
        <v>0.81688894314401683</v>
      </c>
      <c r="E279">
        <f t="shared" si="17"/>
        <v>0.709935908716539</v>
      </c>
      <c r="F279">
        <f t="shared" si="19"/>
        <v>0.709935908716539</v>
      </c>
      <c r="G279">
        <f t="shared" si="18"/>
        <v>6.1787044065710353</v>
      </c>
    </row>
    <row r="280" spans="1:7" x14ac:dyDescent="0.25">
      <c r="A280">
        <v>2.2919999999999998</v>
      </c>
      <c r="B280">
        <v>5.5102393099031541</v>
      </c>
      <c r="C280">
        <f t="shared" si="16"/>
        <v>-3.2182393099031543</v>
      </c>
      <c r="D280">
        <v>0.61305581835383161</v>
      </c>
      <c r="E280">
        <f t="shared" si="17"/>
        <v>0.26367282264987185</v>
      </c>
      <c r="F280">
        <f t="shared" si="19"/>
        <v>0.26367282264987185</v>
      </c>
      <c r="G280">
        <f t="shared" si="18"/>
        <v>5.7739121325530256</v>
      </c>
    </row>
    <row r="281" spans="1:7" x14ac:dyDescent="0.25">
      <c r="A281">
        <v>3.4380000000000002</v>
      </c>
      <c r="B281">
        <v>5.5515236063117133</v>
      </c>
      <c r="C281">
        <f t="shared" si="16"/>
        <v>-2.1135236063117131</v>
      </c>
      <c r="D281">
        <v>4.89516891994995E-2</v>
      </c>
      <c r="E281">
        <f t="shared" si="17"/>
        <v>-2.397648653788603</v>
      </c>
      <c r="F281">
        <f t="shared" si="19"/>
        <v>-2.397648653788603</v>
      </c>
      <c r="G281">
        <f t="shared" si="18"/>
        <v>3.1538749525231102</v>
      </c>
    </row>
    <row r="282" spans="1:7" x14ac:dyDescent="0.25">
      <c r="A282">
        <v>5.4930000000000003</v>
      </c>
      <c r="B282">
        <v>5.5926091536521634</v>
      </c>
      <c r="C282">
        <f t="shared" si="16"/>
        <v>-9.9609153652163052E-2</v>
      </c>
      <c r="D282">
        <v>0.25180822168645284</v>
      </c>
      <c r="E282">
        <f t="shared" si="17"/>
        <v>-0.85036992720425619</v>
      </c>
      <c r="F282">
        <f t="shared" si="19"/>
        <v>-0.85036992720425619</v>
      </c>
      <c r="G282">
        <f t="shared" si="18"/>
        <v>4.7422392264479072</v>
      </c>
    </row>
    <row r="283" spans="1:7" x14ac:dyDescent="0.25">
      <c r="A283">
        <v>4.8179999999999996</v>
      </c>
      <c r="B283">
        <v>5.6334837773901256</v>
      </c>
      <c r="C283">
        <f t="shared" si="16"/>
        <v>-0.81548377739012601</v>
      </c>
      <c r="D283">
        <v>0.65974913785210731</v>
      </c>
      <c r="E283">
        <f t="shared" si="17"/>
        <v>0.37493356752279994</v>
      </c>
      <c r="F283">
        <f t="shared" si="19"/>
        <v>0.37493356752279994</v>
      </c>
      <c r="G283">
        <f t="shared" si="18"/>
        <v>6.0084173449129255</v>
      </c>
    </row>
    <row r="284" spans="1:7" x14ac:dyDescent="0.25">
      <c r="A284">
        <v>6.2610000000000001</v>
      </c>
      <c r="B284">
        <v>5.6741353654924396</v>
      </c>
      <c r="C284">
        <f t="shared" si="16"/>
        <v>0.58686463450756055</v>
      </c>
      <c r="D284">
        <v>0.24146244697408978</v>
      </c>
      <c r="E284">
        <f t="shared" si="17"/>
        <v>-0.87086303411248323</v>
      </c>
      <c r="F284">
        <f t="shared" si="19"/>
        <v>-0.87086303411248323</v>
      </c>
      <c r="G284">
        <f t="shared" si="18"/>
        <v>4.8032723313799561</v>
      </c>
    </row>
    <row r="285" spans="1:7" x14ac:dyDescent="0.25">
      <c r="A285">
        <v>6.3949999999999996</v>
      </c>
      <c r="B285">
        <v>5.7145518720162203</v>
      </c>
      <c r="C285">
        <f t="shared" si="16"/>
        <v>0.68044812798377929</v>
      </c>
      <c r="D285">
        <v>1.489303262428663E-2</v>
      </c>
      <c r="E285">
        <f t="shared" si="17"/>
        <v>-3.7418804151661784</v>
      </c>
      <c r="F285">
        <f t="shared" si="19"/>
        <v>-3.7418804151661784</v>
      </c>
      <c r="G285">
        <f t="shared" si="18"/>
        <v>1.9726714568500419</v>
      </c>
    </row>
    <row r="286" spans="1:7" x14ac:dyDescent="0.25">
      <c r="A286">
        <v>6.141</v>
      </c>
      <c r="B286">
        <v>5.7547213206783212</v>
      </c>
      <c r="C286">
        <f t="shared" si="16"/>
        <v>0.38627867932167881</v>
      </c>
      <c r="D286">
        <v>0.83361308633686326</v>
      </c>
      <c r="E286">
        <f t="shared" si="17"/>
        <v>0.77701167876723354</v>
      </c>
      <c r="F286">
        <f t="shared" si="19"/>
        <v>0.77701167876723354</v>
      </c>
      <c r="G286">
        <f t="shared" si="18"/>
        <v>6.5317329994455546</v>
      </c>
    </row>
    <row r="287" spans="1:7" x14ac:dyDescent="0.25">
      <c r="A287">
        <v>5.8250000000000002</v>
      </c>
      <c r="B287">
        <v>5.7946318084041808</v>
      </c>
      <c r="C287">
        <f t="shared" si="16"/>
        <v>3.0368191595819383E-2</v>
      </c>
      <c r="D287">
        <v>0.37592699972533339</v>
      </c>
      <c r="E287">
        <f t="shared" si="17"/>
        <v>-0.41527580508576228</v>
      </c>
      <c r="F287">
        <f t="shared" si="19"/>
        <v>-0.41527580508576228</v>
      </c>
      <c r="G287">
        <f t="shared" si="18"/>
        <v>5.3793560033184189</v>
      </c>
    </row>
    <row r="288" spans="1:7" x14ac:dyDescent="0.25">
      <c r="A288">
        <v>6.8259999999999996</v>
      </c>
      <c r="B288">
        <v>5.8342715088549442</v>
      </c>
      <c r="C288">
        <f t="shared" si="16"/>
        <v>0.99172849114505546</v>
      </c>
      <c r="D288">
        <v>6.988738670003357E-3</v>
      </c>
      <c r="E288">
        <f t="shared" si="17"/>
        <v>-4.614671071654338</v>
      </c>
      <c r="F288">
        <f t="shared" si="19"/>
        <v>-4.614671071654338</v>
      </c>
      <c r="G288">
        <f t="shared" si="18"/>
        <v>1.2196004372006062</v>
      </c>
    </row>
    <row r="289" spans="1:7" x14ac:dyDescent="0.25">
      <c r="A289">
        <v>6.8609999999999998</v>
      </c>
      <c r="B289">
        <v>5.8736286759318714</v>
      </c>
      <c r="C289">
        <f t="shared" si="16"/>
        <v>0.98737132406812833</v>
      </c>
      <c r="D289">
        <v>7.9348124637592707E-2</v>
      </c>
      <c r="E289">
        <f t="shared" si="17"/>
        <v>-1.967441797256096</v>
      </c>
      <c r="F289">
        <f t="shared" si="19"/>
        <v>-1.967441797256096</v>
      </c>
      <c r="G289">
        <f t="shared" si="18"/>
        <v>3.9061868786757756</v>
      </c>
    </row>
    <row r="290" spans="1:7" x14ac:dyDescent="0.25">
      <c r="A290">
        <v>6.819</v>
      </c>
      <c r="B290">
        <v>5.9126916472569642</v>
      </c>
      <c r="C290">
        <f t="shared" si="16"/>
        <v>0.90630835274303578</v>
      </c>
      <c r="D290">
        <v>0.24631488998077333</v>
      </c>
      <c r="E290">
        <f t="shared" si="17"/>
        <v>-0.85953211766678028</v>
      </c>
      <c r="F290">
        <f t="shared" si="19"/>
        <v>-0.85953211766678028</v>
      </c>
      <c r="G290">
        <f t="shared" si="18"/>
        <v>5.0531595295901841</v>
      </c>
    </row>
    <row r="291" spans="1:7" x14ac:dyDescent="0.25">
      <c r="A291">
        <v>6.7759999999999998</v>
      </c>
      <c r="B291">
        <v>5.9514488476287672</v>
      </c>
      <c r="C291">
        <f t="shared" si="16"/>
        <v>0.82455115237123255</v>
      </c>
      <c r="D291">
        <v>0.25107577745902893</v>
      </c>
      <c r="E291">
        <f t="shared" si="17"/>
        <v>-0.85130633175662151</v>
      </c>
      <c r="F291">
        <f t="shared" si="19"/>
        <v>-0.85130633175662151</v>
      </c>
      <c r="G291">
        <f t="shared" si="18"/>
        <v>5.1001425158721458</v>
      </c>
    </row>
    <row r="292" spans="1:7" x14ac:dyDescent="0.25">
      <c r="A292">
        <v>5.12</v>
      </c>
      <c r="B292">
        <v>5.9898887924523647</v>
      </c>
      <c r="C292">
        <f t="shared" si="16"/>
        <v>-0.86988879245236461</v>
      </c>
      <c r="D292">
        <v>0.24662007507553332</v>
      </c>
      <c r="E292">
        <f t="shared" si="17"/>
        <v>-0.85810770308405848</v>
      </c>
      <c r="F292">
        <f t="shared" si="19"/>
        <v>-0.85810770308405848</v>
      </c>
      <c r="G292">
        <f t="shared" si="18"/>
        <v>5.1317810893683067</v>
      </c>
    </row>
    <row r="293" spans="1:7" x14ac:dyDescent="0.25">
      <c r="A293">
        <v>6.7240000000000002</v>
      </c>
      <c r="B293">
        <v>6.028000091142502</v>
      </c>
      <c r="C293">
        <f t="shared" si="16"/>
        <v>0.69599990885749818</v>
      </c>
      <c r="D293">
        <v>0.15002899258400221</v>
      </c>
      <c r="E293">
        <f t="shared" si="17"/>
        <v>-1.3150596654402611</v>
      </c>
      <c r="F293">
        <f t="shared" si="19"/>
        <v>-1.3150596654402611</v>
      </c>
      <c r="G293">
        <f t="shared" si="18"/>
        <v>4.7129404257022411</v>
      </c>
    </row>
    <row r="294" spans="1:7" x14ac:dyDescent="0.25">
      <c r="A294">
        <v>7.0650000000000004</v>
      </c>
      <c r="B294">
        <v>6.0657714504988665</v>
      </c>
      <c r="C294">
        <f t="shared" si="16"/>
        <v>0.99922854950113393</v>
      </c>
      <c r="D294">
        <v>0.51152073732718895</v>
      </c>
      <c r="E294">
        <f t="shared" si="17"/>
        <v>3.0219180841084818E-2</v>
      </c>
      <c r="F294">
        <f t="shared" si="19"/>
        <v>3.0219180841084818E-2</v>
      </c>
      <c r="G294">
        <f t="shared" si="18"/>
        <v>6.0959906313399514</v>
      </c>
    </row>
    <row r="295" spans="1:7" x14ac:dyDescent="0.25">
      <c r="A295">
        <v>6.6619999999999999</v>
      </c>
      <c r="B295">
        <v>6.1031916780525117</v>
      </c>
      <c r="C295">
        <f t="shared" si="16"/>
        <v>0.5588083219474882</v>
      </c>
      <c r="D295">
        <v>0.4867702261421552</v>
      </c>
      <c r="E295">
        <f t="shared" si="17"/>
        <v>-7.2834770196206322E-2</v>
      </c>
      <c r="F295">
        <f t="shared" si="19"/>
        <v>-7.2834770196206322E-2</v>
      </c>
      <c r="G295">
        <f t="shared" si="18"/>
        <v>6.0303569078563051</v>
      </c>
    </row>
    <row r="296" spans="1:7" x14ac:dyDescent="0.25">
      <c r="A296">
        <v>6.6289999999999996</v>
      </c>
      <c r="B296">
        <v>6.1402496853824147</v>
      </c>
      <c r="C296">
        <f t="shared" si="16"/>
        <v>0.48875031461758489</v>
      </c>
      <c r="D296">
        <v>5.7283242286446732E-2</v>
      </c>
      <c r="E296">
        <f t="shared" si="17"/>
        <v>-2.3177355259870747</v>
      </c>
      <c r="F296">
        <f t="shared" si="19"/>
        <v>-2.3177355259870747</v>
      </c>
      <c r="G296">
        <f t="shared" si="18"/>
        <v>3.82251415939534</v>
      </c>
    </row>
    <row r="297" spans="1:7" x14ac:dyDescent="0.25">
      <c r="A297">
        <v>5.4429999999999996</v>
      </c>
      <c r="B297">
        <v>6.1769344914012301</v>
      </c>
      <c r="C297">
        <f t="shared" si="16"/>
        <v>-0.73393449140123046</v>
      </c>
      <c r="D297">
        <v>0.33088167973876154</v>
      </c>
      <c r="E297">
        <f t="shared" si="17"/>
        <v>-0.56232390267516008</v>
      </c>
      <c r="F297">
        <f t="shared" si="19"/>
        <v>-0.56232390267516008</v>
      </c>
      <c r="G297">
        <f t="shared" si="18"/>
        <v>5.6146105887260696</v>
      </c>
    </row>
    <row r="298" spans="1:7" x14ac:dyDescent="0.25">
      <c r="A298">
        <v>5.6269999999999998</v>
      </c>
      <c r="B298">
        <v>6.2132352256092105</v>
      </c>
      <c r="C298">
        <f t="shared" si="16"/>
        <v>-0.58623522560921071</v>
      </c>
      <c r="D298">
        <v>0.63228247932370985</v>
      </c>
      <c r="E298">
        <f t="shared" si="17"/>
        <v>0.31573802557547803</v>
      </c>
      <c r="F298">
        <f t="shared" si="19"/>
        <v>0.31573802557547803</v>
      </c>
      <c r="G298">
        <f t="shared" si="18"/>
        <v>6.5289732511846887</v>
      </c>
    </row>
    <row r="299" spans="1:7" x14ac:dyDescent="0.25">
      <c r="A299">
        <v>1.857</v>
      </c>
      <c r="B299">
        <v>6.2491411313153735</v>
      </c>
      <c r="C299">
        <f t="shared" si="16"/>
        <v>-4.3921411313153733</v>
      </c>
      <c r="D299">
        <v>0.62877285073397016</v>
      </c>
      <c r="E299">
        <f t="shared" si="17"/>
        <v>0.29783410728762927</v>
      </c>
      <c r="F299">
        <f t="shared" si="19"/>
        <v>0.29783410728762927</v>
      </c>
      <c r="G299">
        <f t="shared" si="18"/>
        <v>6.5469752386030029</v>
      </c>
    </row>
    <row r="300" spans="1:7" x14ac:dyDescent="0.25">
      <c r="A300">
        <v>5.1180000000000003</v>
      </c>
      <c r="B300">
        <v>6.2846415688249486</v>
      </c>
      <c r="C300">
        <f t="shared" si="16"/>
        <v>-1.1666415688249483</v>
      </c>
      <c r="D300">
        <v>0.63615833002716149</v>
      </c>
      <c r="E300">
        <f t="shared" si="17"/>
        <v>0.3277942464180959</v>
      </c>
      <c r="F300">
        <f t="shared" si="19"/>
        <v>0.3277942464180959</v>
      </c>
      <c r="G300">
        <f t="shared" si="18"/>
        <v>6.6124358152430442</v>
      </c>
    </row>
    <row r="301" spans="1:7" x14ac:dyDescent="0.25">
      <c r="A301">
        <v>6.7750000000000004</v>
      </c>
      <c r="B301">
        <v>6.3197260185921369</v>
      </c>
      <c r="C301">
        <f t="shared" si="16"/>
        <v>0.45527398140786346</v>
      </c>
      <c r="D301">
        <v>2.7161473433637503E-2</v>
      </c>
      <c r="E301">
        <f t="shared" si="17"/>
        <v>-3.109333464809843</v>
      </c>
      <c r="F301">
        <f t="shared" si="19"/>
        <v>-3.109333464809843</v>
      </c>
      <c r="G301">
        <f t="shared" si="18"/>
        <v>3.2103925537822939</v>
      </c>
    </row>
    <row r="302" spans="1:7" x14ac:dyDescent="0.25">
      <c r="A302">
        <v>6.3979999999999997</v>
      </c>
      <c r="B302">
        <v>6.3543840843372923</v>
      </c>
      <c r="C302">
        <f t="shared" si="16"/>
        <v>4.3615915662707394E-2</v>
      </c>
      <c r="D302">
        <v>0.9030426953947569</v>
      </c>
      <c r="E302">
        <f t="shared" si="17"/>
        <v>0.91699342502289172</v>
      </c>
      <c r="F302">
        <f t="shared" si="19"/>
        <v>0.91699342502289172</v>
      </c>
      <c r="G302">
        <f t="shared" si="18"/>
        <v>7.2713775093601836</v>
      </c>
    </row>
    <row r="303" spans="1:7" x14ac:dyDescent="0.25">
      <c r="A303">
        <v>7.2450000000000001</v>
      </c>
      <c r="B303">
        <v>6.388605496127548</v>
      </c>
      <c r="C303">
        <f t="shared" si="16"/>
        <v>0.85639450387245208</v>
      </c>
      <c r="D303">
        <v>0.76299325540940577</v>
      </c>
      <c r="E303">
        <f t="shared" si="17"/>
        <v>0.59268459983562161</v>
      </c>
      <c r="F303">
        <f t="shared" si="19"/>
        <v>0.59268459983562161</v>
      </c>
      <c r="G303">
        <f t="shared" si="18"/>
        <v>6.9812900959631694</v>
      </c>
    </row>
    <row r="304" spans="1:7" x14ac:dyDescent="0.25">
      <c r="A304">
        <v>6.4989999999999997</v>
      </c>
      <c r="B304">
        <v>6.422380113420032</v>
      </c>
      <c r="C304">
        <f t="shared" si="16"/>
        <v>7.6619886579967655E-2</v>
      </c>
      <c r="D304">
        <v>0.3176061281167028</v>
      </c>
      <c r="E304">
        <f t="shared" si="17"/>
        <v>-0.58776198276407954</v>
      </c>
      <c r="F304">
        <f t="shared" si="19"/>
        <v>-0.58776198276407954</v>
      </c>
      <c r="G304">
        <f t="shared" si="18"/>
        <v>5.8346181306559526</v>
      </c>
    </row>
    <row r="305" spans="1:7" x14ac:dyDescent="0.25">
      <c r="A305">
        <v>4.0640000000000001</v>
      </c>
      <c r="B305">
        <v>6.4556979280667273</v>
      </c>
      <c r="C305">
        <f t="shared" si="16"/>
        <v>-2.3916979280667272</v>
      </c>
      <c r="D305">
        <v>0.95883053071687974</v>
      </c>
      <c r="E305">
        <f t="shared" si="17"/>
        <v>0.99175767355283373</v>
      </c>
      <c r="F305">
        <f t="shared" si="19"/>
        <v>0.99175767355283373</v>
      </c>
      <c r="G305">
        <f t="shared" si="18"/>
        <v>7.447455601619561</v>
      </c>
    </row>
    <row r="306" spans="1:7" x14ac:dyDescent="0.25">
      <c r="A306">
        <v>1.917</v>
      </c>
      <c r="B306">
        <v>6.4885490672800943</v>
      </c>
      <c r="C306">
        <f t="shared" si="16"/>
        <v>-4.5715490672800945</v>
      </c>
      <c r="D306">
        <v>0.49461348307748648</v>
      </c>
      <c r="E306">
        <f t="shared" si="17"/>
        <v>-2.4437269154450027E-2</v>
      </c>
      <c r="F306">
        <f t="shared" si="19"/>
        <v>-2.4437269154450027E-2</v>
      </c>
      <c r="G306">
        <f t="shared" si="18"/>
        <v>6.4641117981256446</v>
      </c>
    </row>
    <row r="307" spans="1:7" x14ac:dyDescent="0.25">
      <c r="A307">
        <v>6.6210000000000004</v>
      </c>
      <c r="B307">
        <v>6.5209237965586002</v>
      </c>
      <c r="C307">
        <f t="shared" si="16"/>
        <v>0.10007620344140022</v>
      </c>
      <c r="D307">
        <v>0.88540299691763058</v>
      </c>
      <c r="E307">
        <f t="shared" si="17"/>
        <v>0.9003015516324463</v>
      </c>
      <c r="F307">
        <f t="shared" si="19"/>
        <v>0.9003015516324463</v>
      </c>
      <c r="G307">
        <f t="shared" si="18"/>
        <v>7.4212253481910464</v>
      </c>
    </row>
    <row r="308" spans="1:7" x14ac:dyDescent="0.25">
      <c r="A308">
        <v>5.8220000000000001</v>
      </c>
      <c r="B308">
        <v>6.5528125225712559</v>
      </c>
      <c r="C308">
        <f t="shared" si="16"/>
        <v>-0.73081252257125584</v>
      </c>
      <c r="D308">
        <v>8.9083529160435798E-2</v>
      </c>
      <c r="E308">
        <f t="shared" si="17"/>
        <v>-1.6381583976755316</v>
      </c>
      <c r="F308">
        <f t="shared" si="19"/>
        <v>-1.6381583976755316</v>
      </c>
      <c r="G308">
        <f t="shared" si="18"/>
        <v>4.9146541248957245</v>
      </c>
    </row>
    <row r="309" spans="1:7" x14ac:dyDescent="0.25">
      <c r="A309">
        <v>6.9109999999999996</v>
      </c>
      <c r="B309">
        <v>6.5842057960003268</v>
      </c>
      <c r="C309">
        <f t="shared" si="16"/>
        <v>0.32679420399967274</v>
      </c>
      <c r="D309">
        <v>0.7381206701864681</v>
      </c>
      <c r="E309">
        <f t="shared" si="17"/>
        <v>0.53748318024520281</v>
      </c>
      <c r="F309">
        <f t="shared" si="19"/>
        <v>0.53748318024520281</v>
      </c>
      <c r="G309">
        <f t="shared" si="18"/>
        <v>7.1216889762455295</v>
      </c>
    </row>
    <row r="310" spans="1:7" x14ac:dyDescent="0.25">
      <c r="A310">
        <v>1.9490000000000001</v>
      </c>
      <c r="B310">
        <v>6.6150943143413752</v>
      </c>
      <c r="C310">
        <f t="shared" si="16"/>
        <v>-4.6660943143413753</v>
      </c>
      <c r="D310">
        <v>0.34592730491042817</v>
      </c>
      <c r="E310">
        <f t="shared" si="17"/>
        <v>-0.48528098255488467</v>
      </c>
      <c r="F310">
        <f t="shared" si="19"/>
        <v>-0.48528098255488467</v>
      </c>
      <c r="G310">
        <f t="shared" si="18"/>
        <v>6.1298133317864902</v>
      </c>
    </row>
    <row r="311" spans="1:7" x14ac:dyDescent="0.25">
      <c r="A311">
        <v>4.2210000000000001</v>
      </c>
      <c r="B311">
        <v>6.6454689246597871</v>
      </c>
      <c r="C311">
        <f t="shared" si="16"/>
        <v>-2.424468924659787</v>
      </c>
      <c r="D311">
        <v>0.35154271065401166</v>
      </c>
      <c r="E311">
        <f t="shared" si="17"/>
        <v>-0.46029383086261871</v>
      </c>
      <c r="F311">
        <f t="shared" si="19"/>
        <v>-0.46029383086261871</v>
      </c>
      <c r="G311">
        <f t="shared" si="18"/>
        <v>6.1851750937971683</v>
      </c>
    </row>
    <row r="312" spans="1:7" x14ac:dyDescent="0.25">
      <c r="A312">
        <v>6.6829999999999998</v>
      </c>
      <c r="B312">
        <v>6.6753206263029892</v>
      </c>
      <c r="C312">
        <f t="shared" si="16"/>
        <v>7.6793736970106607E-3</v>
      </c>
      <c r="D312">
        <v>0.86669515060884428</v>
      </c>
      <c r="E312">
        <f t="shared" si="17"/>
        <v>0.85601362525583302</v>
      </c>
      <c r="F312">
        <f t="shared" si="19"/>
        <v>0.85601362525583302</v>
      </c>
      <c r="G312">
        <f t="shared" si="18"/>
        <v>7.531334251558822</v>
      </c>
    </row>
    <row r="313" spans="1:7" x14ac:dyDescent="0.25">
      <c r="A313">
        <v>5.95</v>
      </c>
      <c r="B313">
        <v>6.704640573567529</v>
      </c>
      <c r="C313">
        <f t="shared" si="16"/>
        <v>-0.75464057356752878</v>
      </c>
      <c r="D313">
        <v>0.16830957976012451</v>
      </c>
      <c r="E313">
        <f t="shared" si="17"/>
        <v>-1.2889269749675982</v>
      </c>
      <c r="F313">
        <f t="shared" si="19"/>
        <v>-1.2889269749675982</v>
      </c>
      <c r="G313">
        <f t="shared" si="18"/>
        <v>5.4157135985999307</v>
      </c>
    </row>
    <row r="314" spans="1:7" x14ac:dyDescent="0.25">
      <c r="A314">
        <v>7.5890000000000004</v>
      </c>
      <c r="B314">
        <v>6.7334200783202576</v>
      </c>
      <c r="C314">
        <f t="shared" si="16"/>
        <v>0.85557992167974284</v>
      </c>
      <c r="D314">
        <v>0.89361247596667381</v>
      </c>
      <c r="E314">
        <f t="shared" si="17"/>
        <v>0.90630125781906778</v>
      </c>
      <c r="F314">
        <f t="shared" si="19"/>
        <v>0.90630125781906778</v>
      </c>
      <c r="G314">
        <f t="shared" si="18"/>
        <v>7.639721336139325</v>
      </c>
    </row>
    <row r="315" spans="1:7" x14ac:dyDescent="0.25">
      <c r="A315">
        <v>5.4390000000000001</v>
      </c>
      <c r="B315">
        <v>6.7616506125728044</v>
      </c>
      <c r="C315">
        <f t="shared" si="16"/>
        <v>-1.3226506125728044</v>
      </c>
      <c r="D315">
        <v>0.81301309244056519</v>
      </c>
      <c r="E315">
        <f t="shared" si="17"/>
        <v>0.69520812234801843</v>
      </c>
      <c r="F315">
        <f t="shared" si="19"/>
        <v>0.69520812234801843</v>
      </c>
      <c r="G315">
        <f t="shared" si="18"/>
        <v>7.4568587349208233</v>
      </c>
    </row>
    <row r="316" spans="1:7" x14ac:dyDescent="0.25">
      <c r="A316">
        <v>6.9429999999999996</v>
      </c>
      <c r="B316">
        <v>6.7893238110086038</v>
      </c>
      <c r="C316">
        <f t="shared" si="16"/>
        <v>0.15367618899139579</v>
      </c>
      <c r="D316">
        <v>0.31144138920255132</v>
      </c>
      <c r="E316">
        <f t="shared" si="17"/>
        <v>-0.59120951500420493</v>
      </c>
      <c r="F316">
        <f t="shared" si="19"/>
        <v>-0.59120951500420493</v>
      </c>
      <c r="G316">
        <f t="shared" si="18"/>
        <v>6.1981142960043991</v>
      </c>
    </row>
    <row r="317" spans="1:7" x14ac:dyDescent="0.25">
      <c r="A317">
        <v>7.1790000000000003</v>
      </c>
      <c r="B317">
        <v>6.8164314734617255</v>
      </c>
      <c r="C317">
        <f t="shared" si="16"/>
        <v>0.36256852653827476</v>
      </c>
      <c r="D317">
        <v>0.91882076479384744</v>
      </c>
      <c r="E317">
        <f t="shared" si="17"/>
        <v>0.94653157749182926</v>
      </c>
      <c r="F317">
        <f t="shared" si="19"/>
        <v>0.94653157749182926</v>
      </c>
      <c r="G317">
        <f t="shared" si="18"/>
        <v>7.7629630509535552</v>
      </c>
    </row>
    <row r="318" spans="1:7" x14ac:dyDescent="0.25">
      <c r="A318">
        <v>4.5010000000000003</v>
      </c>
      <c r="B318">
        <v>6.8429655673467522</v>
      </c>
      <c r="C318">
        <f t="shared" si="16"/>
        <v>-2.3419655673467519</v>
      </c>
      <c r="D318">
        <v>0.67076631977294232</v>
      </c>
      <c r="E318">
        <f t="shared" si="17"/>
        <v>0.3892751238111577</v>
      </c>
      <c r="F318">
        <f t="shared" si="19"/>
        <v>0.3892751238111577</v>
      </c>
      <c r="G318">
        <f t="shared" si="18"/>
        <v>7.2322406911579096</v>
      </c>
    </row>
    <row r="319" spans="1:7" x14ac:dyDescent="0.25">
      <c r="A319">
        <v>7.5090000000000003</v>
      </c>
      <c r="B319">
        <v>6.8689182300390108</v>
      </c>
      <c r="C319">
        <f t="shared" si="16"/>
        <v>0.64008176996098953</v>
      </c>
      <c r="D319">
        <v>0.5459150975066378</v>
      </c>
      <c r="E319">
        <f t="shared" si="17"/>
        <v>8.9953842349926177E-2</v>
      </c>
      <c r="F319">
        <f t="shared" si="19"/>
        <v>8.9953842349926177E-2</v>
      </c>
      <c r="G319">
        <f t="shared" si="18"/>
        <v>6.958872072388937</v>
      </c>
    </row>
    <row r="320" spans="1:7" x14ac:dyDescent="0.25">
      <c r="A320">
        <v>7.8209999999999997</v>
      </c>
      <c r="B320">
        <v>6.8942817712044455</v>
      </c>
      <c r="C320">
        <f t="shared" si="16"/>
        <v>0.92671822879555421</v>
      </c>
      <c r="D320">
        <v>0.46842860194708091</v>
      </c>
      <c r="E320">
        <f t="shared" si="17"/>
        <v>-0.12339597021995599</v>
      </c>
      <c r="F320">
        <f t="shared" si="19"/>
        <v>-0.12339597021995599</v>
      </c>
      <c r="G320">
        <f t="shared" si="18"/>
        <v>6.7708858009844892</v>
      </c>
    </row>
    <row r="321" spans="1:7" x14ac:dyDescent="0.25">
      <c r="A321">
        <v>7.8789999999999996</v>
      </c>
      <c r="B321">
        <v>6.9190486750784146</v>
      </c>
      <c r="C321">
        <f t="shared" si="16"/>
        <v>0.95995132492158497</v>
      </c>
      <c r="D321">
        <v>0.73403118991668448</v>
      </c>
      <c r="E321">
        <f t="shared" si="17"/>
        <v>0.5298852260234721</v>
      </c>
      <c r="F321">
        <f t="shared" si="19"/>
        <v>0.5298852260234721</v>
      </c>
      <c r="G321">
        <f t="shared" si="18"/>
        <v>7.4489339011018867</v>
      </c>
    </row>
    <row r="322" spans="1:7" x14ac:dyDescent="0.25">
      <c r="A322">
        <v>7.6509999999999998</v>
      </c>
      <c r="B322">
        <v>6.9432116026927906</v>
      </c>
      <c r="C322">
        <f t="shared" si="16"/>
        <v>0.70778839730720922</v>
      </c>
      <c r="D322">
        <v>0.30607013153477586</v>
      </c>
      <c r="E322">
        <f t="shared" si="17"/>
        <v>-0.62259360518731022</v>
      </c>
      <c r="F322">
        <f t="shared" si="19"/>
        <v>-0.62259360518731022</v>
      </c>
      <c r="G322">
        <f t="shared" si="18"/>
        <v>6.3206179975054804</v>
      </c>
    </row>
    <row r="323" spans="1:7" x14ac:dyDescent="0.25">
      <c r="A323">
        <v>6.7539999999999996</v>
      </c>
      <c r="B323">
        <v>6.9667633940506413</v>
      </c>
      <c r="C323">
        <f t="shared" ref="C323:C366" si="20">A323-B323</f>
        <v>-0.21276339405064171</v>
      </c>
      <c r="D323">
        <v>0.57872249519333474</v>
      </c>
      <c r="E323">
        <f t="shared" ref="E323:E366" si="21">_xlfn.PERCENTILE.INC(C$2:C$366,D323)</f>
        <v>0.146322373323925</v>
      </c>
      <c r="F323">
        <f t="shared" si="19"/>
        <v>0.146322373323925</v>
      </c>
      <c r="G323">
        <f t="shared" ref="G323:G366" si="22">B323+F323</f>
        <v>7.1130857673745664</v>
      </c>
    </row>
    <row r="324" spans="1:7" x14ac:dyDescent="0.25">
      <c r="A324">
        <v>6.3259999999999996</v>
      </c>
      <c r="B324">
        <v>6.9896970702478951</v>
      </c>
      <c r="C324">
        <f t="shared" si="20"/>
        <v>-0.66369707024789548</v>
      </c>
      <c r="D324">
        <v>8.8198492385631894E-3</v>
      </c>
      <c r="E324">
        <f t="shared" si="21"/>
        <v>-4.5337971303167857</v>
      </c>
      <c r="F324">
        <f t="shared" ref="F324:F366" si="23">$J322*F323+E324</f>
        <v>-4.5337971303167857</v>
      </c>
      <c r="G324">
        <f t="shared" si="22"/>
        <v>2.4558999399311094</v>
      </c>
    </row>
    <row r="325" spans="1:7" x14ac:dyDescent="0.25">
      <c r="A325">
        <v>7.5519999999999996</v>
      </c>
      <c r="B325">
        <v>7.0120058355413493</v>
      </c>
      <c r="C325">
        <f t="shared" si="20"/>
        <v>0.53999416445865034</v>
      </c>
      <c r="D325">
        <v>0.83129367961668754</v>
      </c>
      <c r="E325">
        <f t="shared" si="21"/>
        <v>0.76592435025560757</v>
      </c>
      <c r="F325">
        <f t="shared" si="23"/>
        <v>0.76592435025560757</v>
      </c>
      <c r="G325">
        <f t="shared" si="22"/>
        <v>7.7779301857969569</v>
      </c>
    </row>
    <row r="326" spans="1:7" x14ac:dyDescent="0.25">
      <c r="A326">
        <v>7.1440000000000001</v>
      </c>
      <c r="B326">
        <v>7.0336830793623841</v>
      </c>
      <c r="C326">
        <f t="shared" si="20"/>
        <v>0.110316920637616</v>
      </c>
      <c r="D326">
        <v>0.95474105044709612</v>
      </c>
      <c r="E326">
        <f t="shared" si="21"/>
        <v>0.98843832082009853</v>
      </c>
      <c r="F326">
        <f t="shared" si="23"/>
        <v>0.98843832082009853</v>
      </c>
      <c r="G326">
        <f t="shared" si="22"/>
        <v>8.022121400182483</v>
      </c>
    </row>
    <row r="327" spans="1:7" x14ac:dyDescent="0.25">
      <c r="A327">
        <v>5.0519999999999996</v>
      </c>
      <c r="B327">
        <v>7.0547223782758213</v>
      </c>
      <c r="C327">
        <f t="shared" si="20"/>
        <v>-2.0027223782758217</v>
      </c>
      <c r="D327">
        <v>0.52458265938291571</v>
      </c>
      <c r="E327">
        <f t="shared" si="21"/>
        <v>4.7311302883422633E-2</v>
      </c>
      <c r="F327">
        <f t="shared" si="23"/>
        <v>4.7311302883422633E-2</v>
      </c>
      <c r="G327">
        <f t="shared" si="22"/>
        <v>7.1020336811592442</v>
      </c>
    </row>
    <row r="328" spans="1:7" x14ac:dyDescent="0.25">
      <c r="A328">
        <v>5.8570000000000002</v>
      </c>
      <c r="B328">
        <v>7.0751174978833271</v>
      </c>
      <c r="C328">
        <f t="shared" si="20"/>
        <v>-1.2181174978833269</v>
      </c>
      <c r="D328">
        <v>0.35712759788811915</v>
      </c>
      <c r="E328">
        <f t="shared" si="21"/>
        <v>-0.45740118768155141</v>
      </c>
      <c r="F328">
        <f t="shared" si="23"/>
        <v>-0.45740118768155141</v>
      </c>
      <c r="G328">
        <f t="shared" si="22"/>
        <v>6.617716310201776</v>
      </c>
    </row>
    <row r="329" spans="1:7" x14ac:dyDescent="0.25">
      <c r="A329">
        <v>4.0460000000000003</v>
      </c>
      <c r="B329">
        <v>7.0948623946708</v>
      </c>
      <c r="C329">
        <f t="shared" si="20"/>
        <v>-3.0488623946707998</v>
      </c>
      <c r="D329">
        <v>0.64461195715201269</v>
      </c>
      <c r="E329">
        <f t="shared" si="21"/>
        <v>0.34080015318000517</v>
      </c>
      <c r="F329">
        <f t="shared" si="23"/>
        <v>0.34080015318000517</v>
      </c>
      <c r="G329">
        <f t="shared" si="22"/>
        <v>7.4356625478508054</v>
      </c>
    </row>
    <row r="330" spans="1:7" x14ac:dyDescent="0.25">
      <c r="A330">
        <v>6.3410000000000002</v>
      </c>
      <c r="B330">
        <v>7.1139512177991922</v>
      </c>
      <c r="C330">
        <f t="shared" si="20"/>
        <v>-0.77295121779919196</v>
      </c>
      <c r="D330">
        <v>0.69188512833033233</v>
      </c>
      <c r="E330">
        <f t="shared" si="21"/>
        <v>0.42028326637418573</v>
      </c>
      <c r="F330">
        <f t="shared" si="23"/>
        <v>0.42028326637418573</v>
      </c>
      <c r="G330">
        <f t="shared" si="22"/>
        <v>7.5342344841733775</v>
      </c>
    </row>
    <row r="331" spans="1:7" x14ac:dyDescent="0.25">
      <c r="A331">
        <v>6.78</v>
      </c>
      <c r="B331">
        <v>7.1323783108382406</v>
      </c>
      <c r="C331">
        <f t="shared" si="20"/>
        <v>-0.35237831083824034</v>
      </c>
      <c r="D331">
        <v>0.5255897701956237</v>
      </c>
      <c r="E331">
        <f t="shared" si="21"/>
        <v>4.9906394255176234E-2</v>
      </c>
      <c r="F331">
        <f t="shared" si="23"/>
        <v>4.9906394255176234E-2</v>
      </c>
      <c r="G331">
        <f t="shared" si="22"/>
        <v>7.1822847050934167</v>
      </c>
    </row>
    <row r="332" spans="1:7" x14ac:dyDescent="0.25">
      <c r="A332">
        <v>7.3250000000000002</v>
      </c>
      <c r="B332">
        <v>7.1501382134425864</v>
      </c>
      <c r="C332">
        <f t="shared" si="20"/>
        <v>0.1748617865574138</v>
      </c>
      <c r="D332">
        <v>0.48417615283669546</v>
      </c>
      <c r="E332">
        <f t="shared" si="21"/>
        <v>-8.2013303449103223E-2</v>
      </c>
      <c r="F332">
        <f t="shared" si="23"/>
        <v>-8.2013303449103223E-2</v>
      </c>
      <c r="G332">
        <f t="shared" si="22"/>
        <v>7.0681249099934833</v>
      </c>
    </row>
    <row r="333" spans="1:7" x14ac:dyDescent="0.25">
      <c r="A333">
        <v>7.4809999999999999</v>
      </c>
      <c r="B333">
        <v>7.1672256629698001</v>
      </c>
      <c r="C333">
        <f t="shared" si="20"/>
        <v>0.31377433703019975</v>
      </c>
      <c r="D333">
        <v>0.57063509018219549</v>
      </c>
      <c r="E333">
        <f t="shared" si="21"/>
        <v>0.12254340537490324</v>
      </c>
      <c r="F333">
        <f t="shared" si="23"/>
        <v>0.12254340537490324</v>
      </c>
      <c r="G333">
        <f t="shared" si="22"/>
        <v>7.289769068344703</v>
      </c>
    </row>
    <row r="334" spans="1:7" x14ac:dyDescent="0.25">
      <c r="A334">
        <v>7.52</v>
      </c>
      <c r="B334">
        <v>7.1836355960398084</v>
      </c>
      <c r="C334">
        <f t="shared" si="20"/>
        <v>0.33636440396019118</v>
      </c>
      <c r="D334">
        <v>0.90072328867458118</v>
      </c>
      <c r="E334">
        <f t="shared" si="21"/>
        <v>0.91126052816714631</v>
      </c>
      <c r="F334">
        <f t="shared" si="23"/>
        <v>0.91126052816714631</v>
      </c>
      <c r="G334">
        <f t="shared" si="22"/>
        <v>8.0948961242069544</v>
      </c>
    </row>
    <row r="335" spans="1:7" x14ac:dyDescent="0.25">
      <c r="A335">
        <v>7.5309999999999997</v>
      </c>
      <c r="B335">
        <v>7.1993631500352873</v>
      </c>
      <c r="C335">
        <f t="shared" si="20"/>
        <v>0.33163684996471243</v>
      </c>
      <c r="D335">
        <v>0.21411786248359629</v>
      </c>
      <c r="E335">
        <f t="shared" si="21"/>
        <v>-1.0691173803736846</v>
      </c>
      <c r="F335">
        <f t="shared" si="23"/>
        <v>-1.0691173803736846</v>
      </c>
      <c r="G335">
        <f t="shared" si="22"/>
        <v>6.1302457696616024</v>
      </c>
    </row>
    <row r="336" spans="1:7" x14ac:dyDescent="0.25">
      <c r="A336">
        <v>7.1139999999999999</v>
      </c>
      <c r="B336">
        <v>7.2144036645425604</v>
      </c>
      <c r="C336">
        <f t="shared" si="20"/>
        <v>-0.10040366454256056</v>
      </c>
      <c r="D336">
        <v>0.64754173406170845</v>
      </c>
      <c r="E336">
        <f t="shared" si="21"/>
        <v>0.35689058943635515</v>
      </c>
      <c r="F336">
        <f t="shared" si="23"/>
        <v>0.35689058943635515</v>
      </c>
      <c r="G336">
        <f t="shared" si="22"/>
        <v>7.5712942539789152</v>
      </c>
    </row>
    <row r="337" spans="1:7" x14ac:dyDescent="0.25">
      <c r="A337">
        <v>2.113</v>
      </c>
      <c r="B337">
        <v>7.2287526827325763</v>
      </c>
      <c r="C337">
        <f t="shared" si="20"/>
        <v>-5.1157526827325768</v>
      </c>
      <c r="D337">
        <v>0.87224951933347572</v>
      </c>
      <c r="E337">
        <f t="shared" si="21"/>
        <v>0.87329881937471576</v>
      </c>
      <c r="F337">
        <f t="shared" si="23"/>
        <v>0.87329881937471576</v>
      </c>
      <c r="G337">
        <f t="shared" si="22"/>
        <v>8.1020515021072921</v>
      </c>
    </row>
    <row r="338" spans="1:7" x14ac:dyDescent="0.25">
      <c r="A338">
        <v>5.9550000000000001</v>
      </c>
      <c r="B338">
        <v>7.2424059526815707</v>
      </c>
      <c r="C338">
        <f t="shared" si="20"/>
        <v>-1.2874059526815707</v>
      </c>
      <c r="D338">
        <v>0.18533890804773095</v>
      </c>
      <c r="E338">
        <f t="shared" si="21"/>
        <v>-1.2272412678159004</v>
      </c>
      <c r="F338">
        <f t="shared" si="23"/>
        <v>-1.2272412678159004</v>
      </c>
      <c r="G338">
        <f t="shared" si="22"/>
        <v>6.0151646848656704</v>
      </c>
    </row>
    <row r="339" spans="1:7" x14ac:dyDescent="0.25">
      <c r="A339">
        <v>5.1520000000000001</v>
      </c>
      <c r="B339">
        <v>7.2553594286309941</v>
      </c>
      <c r="C339">
        <f t="shared" si="20"/>
        <v>-2.103359428630994</v>
      </c>
      <c r="D339">
        <v>9.8330637531662948E-2</v>
      </c>
      <c r="E339">
        <f t="shared" si="21"/>
        <v>-1.5551623100099832</v>
      </c>
      <c r="F339">
        <f t="shared" si="23"/>
        <v>-1.5551623100099832</v>
      </c>
      <c r="G339">
        <f t="shared" si="22"/>
        <v>5.700197118621011</v>
      </c>
    </row>
    <row r="340" spans="1:7" x14ac:dyDescent="0.25">
      <c r="A340">
        <v>7.0140000000000002</v>
      </c>
      <c r="B340">
        <v>7.2676092721863643</v>
      </c>
      <c r="C340">
        <f t="shared" si="20"/>
        <v>-0.25360927218636409</v>
      </c>
      <c r="D340">
        <v>0.86037781914731282</v>
      </c>
      <c r="E340">
        <f t="shared" si="21"/>
        <v>0.85263430204513746</v>
      </c>
      <c r="F340">
        <f t="shared" si="23"/>
        <v>0.85263430204513746</v>
      </c>
      <c r="G340">
        <f t="shared" si="22"/>
        <v>8.1202435742315018</v>
      </c>
    </row>
    <row r="341" spans="1:7" x14ac:dyDescent="0.25">
      <c r="A341">
        <v>8.2870000000000008</v>
      </c>
      <c r="B341">
        <v>7.279151853454664</v>
      </c>
      <c r="C341">
        <f t="shared" si="20"/>
        <v>1.0078481465453368</v>
      </c>
      <c r="D341">
        <v>0.39716788232062744</v>
      </c>
      <c r="E341">
        <f t="shared" si="21"/>
        <v>-0.36210755064136924</v>
      </c>
      <c r="F341">
        <f t="shared" si="23"/>
        <v>-0.36210755064136924</v>
      </c>
      <c r="G341">
        <f t="shared" si="22"/>
        <v>6.9170443028132951</v>
      </c>
    </row>
    <row r="342" spans="1:7" x14ac:dyDescent="0.25">
      <c r="A342">
        <v>8.2129999999999992</v>
      </c>
      <c r="B342">
        <v>7.2899837521199515</v>
      </c>
      <c r="C342">
        <f t="shared" si="20"/>
        <v>0.92301624788004766</v>
      </c>
      <c r="D342">
        <v>0.84105960264900659</v>
      </c>
      <c r="E342">
        <f t="shared" si="21"/>
        <v>0.80863458605892502</v>
      </c>
      <c r="F342">
        <f t="shared" si="23"/>
        <v>0.80863458605892502</v>
      </c>
      <c r="G342">
        <f t="shared" si="22"/>
        <v>8.098618338178877</v>
      </c>
    </row>
    <row r="343" spans="1:7" x14ac:dyDescent="0.25">
      <c r="A343">
        <v>7.7919999999999998</v>
      </c>
      <c r="B343">
        <v>7.3001017584568828</v>
      </c>
      <c r="C343">
        <f t="shared" si="20"/>
        <v>0.49189824154311701</v>
      </c>
      <c r="D343">
        <v>0.27756584368419446</v>
      </c>
      <c r="E343">
        <f t="shared" si="21"/>
        <v>-0.77277158508602717</v>
      </c>
      <c r="F343">
        <f t="shared" si="23"/>
        <v>-0.77277158508602717</v>
      </c>
      <c r="G343">
        <f t="shared" si="22"/>
        <v>6.5273301733708555</v>
      </c>
    </row>
    <row r="344" spans="1:7" x14ac:dyDescent="0.25">
      <c r="A344">
        <v>8.1920000000000002</v>
      </c>
      <c r="B344">
        <v>7.3095028742818133</v>
      </c>
      <c r="C344">
        <f t="shared" si="20"/>
        <v>0.88249712571818684</v>
      </c>
      <c r="D344">
        <v>0.37000640888698993</v>
      </c>
      <c r="E344">
        <f t="shared" si="21"/>
        <v>-0.42398545660242287</v>
      </c>
      <c r="F344">
        <f t="shared" si="23"/>
        <v>-0.42398545660242287</v>
      </c>
      <c r="G344">
        <f t="shared" si="22"/>
        <v>6.8855174176793907</v>
      </c>
    </row>
    <row r="345" spans="1:7" x14ac:dyDescent="0.25">
      <c r="A345">
        <v>8.2609999999999992</v>
      </c>
      <c r="B345">
        <v>7.3181843138412352</v>
      </c>
      <c r="C345">
        <f t="shared" si="20"/>
        <v>0.94281568615876399</v>
      </c>
      <c r="D345">
        <v>0.26703695791497545</v>
      </c>
      <c r="E345">
        <f t="shared" si="21"/>
        <v>-0.81027329874965548</v>
      </c>
      <c r="F345">
        <f t="shared" si="23"/>
        <v>-0.81027329874965548</v>
      </c>
      <c r="G345">
        <f t="shared" si="22"/>
        <v>6.5079110150915795</v>
      </c>
    </row>
    <row r="346" spans="1:7" x14ac:dyDescent="0.25">
      <c r="A346">
        <v>8.3049999999999997</v>
      </c>
      <c r="B346">
        <v>7.3261435046372441</v>
      </c>
      <c r="C346">
        <f t="shared" si="20"/>
        <v>0.97885649536275565</v>
      </c>
      <c r="D346">
        <v>0.41166417432172614</v>
      </c>
      <c r="E346">
        <f t="shared" si="21"/>
        <v>-0.2860216661261909</v>
      </c>
      <c r="F346">
        <f t="shared" si="23"/>
        <v>-0.2860216661261909</v>
      </c>
      <c r="G346">
        <f t="shared" si="22"/>
        <v>7.0401218385110536</v>
      </c>
    </row>
    <row r="347" spans="1:7" x14ac:dyDescent="0.25">
      <c r="A347">
        <v>7.9089999999999998</v>
      </c>
      <c r="B347">
        <v>7.3333780881898329</v>
      </c>
      <c r="C347">
        <f t="shared" si="20"/>
        <v>0.57562191181016686</v>
      </c>
      <c r="D347">
        <v>0.89416180913724175</v>
      </c>
      <c r="E347">
        <f t="shared" si="21"/>
        <v>0.90630321446280204</v>
      </c>
      <c r="F347">
        <f t="shared" si="23"/>
        <v>0.90630321446280204</v>
      </c>
      <c r="G347">
        <f t="shared" si="22"/>
        <v>8.2396813026526345</v>
      </c>
    </row>
    <row r="348" spans="1:7" x14ac:dyDescent="0.25">
      <c r="A348">
        <v>7.6159999999999997</v>
      </c>
      <c r="B348">
        <v>7.3398859207357603</v>
      </c>
      <c r="C348">
        <f t="shared" si="20"/>
        <v>0.27611407926423936</v>
      </c>
      <c r="D348">
        <v>0.92782372508926669</v>
      </c>
      <c r="E348">
        <f t="shared" si="21"/>
        <v>0.96123765203220901</v>
      </c>
      <c r="F348">
        <f t="shared" si="23"/>
        <v>0.96123765203220901</v>
      </c>
      <c r="G348">
        <f t="shared" si="22"/>
        <v>8.3011235727679686</v>
      </c>
    </row>
    <row r="349" spans="1:7" x14ac:dyDescent="0.25">
      <c r="A349">
        <v>6.9589999999999996</v>
      </c>
      <c r="B349">
        <v>7.3456650738637936</v>
      </c>
      <c r="C349">
        <f t="shared" si="20"/>
        <v>-0.38666507386379401</v>
      </c>
      <c r="D349">
        <v>0.19339579454939421</v>
      </c>
      <c r="E349">
        <f t="shared" si="21"/>
        <v>-1.1713869592432771</v>
      </c>
      <c r="F349">
        <f t="shared" si="23"/>
        <v>-1.1713869592432771</v>
      </c>
      <c r="G349">
        <f t="shared" si="22"/>
        <v>6.1742781146205168</v>
      </c>
    </row>
    <row r="350" spans="1:7" x14ac:dyDescent="0.25">
      <c r="A350">
        <v>7.1890000000000001</v>
      </c>
      <c r="B350">
        <v>7.3507138350861361</v>
      </c>
      <c r="C350">
        <f t="shared" si="20"/>
        <v>-0.16171383508613602</v>
      </c>
      <c r="D350">
        <v>0.36658833582567829</v>
      </c>
      <c r="E350">
        <f t="shared" si="21"/>
        <v>-0.42676651548618866</v>
      </c>
      <c r="F350">
        <f t="shared" si="23"/>
        <v>-0.42676651548618866</v>
      </c>
      <c r="G350">
        <f t="shared" si="22"/>
        <v>6.9239473195999475</v>
      </c>
    </row>
    <row r="351" spans="1:7" x14ac:dyDescent="0.25">
      <c r="A351">
        <v>7.1909999999999998</v>
      </c>
      <c r="B351">
        <v>7.3550307083458755</v>
      </c>
      <c r="C351">
        <f t="shared" si="20"/>
        <v>-0.16403070834587563</v>
      </c>
      <c r="D351">
        <v>0.22769859920041505</v>
      </c>
      <c r="E351">
        <f t="shared" si="21"/>
        <v>-0.96401220132539156</v>
      </c>
      <c r="F351">
        <f t="shared" si="23"/>
        <v>-0.96401220132539156</v>
      </c>
      <c r="G351">
        <f t="shared" si="22"/>
        <v>6.3910185070204841</v>
      </c>
    </row>
    <row r="352" spans="1:7" x14ac:dyDescent="0.25">
      <c r="A352">
        <v>8.2360000000000007</v>
      </c>
      <c r="B352">
        <v>7.3586144144603001</v>
      </c>
      <c r="C352">
        <f t="shared" si="20"/>
        <v>0.87738558553970059</v>
      </c>
      <c r="D352">
        <v>0.13080233161412397</v>
      </c>
      <c r="E352">
        <f t="shared" si="21"/>
        <v>-1.349503519360284</v>
      </c>
      <c r="F352">
        <f t="shared" si="23"/>
        <v>-1.349503519360284</v>
      </c>
      <c r="G352">
        <f t="shared" si="22"/>
        <v>6.0091108951000161</v>
      </c>
    </row>
    <row r="353" spans="1:7" x14ac:dyDescent="0.25">
      <c r="A353">
        <v>8.2360000000000007</v>
      </c>
      <c r="B353">
        <v>7.3614638914999464</v>
      </c>
      <c r="C353">
        <f t="shared" si="20"/>
        <v>0.87453610850005425</v>
      </c>
      <c r="D353">
        <v>0.57692190313425096</v>
      </c>
      <c r="E353">
        <f t="shared" si="21"/>
        <v>0.13236148026520891</v>
      </c>
      <c r="F353">
        <f t="shared" si="23"/>
        <v>0.13236148026520891</v>
      </c>
      <c r="G353">
        <f t="shared" si="22"/>
        <v>7.4938253717651557</v>
      </c>
    </row>
    <row r="354" spans="1:7" x14ac:dyDescent="0.25">
      <c r="A354">
        <v>8.3629999999999995</v>
      </c>
      <c r="B354">
        <v>7.3635782951032684</v>
      </c>
      <c r="C354">
        <f t="shared" si="20"/>
        <v>0.9994217048967311</v>
      </c>
      <c r="D354">
        <v>0.4281746879482406</v>
      </c>
      <c r="E354">
        <f t="shared" si="21"/>
        <v>-0.25060399647842457</v>
      </c>
      <c r="F354">
        <f t="shared" si="23"/>
        <v>-0.25060399647842457</v>
      </c>
      <c r="G354">
        <f t="shared" si="22"/>
        <v>7.1129742986248434</v>
      </c>
    </row>
    <row r="355" spans="1:7" x14ac:dyDescent="0.25">
      <c r="A355">
        <v>7.8719999999999999</v>
      </c>
      <c r="B355">
        <v>7.3649569987268473</v>
      </c>
      <c r="C355">
        <f t="shared" si="20"/>
        <v>0.5070430012731526</v>
      </c>
      <c r="D355">
        <v>0.8384655293435469</v>
      </c>
      <c r="E355">
        <f t="shared" si="21"/>
        <v>0.78634516025602386</v>
      </c>
      <c r="F355">
        <f t="shared" si="23"/>
        <v>0.78634516025602386</v>
      </c>
      <c r="G355">
        <f t="shared" si="22"/>
        <v>8.1513021589828707</v>
      </c>
    </row>
    <row r="356" spans="1:7" x14ac:dyDescent="0.25">
      <c r="A356">
        <v>6.4420000000000002</v>
      </c>
      <c r="B356">
        <v>7.3655995938310452</v>
      </c>
      <c r="C356">
        <f t="shared" si="20"/>
        <v>-0.92359959383104506</v>
      </c>
      <c r="D356">
        <v>0.61729789117099521</v>
      </c>
      <c r="E356">
        <f t="shared" si="21"/>
        <v>0.27325907871147354</v>
      </c>
      <c r="F356">
        <f t="shared" si="23"/>
        <v>0.27325907871147354</v>
      </c>
      <c r="G356">
        <f t="shared" si="22"/>
        <v>7.6388586725425185</v>
      </c>
    </row>
    <row r="357" spans="1:7" x14ac:dyDescent="0.25">
      <c r="A357">
        <v>4.992</v>
      </c>
      <c r="B357">
        <v>7.3655058900010628</v>
      </c>
      <c r="C357">
        <f t="shared" si="20"/>
        <v>-2.3735058900010628</v>
      </c>
      <c r="D357">
        <v>4.6052430799279766E-2</v>
      </c>
      <c r="E357">
        <f t="shared" si="21"/>
        <v>-2.4860410374337336</v>
      </c>
      <c r="F357">
        <f t="shared" si="23"/>
        <v>-2.4860410374337336</v>
      </c>
      <c r="G357">
        <f t="shared" si="22"/>
        <v>4.8794648525673292</v>
      </c>
    </row>
    <row r="358" spans="1:7" x14ac:dyDescent="0.25">
      <c r="A358">
        <v>6.6079999999999997</v>
      </c>
      <c r="B358">
        <v>7.3646759150033683</v>
      </c>
      <c r="C358">
        <f t="shared" si="20"/>
        <v>-0.75667591500336862</v>
      </c>
      <c r="D358">
        <v>0.58043153172399065</v>
      </c>
      <c r="E358">
        <f t="shared" si="21"/>
        <v>0.15744595042369092</v>
      </c>
      <c r="F358">
        <f t="shared" si="23"/>
        <v>0.15744595042369092</v>
      </c>
      <c r="G358">
        <f t="shared" si="22"/>
        <v>7.5221218654270592</v>
      </c>
    </row>
    <row r="359" spans="1:7" x14ac:dyDescent="0.25">
      <c r="A359">
        <v>7.766</v>
      </c>
      <c r="B359">
        <v>7.3631099147774659</v>
      </c>
      <c r="C359">
        <f t="shared" si="20"/>
        <v>0.40289008522253411</v>
      </c>
      <c r="D359">
        <v>0.66533402508621475</v>
      </c>
      <c r="E359">
        <f t="shared" si="21"/>
        <v>0.38406795037052427</v>
      </c>
      <c r="F359">
        <f t="shared" si="23"/>
        <v>0.38406795037052427</v>
      </c>
      <c r="G359">
        <f t="shared" si="22"/>
        <v>7.7471778651479903</v>
      </c>
    </row>
    <row r="360" spans="1:7" x14ac:dyDescent="0.25">
      <c r="A360">
        <v>6.77</v>
      </c>
      <c r="B360">
        <v>7.3608083533630193</v>
      </c>
      <c r="C360">
        <f t="shared" si="20"/>
        <v>-0.59080835336301973</v>
      </c>
      <c r="D360">
        <v>0.39704580828272346</v>
      </c>
      <c r="E360">
        <f t="shared" si="21"/>
        <v>-0.36235491837209088</v>
      </c>
      <c r="F360">
        <f t="shared" si="23"/>
        <v>-0.36235491837209088</v>
      </c>
      <c r="G360">
        <f t="shared" si="22"/>
        <v>6.9984534349909282</v>
      </c>
    </row>
    <row r="361" spans="1:7" x14ac:dyDescent="0.25">
      <c r="A361">
        <v>8.0340000000000007</v>
      </c>
      <c r="B361">
        <v>7.3577719127623471</v>
      </c>
      <c r="C361">
        <f t="shared" si="20"/>
        <v>0.6762280872376536</v>
      </c>
      <c r="D361">
        <v>0.59169286172063351</v>
      </c>
      <c r="E361">
        <f t="shared" si="21"/>
        <v>0.18351486101083955</v>
      </c>
      <c r="F361">
        <f t="shared" si="23"/>
        <v>0.18351486101083955</v>
      </c>
      <c r="G361">
        <f t="shared" si="22"/>
        <v>7.5412867737731863</v>
      </c>
    </row>
    <row r="362" spans="1:7" x14ac:dyDescent="0.25">
      <c r="A362">
        <v>8.2059999999999995</v>
      </c>
      <c r="B362">
        <v>7.3540014927383313</v>
      </c>
      <c r="C362">
        <f t="shared" si="20"/>
        <v>0.85199850726166826</v>
      </c>
      <c r="D362">
        <v>0.29096346934415723</v>
      </c>
      <c r="E362">
        <f t="shared" si="21"/>
        <v>-0.73578348570704388</v>
      </c>
      <c r="F362">
        <f t="shared" si="23"/>
        <v>-0.73578348570704388</v>
      </c>
      <c r="G362">
        <f t="shared" si="22"/>
        <v>6.6182180070312873</v>
      </c>
    </row>
    <row r="363" spans="1:7" x14ac:dyDescent="0.25">
      <c r="A363">
        <v>8.3699999999999992</v>
      </c>
      <c r="B363">
        <v>7.3494982105477966</v>
      </c>
      <c r="C363">
        <f t="shared" si="20"/>
        <v>1.0205017894522026</v>
      </c>
      <c r="D363">
        <v>0.48570207831049533</v>
      </c>
      <c r="E363">
        <f t="shared" si="21"/>
        <v>-7.7909797615487192E-2</v>
      </c>
      <c r="F363">
        <f t="shared" si="23"/>
        <v>-7.7909797615487192E-2</v>
      </c>
      <c r="G363">
        <f t="shared" si="22"/>
        <v>7.2715884129323092</v>
      </c>
    </row>
    <row r="364" spans="1:7" x14ac:dyDescent="0.25">
      <c r="A364">
        <v>8.2439999999999998</v>
      </c>
      <c r="B364">
        <v>7.3442634006104468</v>
      </c>
      <c r="C364">
        <f t="shared" si="20"/>
        <v>0.89973659938955297</v>
      </c>
      <c r="D364">
        <v>9.7445600756859041E-2</v>
      </c>
      <c r="E364">
        <f t="shared" si="21"/>
        <v>-1.5707480859237881</v>
      </c>
      <c r="F364">
        <f t="shared" si="23"/>
        <v>-1.5707480859237881</v>
      </c>
      <c r="G364">
        <f t="shared" si="22"/>
        <v>5.7735153146866587</v>
      </c>
    </row>
    <row r="365" spans="1:7" x14ac:dyDescent="0.25">
      <c r="A365">
        <v>7.76</v>
      </c>
      <c r="B365">
        <v>7.338298614113441</v>
      </c>
      <c r="C365">
        <f t="shared" si="20"/>
        <v>0.42170138588655881</v>
      </c>
      <c r="D365">
        <v>0.95312356944486831</v>
      </c>
      <c r="E365">
        <f t="shared" si="21"/>
        <v>0.98833143519982913</v>
      </c>
      <c r="F365">
        <f t="shared" si="23"/>
        <v>0.98833143519982913</v>
      </c>
      <c r="G365">
        <f t="shared" si="22"/>
        <v>8.3266300493132697</v>
      </c>
    </row>
    <row r="366" spans="1:7" x14ac:dyDescent="0.25">
      <c r="A366">
        <v>8.1120000000000001</v>
      </c>
      <c r="B366">
        <v>7.3316056185517491</v>
      </c>
      <c r="C366">
        <f t="shared" si="20"/>
        <v>0.78039438144825102</v>
      </c>
      <c r="D366">
        <v>0.97692800683614611</v>
      </c>
      <c r="E366">
        <f t="shared" si="21"/>
        <v>1.0097788475470282</v>
      </c>
      <c r="F366">
        <f t="shared" si="23"/>
        <v>1.0097788475470282</v>
      </c>
      <c r="G366">
        <f t="shared" si="22"/>
        <v>8.341384466098777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EAEEF-C909-46A4-8D30-80D0D4352B5D}">
  <dimension ref="A1:AI366"/>
  <sheetViews>
    <sheetView workbookViewId="0">
      <selection activeCell="J3" sqref="J3"/>
    </sheetView>
  </sheetViews>
  <sheetFormatPr defaultRowHeight="15" x14ac:dyDescent="0.25"/>
  <cols>
    <col min="8" max="8" width="8.85546875" customWidth="1"/>
  </cols>
  <sheetData>
    <row r="1" spans="1:35" x14ac:dyDescent="0.25">
      <c r="A1" t="s">
        <v>31</v>
      </c>
      <c r="B1" t="s">
        <v>32</v>
      </c>
      <c r="C1" t="s">
        <v>33</v>
      </c>
      <c r="D1" t="s">
        <v>17</v>
      </c>
      <c r="E1" t="s">
        <v>18</v>
      </c>
      <c r="F1" t="s">
        <v>45</v>
      </c>
      <c r="G1" t="s">
        <v>34</v>
      </c>
      <c r="H1" t="s">
        <v>35</v>
      </c>
      <c r="J1">
        <f>_xlfn.PERCENTILE.EXC($F$2:$F$366,L1)</f>
        <v>-2.9878810209419635</v>
      </c>
      <c r="L1">
        <v>2.5000000000000001E-2</v>
      </c>
      <c r="O1" s="9" t="s">
        <v>46</v>
      </c>
      <c r="P1" s="9" t="s">
        <v>48</v>
      </c>
      <c r="AC1" t="s">
        <v>31</v>
      </c>
      <c r="AD1" t="s">
        <v>34</v>
      </c>
      <c r="AE1" t="s">
        <v>35</v>
      </c>
      <c r="AF1" t="s">
        <v>36</v>
      </c>
      <c r="AG1" t="s">
        <v>37</v>
      </c>
    </row>
    <row r="2" spans="1:35" x14ac:dyDescent="0.25">
      <c r="A2">
        <v>7.39</v>
      </c>
      <c r="B2">
        <v>7.3241863972044037</v>
      </c>
      <c r="C2">
        <v>6.5813602795596005E-2</v>
      </c>
      <c r="E2">
        <v>7.3241863972044037</v>
      </c>
      <c r="F2">
        <f>A2-E2</f>
        <v>6.5813602795596005E-2</v>
      </c>
      <c r="G2">
        <f>IF(E2+$J$1&gt;0,E2+$J$1,0)</f>
        <v>4.3363053762624402</v>
      </c>
      <c r="H2">
        <f>E2+$J$2</f>
        <v>8.3305755484130124</v>
      </c>
      <c r="J2">
        <f>_xlfn.PERCENTILE.EXC($F$2:$F$366,L2)</f>
        <v>1.0063891512086085</v>
      </c>
      <c r="L2">
        <v>0.97499999999999998</v>
      </c>
      <c r="O2">
        <v>-5.1086923419295598</v>
      </c>
      <c r="P2">
        <v>1</v>
      </c>
      <c r="AC2">
        <v>7.39</v>
      </c>
      <c r="AD2">
        <v>4.3363053762624402</v>
      </c>
      <c r="AE2">
        <v>8.3305755484130124</v>
      </c>
      <c r="AF2" t="b">
        <f>AND(AC2&gt;AD2,AC2&lt;AE2)</f>
        <v>1</v>
      </c>
      <c r="AG2">
        <f>IF(AF2=TRUE,1,0)</f>
        <v>1</v>
      </c>
      <c r="AI2">
        <f>SUM(AG2:AG366)</f>
        <v>347</v>
      </c>
    </row>
    <row r="3" spans="1:35" x14ac:dyDescent="0.25">
      <c r="A3">
        <v>4.524</v>
      </c>
      <c r="B3">
        <v>7.3160431485468091</v>
      </c>
      <c r="C3">
        <v>-2.7920431485468091</v>
      </c>
      <c r="D3">
        <v>1.3241696882473916E-2</v>
      </c>
      <c r="E3">
        <v>7.3292848454292834</v>
      </c>
      <c r="F3">
        <f t="shared" ref="F3:F66" si="0">A3-E3</f>
        <v>-2.8052848454292834</v>
      </c>
      <c r="G3">
        <f t="shared" ref="G3:G66" si="1">IF(E3+$J$1&gt;0,E3+$J$1,0)</f>
        <v>4.3414038244873199</v>
      </c>
      <c r="H3">
        <f t="shared" ref="H3:H66" si="2">E3+$J$2</f>
        <v>8.3356739966378921</v>
      </c>
      <c r="O3">
        <v>-4.7696199447569301</v>
      </c>
      <c r="P3">
        <v>1</v>
      </c>
      <c r="AC3">
        <v>4.524</v>
      </c>
      <c r="AD3">
        <v>4.3414038244873199</v>
      </c>
      <c r="AE3">
        <v>8.3356739966378921</v>
      </c>
      <c r="AF3" t="b">
        <f t="shared" ref="AF3:AF66" si="3">AND(AC3&gt;AD3,AC3&lt;AE3)</f>
        <v>1</v>
      </c>
      <c r="AG3">
        <f t="shared" ref="AG3:AG66" si="4">IF(AF3=TRUE,1,0)</f>
        <v>1</v>
      </c>
      <c r="AI3">
        <f>AI2/365</f>
        <v>0.9506849315068493</v>
      </c>
    </row>
    <row r="4" spans="1:35" x14ac:dyDescent="0.25">
      <c r="A4">
        <v>7.0279999999999996</v>
      </c>
      <c r="B4">
        <v>7.3071782855992886</v>
      </c>
      <c r="C4">
        <v>-0.27917828559928903</v>
      </c>
      <c r="D4">
        <v>-0.56175908148761799</v>
      </c>
      <c r="E4">
        <v>6.7454192041116707</v>
      </c>
      <c r="F4">
        <f t="shared" si="0"/>
        <v>0.28258079588832885</v>
      </c>
      <c r="G4">
        <f t="shared" si="1"/>
        <v>3.7575381831697072</v>
      </c>
      <c r="H4">
        <f t="shared" si="2"/>
        <v>7.7518083553202795</v>
      </c>
      <c r="O4">
        <v>-4.4305475475843012</v>
      </c>
      <c r="P4">
        <v>1</v>
      </c>
      <c r="AC4">
        <v>7.0279999999999996</v>
      </c>
      <c r="AD4">
        <v>3.7575381831697072</v>
      </c>
      <c r="AE4">
        <v>7.7518083553202795</v>
      </c>
      <c r="AF4" t="b">
        <f t="shared" si="3"/>
        <v>1</v>
      </c>
      <c r="AG4">
        <f t="shared" si="4"/>
        <v>1</v>
      </c>
    </row>
    <row r="5" spans="1:35" x14ac:dyDescent="0.25">
      <c r="A5">
        <v>8.0719999999999992</v>
      </c>
      <c r="B5">
        <v>7.2975944352120514</v>
      </c>
      <c r="C5">
        <v>0.77440556478794775</v>
      </c>
      <c r="D5">
        <v>-5.6170671062576949E-2</v>
      </c>
      <c r="E5">
        <v>7.2414237641494745</v>
      </c>
      <c r="F5">
        <f t="shared" si="0"/>
        <v>0.83057623585052465</v>
      </c>
      <c r="G5">
        <f t="shared" si="1"/>
        <v>4.253542743207511</v>
      </c>
      <c r="H5">
        <f t="shared" si="2"/>
        <v>8.2478129153580824</v>
      </c>
      <c r="O5">
        <v>-4.0914751504116715</v>
      </c>
      <c r="P5">
        <v>1</v>
      </c>
      <c r="AC5">
        <v>8.0719999999999992</v>
      </c>
      <c r="AD5">
        <v>4.253542743207511</v>
      </c>
      <c r="AE5">
        <v>8.2478129153580824</v>
      </c>
      <c r="AF5" t="b">
        <f t="shared" si="3"/>
        <v>1</v>
      </c>
      <c r="AG5">
        <f t="shared" si="4"/>
        <v>1</v>
      </c>
    </row>
    <row r="6" spans="1:35" x14ac:dyDescent="0.25">
      <c r="A6">
        <v>8.2279999999999998</v>
      </c>
      <c r="B6">
        <v>7.2872944372868069</v>
      </c>
      <c r="C6">
        <v>0.94070556271319283</v>
      </c>
      <c r="D6">
        <v>0.15581039963533508</v>
      </c>
      <c r="E6">
        <v>7.4431048369221422</v>
      </c>
      <c r="F6">
        <f t="shared" si="0"/>
        <v>0.78489516307785756</v>
      </c>
      <c r="G6">
        <f t="shared" si="1"/>
        <v>4.4552238159801787</v>
      </c>
      <c r="H6">
        <f t="shared" si="2"/>
        <v>8.4494939881307509</v>
      </c>
      <c r="O6">
        <v>-3.7524027532390418</v>
      </c>
      <c r="P6">
        <v>2</v>
      </c>
      <c r="AC6">
        <v>8.2279999999999998</v>
      </c>
      <c r="AD6">
        <v>4.4552238159801787</v>
      </c>
      <c r="AE6">
        <v>8.4494939881307509</v>
      </c>
      <c r="AF6" t="b">
        <f t="shared" si="3"/>
        <v>1</v>
      </c>
      <c r="AG6">
        <f t="shared" si="4"/>
        <v>1</v>
      </c>
    </row>
    <row r="7" spans="1:35" x14ac:dyDescent="0.25">
      <c r="A7">
        <v>8.2379999999999995</v>
      </c>
      <c r="B7">
        <v>7.2762813439352296</v>
      </c>
      <c r="C7">
        <v>0.96171865606476992</v>
      </c>
      <c r="D7">
        <v>0.18926995921789438</v>
      </c>
      <c r="E7">
        <v>7.4655513031531244</v>
      </c>
      <c r="F7">
        <f t="shared" si="0"/>
        <v>0.77244869684687512</v>
      </c>
      <c r="G7">
        <f t="shared" si="1"/>
        <v>4.4776702822111609</v>
      </c>
      <c r="H7">
        <f t="shared" si="2"/>
        <v>8.4719404543617323</v>
      </c>
      <c r="O7">
        <v>-3.4133303560664126</v>
      </c>
      <c r="P7">
        <v>0</v>
      </c>
      <c r="AC7">
        <v>8.2379999999999995</v>
      </c>
      <c r="AD7">
        <v>4.4776702822111609</v>
      </c>
      <c r="AE7">
        <v>8.4719404543617323</v>
      </c>
      <c r="AF7" t="b">
        <f t="shared" si="3"/>
        <v>1</v>
      </c>
      <c r="AG7">
        <f t="shared" si="4"/>
        <v>1</v>
      </c>
    </row>
    <row r="8" spans="1:35" x14ac:dyDescent="0.25">
      <c r="A8">
        <v>8.2319999999999993</v>
      </c>
      <c r="B8">
        <v>7.2645584185745626</v>
      </c>
      <c r="C8">
        <v>0.96744158142543668</v>
      </c>
      <c r="D8">
        <v>0.1934977936002317</v>
      </c>
      <c r="E8">
        <v>7.4580562121747942</v>
      </c>
      <c r="F8">
        <f t="shared" si="0"/>
        <v>0.77394378782520512</v>
      </c>
      <c r="G8">
        <f t="shared" si="1"/>
        <v>4.4701751912328307</v>
      </c>
      <c r="H8">
        <f t="shared" si="2"/>
        <v>8.4644453633834029</v>
      </c>
      <c r="O8">
        <v>-3.0742579588937833</v>
      </c>
      <c r="P8">
        <v>2</v>
      </c>
      <c r="AC8">
        <v>8.2319999999999993</v>
      </c>
      <c r="AD8">
        <v>4.4701751912328307</v>
      </c>
      <c r="AE8">
        <v>8.4644453633834029</v>
      </c>
      <c r="AF8" t="b">
        <f t="shared" si="3"/>
        <v>1</v>
      </c>
      <c r="AG8">
        <f t="shared" si="4"/>
        <v>1</v>
      </c>
    </row>
    <row r="9" spans="1:35" x14ac:dyDescent="0.25">
      <c r="A9">
        <v>8.2639999999999993</v>
      </c>
      <c r="B9">
        <v>7.2521291349605921</v>
      </c>
      <c r="C9">
        <v>1.0118708650394073</v>
      </c>
      <c r="D9">
        <v>0.19464924618279786</v>
      </c>
      <c r="E9">
        <v>7.4467783811433899</v>
      </c>
      <c r="F9">
        <f t="shared" si="0"/>
        <v>0.81722161885660949</v>
      </c>
      <c r="G9">
        <f t="shared" si="1"/>
        <v>4.4588973602014264</v>
      </c>
      <c r="H9">
        <f t="shared" si="2"/>
        <v>8.4531675323519977</v>
      </c>
      <c r="O9">
        <v>-2.7351855617211536</v>
      </c>
      <c r="P9">
        <v>8</v>
      </c>
      <c r="AC9">
        <v>8.2639999999999993</v>
      </c>
      <c r="AD9">
        <v>4.4588973602014264</v>
      </c>
      <c r="AE9">
        <v>8.4531675323519977</v>
      </c>
      <c r="AF9" t="b">
        <f t="shared" si="3"/>
        <v>1</v>
      </c>
      <c r="AG9">
        <f t="shared" si="4"/>
        <v>1</v>
      </c>
    </row>
    <row r="10" spans="1:35" x14ac:dyDescent="0.25">
      <c r="A10">
        <v>7.8520000000000003</v>
      </c>
      <c r="B10">
        <v>7.238997176158299</v>
      </c>
      <c r="C10">
        <v>0.61300282384170135</v>
      </c>
      <c r="D10">
        <v>0.20358841804592873</v>
      </c>
      <c r="E10">
        <v>7.4425855942042274</v>
      </c>
      <c r="F10">
        <f t="shared" si="0"/>
        <v>0.40941440579577293</v>
      </c>
      <c r="G10">
        <f t="shared" si="1"/>
        <v>4.4547045732622639</v>
      </c>
      <c r="H10">
        <f t="shared" si="2"/>
        <v>8.4489747454128352</v>
      </c>
      <c r="O10">
        <v>-2.3961131645485243</v>
      </c>
      <c r="P10">
        <v>3</v>
      </c>
      <c r="AC10">
        <v>7.8520000000000003</v>
      </c>
      <c r="AD10">
        <v>4.4547045732622639</v>
      </c>
      <c r="AE10">
        <v>8.4489747454128352</v>
      </c>
      <c r="AF10" t="b">
        <f t="shared" si="3"/>
        <v>1</v>
      </c>
      <c r="AG10">
        <f t="shared" si="4"/>
        <v>1</v>
      </c>
    </row>
    <row r="11" spans="1:35" x14ac:dyDescent="0.25">
      <c r="A11">
        <v>8.0559999999999992</v>
      </c>
      <c r="B11">
        <v>7.2251664334504859</v>
      </c>
      <c r="C11">
        <v>0.83083356654951324</v>
      </c>
      <c r="D11">
        <v>0.12333616815695031</v>
      </c>
      <c r="E11">
        <v>7.3485026016074366</v>
      </c>
      <c r="F11">
        <f t="shared" si="0"/>
        <v>0.70749739839256254</v>
      </c>
      <c r="G11">
        <f t="shared" si="1"/>
        <v>4.3606215806654731</v>
      </c>
      <c r="H11">
        <f t="shared" si="2"/>
        <v>8.3548917528160445</v>
      </c>
      <c r="O11">
        <v>-2.057040767375895</v>
      </c>
      <c r="P11">
        <v>5</v>
      </c>
      <c r="AC11">
        <v>8.0559999999999992</v>
      </c>
      <c r="AD11">
        <v>4.3606215806654731</v>
      </c>
      <c r="AE11">
        <v>8.3548917528160445</v>
      </c>
      <c r="AF11" t="b">
        <f t="shared" si="3"/>
        <v>1</v>
      </c>
      <c r="AG11">
        <f t="shared" si="4"/>
        <v>1</v>
      </c>
    </row>
    <row r="12" spans="1:35" x14ac:dyDescent="0.25">
      <c r="A12">
        <v>8.1300000000000008</v>
      </c>
      <c r="B12">
        <v>7.2106410051847103</v>
      </c>
      <c r="C12">
        <v>0.91935899481529049</v>
      </c>
      <c r="D12">
        <v>0.16716371358976206</v>
      </c>
      <c r="E12">
        <v>7.3778047187744722</v>
      </c>
      <c r="F12">
        <f t="shared" si="0"/>
        <v>0.75219528122552859</v>
      </c>
      <c r="G12">
        <f t="shared" si="1"/>
        <v>4.3899236978325087</v>
      </c>
      <c r="H12">
        <f t="shared" si="2"/>
        <v>8.3841938699830809</v>
      </c>
      <c r="O12">
        <v>-1.7179683702032653</v>
      </c>
      <c r="P12">
        <v>4</v>
      </c>
      <c r="AC12">
        <v>8.1300000000000008</v>
      </c>
      <c r="AD12">
        <v>4.3899236978325087</v>
      </c>
      <c r="AE12">
        <v>8.3841938699830809</v>
      </c>
      <c r="AF12" t="b">
        <f t="shared" si="3"/>
        <v>1</v>
      </c>
      <c r="AG12">
        <f t="shared" si="4"/>
        <v>1</v>
      </c>
    </row>
    <row r="13" spans="1:35" x14ac:dyDescent="0.25">
      <c r="A13">
        <v>7.524</v>
      </c>
      <c r="B13">
        <v>7.195425195558852</v>
      </c>
      <c r="C13">
        <v>0.32857480444114806</v>
      </c>
      <c r="D13">
        <v>0.18497502975683644</v>
      </c>
      <c r="E13">
        <v>7.3804002253156886</v>
      </c>
      <c r="F13">
        <f t="shared" si="0"/>
        <v>0.1435997746843114</v>
      </c>
      <c r="G13">
        <f t="shared" si="1"/>
        <v>4.3925192043737251</v>
      </c>
      <c r="H13">
        <f t="shared" si="2"/>
        <v>8.3867893765242965</v>
      </c>
      <c r="O13">
        <v>-1.378895973030636</v>
      </c>
      <c r="P13">
        <v>15</v>
      </c>
      <c r="AC13">
        <v>7.524</v>
      </c>
      <c r="AD13">
        <v>4.3925192043737251</v>
      </c>
      <c r="AE13">
        <v>8.3867893765242965</v>
      </c>
      <c r="AF13" t="b">
        <f t="shared" si="3"/>
        <v>1</v>
      </c>
      <c r="AG13">
        <f t="shared" si="4"/>
        <v>1</v>
      </c>
    </row>
    <row r="14" spans="1:35" x14ac:dyDescent="0.25">
      <c r="A14">
        <v>8.1679999999999993</v>
      </c>
      <c r="B14">
        <v>7.1795235133456856</v>
      </c>
      <c r="C14">
        <v>0.98847648665431365</v>
      </c>
      <c r="D14">
        <v>6.6109250653558993E-2</v>
      </c>
      <c r="E14">
        <v>7.2456327639992448</v>
      </c>
      <c r="F14">
        <f t="shared" si="0"/>
        <v>0.92236723600075443</v>
      </c>
      <c r="G14">
        <f t="shared" si="1"/>
        <v>4.2577517430572813</v>
      </c>
      <c r="H14">
        <f t="shared" si="2"/>
        <v>8.2520219152078536</v>
      </c>
      <c r="O14">
        <v>-1.0398235758580068</v>
      </c>
      <c r="P14">
        <v>24</v>
      </c>
      <c r="AC14">
        <v>8.1679999999999993</v>
      </c>
      <c r="AD14">
        <v>4.2577517430572813</v>
      </c>
      <c r="AE14">
        <v>8.2520219152078536</v>
      </c>
      <c r="AF14" t="b">
        <f t="shared" si="3"/>
        <v>1</v>
      </c>
      <c r="AG14">
        <f t="shared" si="4"/>
        <v>1</v>
      </c>
    </row>
    <row r="15" spans="1:35" x14ac:dyDescent="0.25">
      <c r="A15">
        <v>8.1140000000000008</v>
      </c>
      <c r="B15">
        <v>7.1629406705568393</v>
      </c>
      <c r="C15">
        <v>0.95105932944316152</v>
      </c>
      <c r="D15">
        <v>0.19888146911484789</v>
      </c>
      <c r="E15">
        <v>7.3618221396716867</v>
      </c>
      <c r="F15">
        <f t="shared" si="0"/>
        <v>0.75217786032831402</v>
      </c>
      <c r="G15">
        <f t="shared" si="1"/>
        <v>4.3739411187297232</v>
      </c>
      <c r="H15">
        <f t="shared" si="2"/>
        <v>8.3682112908802946</v>
      </c>
      <c r="O15">
        <v>-0.70075117868537706</v>
      </c>
      <c r="P15">
        <v>34</v>
      </c>
      <c r="AC15">
        <v>8.1140000000000008</v>
      </c>
      <c r="AD15">
        <v>4.3739411187297232</v>
      </c>
      <c r="AE15">
        <v>8.3682112908802946</v>
      </c>
      <c r="AF15" t="b">
        <f t="shared" si="3"/>
        <v>1</v>
      </c>
      <c r="AG15">
        <f t="shared" si="4"/>
        <v>1</v>
      </c>
    </row>
    <row r="16" spans="1:35" x14ac:dyDescent="0.25">
      <c r="A16">
        <v>7.9580000000000002</v>
      </c>
      <c r="B16">
        <v>7.1456815810465164</v>
      </c>
      <c r="C16">
        <v>0.81231841895348378</v>
      </c>
      <c r="D16">
        <v>0.19135313708396409</v>
      </c>
      <c r="E16">
        <v>7.3370347181304805</v>
      </c>
      <c r="F16">
        <f t="shared" si="0"/>
        <v>0.62096528186951971</v>
      </c>
      <c r="G16">
        <f t="shared" si="1"/>
        <v>4.349153697188517</v>
      </c>
      <c r="H16">
        <f t="shared" si="2"/>
        <v>8.3434238693390892</v>
      </c>
      <c r="O16">
        <v>-0.36167878151274735</v>
      </c>
      <c r="P16">
        <v>29</v>
      </c>
      <c r="AC16">
        <v>7.9580000000000002</v>
      </c>
      <c r="AD16">
        <v>4.349153697188517</v>
      </c>
      <c r="AE16">
        <v>8.3434238693390892</v>
      </c>
      <c r="AF16" t="b">
        <f t="shared" si="3"/>
        <v>1</v>
      </c>
      <c r="AG16">
        <f t="shared" si="4"/>
        <v>1</v>
      </c>
    </row>
    <row r="17" spans="1:33" x14ac:dyDescent="0.25">
      <c r="A17">
        <v>7.1020000000000003</v>
      </c>
      <c r="B17">
        <v>7.1277513590554218</v>
      </c>
      <c r="C17">
        <v>-2.5751359055421474E-2</v>
      </c>
      <c r="D17">
        <v>0.16343846589344094</v>
      </c>
      <c r="E17">
        <v>7.2911898249488631</v>
      </c>
      <c r="F17">
        <f t="shared" si="0"/>
        <v>-0.18918982494886283</v>
      </c>
      <c r="G17">
        <f t="shared" si="1"/>
        <v>4.3033088040068996</v>
      </c>
      <c r="H17">
        <f t="shared" si="2"/>
        <v>8.297578976157471</v>
      </c>
      <c r="O17">
        <v>-2.2606384340118524E-2</v>
      </c>
      <c r="P17">
        <v>47</v>
      </c>
      <c r="AC17">
        <v>7.1020000000000003</v>
      </c>
      <c r="AD17">
        <v>4.3033088040068996</v>
      </c>
      <c r="AE17">
        <v>8.297578976157471</v>
      </c>
      <c r="AF17" t="b">
        <f t="shared" si="3"/>
        <v>1</v>
      </c>
      <c r="AG17">
        <f t="shared" si="4"/>
        <v>1</v>
      </c>
    </row>
    <row r="18" spans="1:33" x14ac:dyDescent="0.25">
      <c r="A18">
        <v>8.0139999999999993</v>
      </c>
      <c r="B18">
        <v>7.1091553176952971</v>
      </c>
      <c r="C18">
        <v>0.90484468230470227</v>
      </c>
      <c r="D18">
        <v>-5.1811734419508005E-3</v>
      </c>
      <c r="E18">
        <v>7.1039741442533462</v>
      </c>
      <c r="F18">
        <f t="shared" si="0"/>
        <v>0.91002585574665318</v>
      </c>
      <c r="G18">
        <f t="shared" si="1"/>
        <v>4.1160931233113827</v>
      </c>
      <c r="H18">
        <f t="shared" si="2"/>
        <v>8.1103632954619549</v>
      </c>
      <c r="O18">
        <v>0.31646601283251119</v>
      </c>
      <c r="P18">
        <v>48</v>
      </c>
      <c r="AC18">
        <v>8.0139999999999993</v>
      </c>
      <c r="AD18">
        <v>4.1160931233113827</v>
      </c>
      <c r="AE18">
        <v>8.1103632954619549</v>
      </c>
      <c r="AF18" t="b">
        <f t="shared" si="3"/>
        <v>1</v>
      </c>
      <c r="AG18">
        <f t="shared" si="4"/>
        <v>1</v>
      </c>
    </row>
    <row r="19" spans="1:33" x14ac:dyDescent="0.25">
      <c r="A19">
        <v>7.66</v>
      </c>
      <c r="B19">
        <v>7.0898989673745341</v>
      </c>
      <c r="C19">
        <v>0.57010103262546608</v>
      </c>
      <c r="D19">
        <v>0.18205475007970609</v>
      </c>
      <c r="E19">
        <v>7.2719537174542399</v>
      </c>
      <c r="F19">
        <f t="shared" si="0"/>
        <v>0.38804628254576023</v>
      </c>
      <c r="G19">
        <f t="shared" si="1"/>
        <v>4.2840726965122764</v>
      </c>
      <c r="H19">
        <f t="shared" si="2"/>
        <v>8.2783428686628486</v>
      </c>
      <c r="O19">
        <v>0.6555384100051409</v>
      </c>
      <c r="P19">
        <v>58</v>
      </c>
      <c r="AC19">
        <v>7.66</v>
      </c>
      <c r="AD19">
        <v>4.2840726965122764</v>
      </c>
      <c r="AE19">
        <v>8.2783428686628486</v>
      </c>
      <c r="AF19" t="b">
        <f t="shared" si="3"/>
        <v>1</v>
      </c>
      <c r="AG19">
        <f t="shared" si="4"/>
        <v>1</v>
      </c>
    </row>
    <row r="20" spans="1:33" x14ac:dyDescent="0.25">
      <c r="A20">
        <v>2.0760000000000001</v>
      </c>
      <c r="B20">
        <v>7.0699880141653155</v>
      </c>
      <c r="C20">
        <v>-4.9939880141653159</v>
      </c>
      <c r="D20">
        <v>0.11470432776424377</v>
      </c>
      <c r="E20">
        <v>7.1846923419295594</v>
      </c>
      <c r="F20">
        <f t="shared" si="0"/>
        <v>-5.1086923419295598</v>
      </c>
      <c r="G20">
        <f t="shared" si="1"/>
        <v>4.1968113209875959</v>
      </c>
      <c r="H20">
        <f t="shared" si="2"/>
        <v>8.1910814931381672</v>
      </c>
      <c r="O20">
        <v>0.99461080717776973</v>
      </c>
      <c r="P20">
        <v>72</v>
      </c>
      <c r="AC20">
        <v>2.0760000000000001</v>
      </c>
      <c r="AD20">
        <v>4.1968113209875959</v>
      </c>
      <c r="AE20">
        <v>8.1910814931381672</v>
      </c>
      <c r="AF20" t="b">
        <f t="shared" si="3"/>
        <v>0</v>
      </c>
      <c r="AG20">
        <f t="shared" si="4"/>
        <v>0</v>
      </c>
    </row>
    <row r="21" spans="1:33" ht="15.75" thickBot="1" x14ac:dyDescent="0.3">
      <c r="A21">
        <v>3.9540000000000002</v>
      </c>
      <c r="B21">
        <v>7.0494283581127934</v>
      </c>
      <c r="C21">
        <v>-3.0954283581127933</v>
      </c>
      <c r="D21">
        <v>-1.0047903884500615</v>
      </c>
      <c r="E21">
        <v>6.0446379696627321</v>
      </c>
      <c r="F21">
        <f t="shared" si="0"/>
        <v>-2.090637969662732</v>
      </c>
      <c r="G21">
        <f t="shared" si="1"/>
        <v>3.0567569487207686</v>
      </c>
      <c r="H21">
        <f t="shared" si="2"/>
        <v>7.0510271208713409</v>
      </c>
      <c r="O21" s="8" t="s">
        <v>47</v>
      </c>
      <c r="P21" s="8">
        <v>10</v>
      </c>
      <c r="AC21">
        <v>3.9540000000000002</v>
      </c>
      <c r="AD21">
        <v>3.0567569487207686</v>
      </c>
      <c r="AE21">
        <v>7.0510271208713409</v>
      </c>
      <c r="AF21" t="b">
        <f t="shared" si="3"/>
        <v>1</v>
      </c>
      <c r="AG21">
        <f t="shared" si="4"/>
        <v>1</v>
      </c>
    </row>
    <row r="22" spans="1:33" x14ac:dyDescent="0.25">
      <c r="A22">
        <v>6.1379999999999999</v>
      </c>
      <c r="B22">
        <v>7.0282260914867694</v>
      </c>
      <c r="C22">
        <v>-0.89022609148676946</v>
      </c>
      <c r="D22">
        <v>-0.622800185652294</v>
      </c>
      <c r="E22">
        <v>6.4054259058344751</v>
      </c>
      <c r="F22">
        <f t="shared" si="0"/>
        <v>-0.26742590583447523</v>
      </c>
      <c r="G22">
        <f t="shared" si="1"/>
        <v>3.4175448848925116</v>
      </c>
      <c r="H22">
        <f t="shared" si="2"/>
        <v>7.4118150570430839</v>
      </c>
      <c r="AC22">
        <v>6.1379999999999999</v>
      </c>
      <c r="AD22">
        <v>3.4175448848925116</v>
      </c>
      <c r="AE22">
        <v>7.4118150570430839</v>
      </c>
      <c r="AF22" t="b">
        <f t="shared" si="3"/>
        <v>1</v>
      </c>
      <c r="AG22">
        <f t="shared" si="4"/>
        <v>1</v>
      </c>
    </row>
    <row r="23" spans="1:33" x14ac:dyDescent="0.25">
      <c r="A23">
        <v>8.016</v>
      </c>
      <c r="B23">
        <v>7.0063874969764273</v>
      </c>
      <c r="C23">
        <v>1.0096125030235727</v>
      </c>
      <c r="D23">
        <v>-0.17911348960713799</v>
      </c>
      <c r="E23">
        <v>6.8272740073692892</v>
      </c>
      <c r="F23">
        <f t="shared" si="0"/>
        <v>1.1887259926307108</v>
      </c>
      <c r="G23">
        <f t="shared" si="1"/>
        <v>3.8393929864273257</v>
      </c>
      <c r="H23">
        <f t="shared" si="2"/>
        <v>7.833663158577898</v>
      </c>
      <c r="AC23">
        <v>8.016</v>
      </c>
      <c r="AD23">
        <v>3.8393929864273257</v>
      </c>
      <c r="AE23">
        <v>7.833663158577898</v>
      </c>
      <c r="AF23" t="b">
        <f t="shared" si="3"/>
        <v>0</v>
      </c>
      <c r="AG23">
        <f t="shared" si="4"/>
        <v>0</v>
      </c>
    </row>
    <row r="24" spans="1:33" x14ac:dyDescent="0.25">
      <c r="A24">
        <v>8.0180000000000007</v>
      </c>
      <c r="B24">
        <v>6.9839190458286353</v>
      </c>
      <c r="C24">
        <v>1.0340809541713654</v>
      </c>
      <c r="D24">
        <v>0.20313403560834284</v>
      </c>
      <c r="E24">
        <v>7.1870530814369777</v>
      </c>
      <c r="F24">
        <f t="shared" si="0"/>
        <v>0.83094691856302294</v>
      </c>
      <c r="G24">
        <f t="shared" si="1"/>
        <v>4.1991720604950142</v>
      </c>
      <c r="H24">
        <f t="shared" si="2"/>
        <v>8.1934422326455856</v>
      </c>
      <c r="AC24">
        <v>8.0180000000000007</v>
      </c>
      <c r="AD24">
        <v>4.1991720604950142</v>
      </c>
      <c r="AE24">
        <v>8.1934422326455856</v>
      </c>
      <c r="AF24" t="b">
        <f t="shared" si="3"/>
        <v>1</v>
      </c>
      <c r="AG24">
        <f t="shared" si="4"/>
        <v>1</v>
      </c>
    </row>
    <row r="25" spans="1:33" x14ac:dyDescent="0.25">
      <c r="A25">
        <v>6.8319999999999999</v>
      </c>
      <c r="B25">
        <v>6.9608273959303784</v>
      </c>
      <c r="C25">
        <v>-0.12882739593037851</v>
      </c>
      <c r="D25">
        <v>0.20805708797927869</v>
      </c>
      <c r="E25">
        <v>7.1688844839096575</v>
      </c>
      <c r="F25">
        <f t="shared" si="0"/>
        <v>-0.33688448390965764</v>
      </c>
      <c r="G25">
        <f t="shared" si="1"/>
        <v>4.181003462967694</v>
      </c>
      <c r="H25">
        <f t="shared" si="2"/>
        <v>8.1752736351182662</v>
      </c>
      <c r="AC25">
        <v>6.8319999999999999</v>
      </c>
      <c r="AD25">
        <v>4.181003462967694</v>
      </c>
      <c r="AE25">
        <v>8.1752736351182662</v>
      </c>
      <c r="AF25" t="b">
        <f t="shared" si="3"/>
        <v>1</v>
      </c>
      <c r="AG25">
        <f t="shared" si="4"/>
        <v>1</v>
      </c>
    </row>
    <row r="26" spans="1:33" x14ac:dyDescent="0.25">
      <c r="A26">
        <v>7.718</v>
      </c>
      <c r="B26">
        <v>6.9371193898358783</v>
      </c>
      <c r="C26">
        <v>0.78088061016412169</v>
      </c>
      <c r="D26">
        <v>-2.5920072061192154E-2</v>
      </c>
      <c r="E26">
        <v>6.9111993177746864</v>
      </c>
      <c r="F26">
        <f t="shared" si="0"/>
        <v>0.80680068222531354</v>
      </c>
      <c r="G26">
        <f t="shared" si="1"/>
        <v>3.9233182968327229</v>
      </c>
      <c r="H26">
        <f t="shared" si="2"/>
        <v>7.9175884689832952</v>
      </c>
      <c r="AC26">
        <v>7.718</v>
      </c>
      <c r="AD26">
        <v>3.9233182968327229</v>
      </c>
      <c r="AE26">
        <v>7.9175884689832952</v>
      </c>
      <c r="AF26" t="b">
        <f t="shared" si="3"/>
        <v>1</v>
      </c>
      <c r="AG26">
        <f t="shared" si="4"/>
        <v>1</v>
      </c>
    </row>
    <row r="27" spans="1:33" x14ac:dyDescent="0.25">
      <c r="A27">
        <v>7.8239999999999998</v>
      </c>
      <c r="B27">
        <v>6.9128020527390035</v>
      </c>
      <c r="C27">
        <v>0.91119794726099634</v>
      </c>
      <c r="D27">
        <v>0.15711317876502129</v>
      </c>
      <c r="E27">
        <v>7.0699152315040248</v>
      </c>
      <c r="F27">
        <f t="shared" si="0"/>
        <v>0.75408476849597506</v>
      </c>
      <c r="G27">
        <f t="shared" si="1"/>
        <v>4.0820342105620613</v>
      </c>
      <c r="H27">
        <f t="shared" si="2"/>
        <v>8.0763043827126335</v>
      </c>
      <c r="AC27">
        <v>7.8239999999999998</v>
      </c>
      <c r="AD27">
        <v>4.0820342105620613</v>
      </c>
      <c r="AE27">
        <v>8.0763043827126335</v>
      </c>
      <c r="AF27" t="b">
        <f t="shared" si="3"/>
        <v>1</v>
      </c>
      <c r="AG27">
        <f t="shared" si="4"/>
        <v>1</v>
      </c>
    </row>
    <row r="28" spans="1:33" x14ac:dyDescent="0.25">
      <c r="A28">
        <v>7.9580000000000002</v>
      </c>
      <c r="B28">
        <v>6.8878825903915466</v>
      </c>
      <c r="C28">
        <v>1.0701174096084536</v>
      </c>
      <c r="D28">
        <v>0.18333302698891246</v>
      </c>
      <c r="E28">
        <v>7.0712156173804592</v>
      </c>
      <c r="F28">
        <f t="shared" si="0"/>
        <v>0.88678438261954096</v>
      </c>
      <c r="G28">
        <f t="shared" si="1"/>
        <v>4.0833345964384957</v>
      </c>
      <c r="H28">
        <f t="shared" si="2"/>
        <v>8.0776047685890671</v>
      </c>
      <c r="AC28">
        <v>7.9580000000000002</v>
      </c>
      <c r="AD28">
        <v>4.0833345964384957</v>
      </c>
      <c r="AE28">
        <v>8.0776047685890671</v>
      </c>
      <c r="AF28" t="b">
        <f t="shared" si="3"/>
        <v>1</v>
      </c>
      <c r="AG28">
        <f t="shared" si="4"/>
        <v>1</v>
      </c>
    </row>
    <row r="29" spans="1:33" x14ac:dyDescent="0.25">
      <c r="A29">
        <v>7.2380000000000004</v>
      </c>
      <c r="B29">
        <v>6.8623683869680061</v>
      </c>
      <c r="C29">
        <v>0.37563161303199433</v>
      </c>
      <c r="D29">
        <v>0.21530762281322086</v>
      </c>
      <c r="E29">
        <v>7.0776760097812268</v>
      </c>
      <c r="F29">
        <f t="shared" si="0"/>
        <v>0.16032399021877364</v>
      </c>
      <c r="G29">
        <f t="shared" si="1"/>
        <v>4.0897949888392633</v>
      </c>
      <c r="H29">
        <f t="shared" si="2"/>
        <v>8.0840651609898355</v>
      </c>
      <c r="AC29">
        <v>7.2380000000000004</v>
      </c>
      <c r="AD29">
        <v>4.0897949888392633</v>
      </c>
      <c r="AE29">
        <v>8.0840651609898355</v>
      </c>
      <c r="AF29" t="b">
        <f t="shared" si="3"/>
        <v>1</v>
      </c>
      <c r="AG29">
        <f t="shared" si="4"/>
        <v>1</v>
      </c>
    </row>
    <row r="30" spans="1:33" x14ac:dyDescent="0.25">
      <c r="A30">
        <v>7.8460000000000001</v>
      </c>
      <c r="B30">
        <v>6.8362670028774986</v>
      </c>
      <c r="C30">
        <v>1.0097329971225015</v>
      </c>
      <c r="D30">
        <v>7.5577080542037253E-2</v>
      </c>
      <c r="E30">
        <v>6.9118440834195356</v>
      </c>
      <c r="F30">
        <f t="shared" si="0"/>
        <v>0.93415591658046448</v>
      </c>
      <c r="G30">
        <f t="shared" si="1"/>
        <v>3.9239630624775721</v>
      </c>
      <c r="H30">
        <f t="shared" si="2"/>
        <v>7.9182332346281443</v>
      </c>
      <c r="AC30">
        <v>7.8460000000000001</v>
      </c>
      <c r="AD30">
        <v>3.9239630624775721</v>
      </c>
      <c r="AE30">
        <v>7.9182332346281443</v>
      </c>
      <c r="AF30" t="b">
        <f t="shared" si="3"/>
        <v>1</v>
      </c>
      <c r="AG30">
        <f t="shared" si="4"/>
        <v>1</v>
      </c>
    </row>
    <row r="31" spans="1:33" x14ac:dyDescent="0.25">
      <c r="A31">
        <v>7.8620000000000001</v>
      </c>
      <c r="B31">
        <v>6.8095861725234439</v>
      </c>
      <c r="C31">
        <v>1.0524138274765562</v>
      </c>
      <c r="D31">
        <v>0.2031582790210473</v>
      </c>
      <c r="E31">
        <v>7.0127444515444912</v>
      </c>
      <c r="F31">
        <f t="shared" si="0"/>
        <v>0.84925554845550888</v>
      </c>
      <c r="G31">
        <f t="shared" si="1"/>
        <v>4.0248634306025277</v>
      </c>
      <c r="H31">
        <f t="shared" si="2"/>
        <v>8.0191336027530991</v>
      </c>
      <c r="AC31">
        <v>7.8620000000000001</v>
      </c>
      <c r="AD31">
        <v>4.0248634306025277</v>
      </c>
      <c r="AE31">
        <v>8.0191336027530991</v>
      </c>
      <c r="AF31" t="b">
        <f t="shared" si="3"/>
        <v>1</v>
      </c>
      <c r="AG31">
        <f t="shared" si="4"/>
        <v>1</v>
      </c>
    </row>
    <row r="32" spans="1:33" x14ac:dyDescent="0.25">
      <c r="A32">
        <v>7.6379999999999999</v>
      </c>
      <c r="B32">
        <v>6.7823338020116957</v>
      </c>
      <c r="C32">
        <v>0.85566619798830423</v>
      </c>
      <c r="D32">
        <v>0.2117456620882831</v>
      </c>
      <c r="E32">
        <v>6.994079464099979</v>
      </c>
      <c r="F32">
        <f t="shared" si="0"/>
        <v>0.64392053590002085</v>
      </c>
      <c r="G32">
        <f t="shared" si="1"/>
        <v>4.0061984431580155</v>
      </c>
      <c r="H32">
        <f t="shared" si="2"/>
        <v>8.0004686153085878</v>
      </c>
      <c r="AC32">
        <v>7.6379999999999999</v>
      </c>
      <c r="AD32">
        <v>4.0061984431580155</v>
      </c>
      <c r="AE32">
        <v>8.0004686153085878</v>
      </c>
      <c r="AF32" t="b">
        <f t="shared" si="3"/>
        <v>1</v>
      </c>
      <c r="AG32">
        <f t="shared" si="4"/>
        <v>1</v>
      </c>
    </row>
    <row r="33" spans="1:33" x14ac:dyDescent="0.25">
      <c r="A33">
        <v>5.9359999999999999</v>
      </c>
      <c r="B33">
        <v>6.754517966807791</v>
      </c>
      <c r="C33">
        <v>-0.8185179668077911</v>
      </c>
      <c r="D33">
        <v>0.17216003903524679</v>
      </c>
      <c r="E33">
        <v>6.9266780058430379</v>
      </c>
      <c r="F33">
        <f t="shared" si="0"/>
        <v>-0.990678005843038</v>
      </c>
      <c r="G33">
        <f t="shared" si="1"/>
        <v>3.9387969849010744</v>
      </c>
      <c r="H33">
        <f t="shared" si="2"/>
        <v>7.9330671570516467</v>
      </c>
      <c r="AC33">
        <v>5.9359999999999999</v>
      </c>
      <c r="AD33">
        <v>3.9387969849010744</v>
      </c>
      <c r="AE33">
        <v>7.9330671570516467</v>
      </c>
      <c r="AF33" t="b">
        <f t="shared" si="3"/>
        <v>1</v>
      </c>
      <c r="AG33">
        <f t="shared" si="4"/>
        <v>1</v>
      </c>
    </row>
    <row r="34" spans="1:33" x14ac:dyDescent="0.25">
      <c r="A34">
        <v>6.9039999999999999</v>
      </c>
      <c r="B34">
        <v>6.7261469093440152</v>
      </c>
      <c r="C34">
        <v>0.17785309065598476</v>
      </c>
      <c r="D34">
        <v>-0.16468581492172757</v>
      </c>
      <c r="E34">
        <v>6.5614610944222873</v>
      </c>
      <c r="F34">
        <f t="shared" si="0"/>
        <v>0.3425389055777126</v>
      </c>
      <c r="G34">
        <f t="shared" si="1"/>
        <v>3.5735800734803238</v>
      </c>
      <c r="H34">
        <f t="shared" si="2"/>
        <v>7.567850245630896</v>
      </c>
      <c r="AC34">
        <v>6.9039999999999999</v>
      </c>
      <c r="AD34">
        <v>3.5735800734803238</v>
      </c>
      <c r="AE34">
        <v>7.567850245630896</v>
      </c>
      <c r="AF34" t="b">
        <f t="shared" si="3"/>
        <v>1</v>
      </c>
      <c r="AG34">
        <f t="shared" si="4"/>
        <v>1</v>
      </c>
    </row>
    <row r="35" spans="1:33" x14ac:dyDescent="0.25">
      <c r="A35">
        <v>7.34</v>
      </c>
      <c r="B35">
        <v>6.6972290365769931</v>
      </c>
      <c r="C35">
        <v>0.64277096342300677</v>
      </c>
      <c r="D35">
        <v>3.5784041839984133E-2</v>
      </c>
      <c r="E35">
        <v>6.7330130784169775</v>
      </c>
      <c r="F35">
        <f t="shared" si="0"/>
        <v>0.60698692158302237</v>
      </c>
      <c r="G35">
        <f t="shared" si="1"/>
        <v>3.745132057475014</v>
      </c>
      <c r="H35">
        <f t="shared" si="2"/>
        <v>7.7394022296255862</v>
      </c>
      <c r="AC35">
        <v>7.34</v>
      </c>
      <c r="AD35">
        <v>3.745132057475014</v>
      </c>
      <c r="AE35">
        <v>7.7394022296255862</v>
      </c>
      <c r="AF35" t="b">
        <f t="shared" si="3"/>
        <v>1</v>
      </c>
      <c r="AG35">
        <f t="shared" si="4"/>
        <v>1</v>
      </c>
    </row>
    <row r="36" spans="1:33" x14ac:dyDescent="0.25">
      <c r="A36">
        <v>7.6440000000000001</v>
      </c>
      <c r="B36">
        <v>6.6677729174965235</v>
      </c>
      <c r="C36">
        <v>0.97622708250347667</v>
      </c>
      <c r="D36">
        <v>0.12932551784070895</v>
      </c>
      <c r="E36">
        <v>6.7970984353372321</v>
      </c>
      <c r="F36">
        <f t="shared" si="0"/>
        <v>0.846901564662768</v>
      </c>
      <c r="G36">
        <f t="shared" si="1"/>
        <v>3.8092174143952686</v>
      </c>
      <c r="H36">
        <f t="shared" si="2"/>
        <v>7.8034875865458408</v>
      </c>
      <c r="AC36">
        <v>7.6440000000000001</v>
      </c>
      <c r="AD36">
        <v>3.8092174143952686</v>
      </c>
      <c r="AE36">
        <v>7.8034875865458408</v>
      </c>
      <c r="AF36" t="b">
        <f t="shared" si="3"/>
        <v>1</v>
      </c>
      <c r="AG36">
        <f t="shared" si="4"/>
        <v>1</v>
      </c>
    </row>
    <row r="37" spans="1:33" x14ac:dyDescent="0.25">
      <c r="A37">
        <v>6.5540000000000003</v>
      </c>
      <c r="B37">
        <v>6.6377872805864051</v>
      </c>
      <c r="C37">
        <v>-8.3787280586404833E-2</v>
      </c>
      <c r="D37">
        <v>0.1964168889996995</v>
      </c>
      <c r="E37">
        <v>6.8342041695861049</v>
      </c>
      <c r="F37">
        <f t="shared" si="0"/>
        <v>-0.28020416958610461</v>
      </c>
      <c r="G37">
        <f t="shared" si="1"/>
        <v>3.8463231486441414</v>
      </c>
      <c r="H37">
        <f t="shared" si="2"/>
        <v>7.8405933207947136</v>
      </c>
      <c r="AC37">
        <v>6.5540000000000003</v>
      </c>
      <c r="AD37">
        <v>3.8463231486441414</v>
      </c>
      <c r="AE37">
        <v>7.8405933207947136</v>
      </c>
      <c r="AF37" t="b">
        <f t="shared" si="3"/>
        <v>1</v>
      </c>
      <c r="AG37">
        <f t="shared" si="4"/>
        <v>1</v>
      </c>
    </row>
    <row r="38" spans="1:33" x14ac:dyDescent="0.25">
      <c r="A38">
        <v>7.5759999999999996</v>
      </c>
      <c r="B38">
        <v>6.6072810112379985</v>
      </c>
      <c r="C38">
        <v>0.96871898876200113</v>
      </c>
      <c r="D38">
        <v>-1.6858000853984652E-2</v>
      </c>
      <c r="E38">
        <v>6.590423010384014</v>
      </c>
      <c r="F38">
        <f t="shared" si="0"/>
        <v>0.98557698961598561</v>
      </c>
      <c r="G38">
        <f t="shared" si="1"/>
        <v>3.6025419894420505</v>
      </c>
      <c r="H38">
        <f t="shared" si="2"/>
        <v>7.5968121615926227</v>
      </c>
      <c r="AC38">
        <v>7.5759999999999996</v>
      </c>
      <c r="AD38">
        <v>3.6025419894420505</v>
      </c>
      <c r="AE38">
        <v>7.5968121615926227</v>
      </c>
      <c r="AF38" t="b">
        <f t="shared" si="3"/>
        <v>1</v>
      </c>
      <c r="AG38">
        <f t="shared" si="4"/>
        <v>1</v>
      </c>
    </row>
    <row r="39" spans="1:33" x14ac:dyDescent="0.25">
      <c r="A39">
        <v>7.024</v>
      </c>
      <c r="B39">
        <v>6.57626314911729</v>
      </c>
      <c r="C39">
        <v>0.44773685088270998</v>
      </c>
      <c r="D39">
        <v>0.19490626053891461</v>
      </c>
      <c r="E39">
        <v>6.7711694096562045</v>
      </c>
      <c r="F39">
        <f t="shared" si="0"/>
        <v>0.25283059034379551</v>
      </c>
      <c r="G39">
        <f t="shared" si="1"/>
        <v>3.783288388714241</v>
      </c>
      <c r="H39">
        <f t="shared" si="2"/>
        <v>7.7775585608648132</v>
      </c>
      <c r="AC39">
        <v>7.024</v>
      </c>
      <c r="AD39">
        <v>3.783288388714241</v>
      </c>
      <c r="AE39">
        <v>7.7775585608648132</v>
      </c>
      <c r="AF39" t="b">
        <f t="shared" si="3"/>
        <v>1</v>
      </c>
      <c r="AG39">
        <f t="shared" si="4"/>
        <v>1</v>
      </c>
    </row>
    <row r="40" spans="1:33" x14ac:dyDescent="0.25">
      <c r="A40">
        <v>6.2960000000000003</v>
      </c>
      <c r="B40">
        <v>6.5447428854862464</v>
      </c>
      <c r="C40">
        <v>-0.24874288548624612</v>
      </c>
      <c r="D40">
        <v>9.0084654397601244E-2</v>
      </c>
      <c r="E40">
        <v>6.6348275398838474</v>
      </c>
      <c r="F40">
        <f t="shared" si="0"/>
        <v>-0.33882753988384717</v>
      </c>
      <c r="G40">
        <f t="shared" si="1"/>
        <v>3.6469465189418839</v>
      </c>
      <c r="H40">
        <f t="shared" si="2"/>
        <v>7.6412166910924562</v>
      </c>
      <c r="AC40">
        <v>6.2960000000000003</v>
      </c>
      <c r="AD40">
        <v>3.6469465189418839</v>
      </c>
      <c r="AE40">
        <v>7.6412166910924562</v>
      </c>
      <c r="AF40" t="b">
        <f t="shared" si="3"/>
        <v>1</v>
      </c>
      <c r="AG40">
        <f t="shared" si="4"/>
        <v>1</v>
      </c>
    </row>
    <row r="41" spans="1:33" x14ac:dyDescent="0.25">
      <c r="A41">
        <v>7.4240000000000004</v>
      </c>
      <c r="B41">
        <v>6.5127295604792446</v>
      </c>
      <c r="C41">
        <v>0.91127043952075582</v>
      </c>
      <c r="D41">
        <v>-5.0047068559832715E-2</v>
      </c>
      <c r="E41">
        <v>6.4626824919194119</v>
      </c>
      <c r="F41">
        <f t="shared" si="0"/>
        <v>0.96131750808058847</v>
      </c>
      <c r="G41">
        <f t="shared" si="1"/>
        <v>3.4748014709774484</v>
      </c>
      <c r="H41">
        <f t="shared" si="2"/>
        <v>7.4690716431280206</v>
      </c>
      <c r="AC41">
        <v>7.4240000000000004</v>
      </c>
      <c r="AD41">
        <v>3.4748014709774484</v>
      </c>
      <c r="AE41">
        <v>7.4690716431280206</v>
      </c>
      <c r="AF41" t="b">
        <f t="shared" si="3"/>
        <v>1</v>
      </c>
      <c r="AG41">
        <f t="shared" si="4"/>
        <v>1</v>
      </c>
    </row>
    <row r="42" spans="1:33" x14ac:dyDescent="0.25">
      <c r="A42">
        <v>7.4740000000000002</v>
      </c>
      <c r="B42">
        <v>6.4802326603353881</v>
      </c>
      <c r="C42">
        <v>0.99376733966461206</v>
      </c>
      <c r="D42">
        <v>0.18334761243157607</v>
      </c>
      <c r="E42">
        <v>6.6635802727669642</v>
      </c>
      <c r="F42">
        <f t="shared" si="0"/>
        <v>0.81041972723303601</v>
      </c>
      <c r="G42">
        <f t="shared" si="1"/>
        <v>3.6756992518250007</v>
      </c>
      <c r="H42">
        <f t="shared" si="2"/>
        <v>7.6699694239755729</v>
      </c>
      <c r="AC42">
        <v>7.4740000000000002</v>
      </c>
      <c r="AD42">
        <v>3.6756992518250007</v>
      </c>
      <c r="AE42">
        <v>7.6699694239755729</v>
      </c>
      <c r="AF42" t="b">
        <f t="shared" si="3"/>
        <v>1</v>
      </c>
      <c r="AG42">
        <f t="shared" si="4"/>
        <v>1</v>
      </c>
    </row>
    <row r="43" spans="1:33" x14ac:dyDescent="0.25">
      <c r="A43">
        <v>7.48</v>
      </c>
      <c r="B43">
        <v>6.4472618145875309</v>
      </c>
      <c r="C43">
        <v>1.0327381854124695</v>
      </c>
      <c r="D43">
        <v>0.19994598874051994</v>
      </c>
      <c r="E43">
        <v>6.6472078033280511</v>
      </c>
      <c r="F43">
        <f t="shared" si="0"/>
        <v>0.83279219667194937</v>
      </c>
      <c r="G43">
        <f t="shared" si="1"/>
        <v>3.6593267823860876</v>
      </c>
      <c r="H43">
        <f t="shared" si="2"/>
        <v>7.6535969545366598</v>
      </c>
      <c r="AC43">
        <v>7.48</v>
      </c>
      <c r="AD43">
        <v>3.6593267823860876</v>
      </c>
      <c r="AE43">
        <v>7.6535969545366598</v>
      </c>
      <c r="AF43" t="b">
        <f t="shared" si="3"/>
        <v>1</v>
      </c>
      <c r="AG43">
        <f t="shared" si="4"/>
        <v>1</v>
      </c>
    </row>
    <row r="44" spans="1:33" x14ac:dyDescent="0.25">
      <c r="A44">
        <v>7.452</v>
      </c>
      <c r="B44">
        <v>6.4138267932088358</v>
      </c>
      <c r="C44">
        <v>1.0381732067911642</v>
      </c>
      <c r="D44">
        <v>0.20778692290498885</v>
      </c>
      <c r="E44">
        <v>6.6216137161138242</v>
      </c>
      <c r="F44">
        <f t="shared" si="0"/>
        <v>0.83038628388617575</v>
      </c>
      <c r="G44">
        <f t="shared" si="1"/>
        <v>3.6337326951718607</v>
      </c>
      <c r="H44">
        <f t="shared" si="2"/>
        <v>7.6280028673224329</v>
      </c>
      <c r="AC44">
        <v>7.452</v>
      </c>
      <c r="AD44">
        <v>3.6337326951718607</v>
      </c>
      <c r="AE44">
        <v>7.6280028673224329</v>
      </c>
      <c r="AF44" t="b">
        <f t="shared" si="3"/>
        <v>1</v>
      </c>
      <c r="AG44">
        <f t="shared" si="4"/>
        <v>1</v>
      </c>
    </row>
    <row r="45" spans="1:33" x14ac:dyDescent="0.25">
      <c r="A45">
        <v>7.4039999999999999</v>
      </c>
      <c r="B45">
        <v>6.3799375037177253</v>
      </c>
      <c r="C45">
        <v>1.0240624962822746</v>
      </c>
      <c r="D45">
        <v>0.20888044920638224</v>
      </c>
      <c r="E45">
        <v>6.5888179529241073</v>
      </c>
      <c r="F45">
        <f t="shared" si="0"/>
        <v>0.81518204707589259</v>
      </c>
      <c r="G45">
        <f t="shared" si="1"/>
        <v>3.6009369319821438</v>
      </c>
      <c r="H45">
        <f t="shared" si="2"/>
        <v>7.595207104132716</v>
      </c>
      <c r="AC45">
        <v>7.4039999999999999</v>
      </c>
      <c r="AD45">
        <v>3.6009369319821438</v>
      </c>
      <c r="AE45">
        <v>7.595207104132716</v>
      </c>
      <c r="AF45" t="b">
        <f t="shared" si="3"/>
        <v>1</v>
      </c>
      <c r="AG45">
        <f t="shared" si="4"/>
        <v>1</v>
      </c>
    </row>
    <row r="46" spans="1:33" x14ac:dyDescent="0.25">
      <c r="A46">
        <v>7.3339999999999996</v>
      </c>
      <c r="B46">
        <v>6.3456039882420647</v>
      </c>
      <c r="C46">
        <v>0.9883960117579349</v>
      </c>
      <c r="D46">
        <v>0.20604137425199365</v>
      </c>
      <c r="E46">
        <v>6.5516453624940585</v>
      </c>
      <c r="F46">
        <f t="shared" si="0"/>
        <v>0.78235463750594114</v>
      </c>
      <c r="G46">
        <f t="shared" si="1"/>
        <v>3.563764341552095</v>
      </c>
      <c r="H46">
        <f t="shared" si="2"/>
        <v>7.5580345137026672</v>
      </c>
      <c r="AC46">
        <v>7.3339999999999996</v>
      </c>
      <c r="AD46">
        <v>3.563764341552095</v>
      </c>
      <c r="AE46">
        <v>7.5580345137026672</v>
      </c>
      <c r="AF46" t="b">
        <f t="shared" si="3"/>
        <v>1</v>
      </c>
      <c r="AG46">
        <f t="shared" si="4"/>
        <v>1</v>
      </c>
    </row>
    <row r="47" spans="1:33" x14ac:dyDescent="0.25">
      <c r="A47">
        <v>7.2880000000000003</v>
      </c>
      <c r="B47">
        <v>6.3108364205434704</v>
      </c>
      <c r="C47">
        <v>0.97716357945652987</v>
      </c>
      <c r="D47">
        <v>0.1988652775656965</v>
      </c>
      <c r="E47">
        <v>6.5097016981091667</v>
      </c>
      <c r="F47">
        <f t="shared" si="0"/>
        <v>0.7782983018908336</v>
      </c>
      <c r="G47">
        <f t="shared" si="1"/>
        <v>3.5218206771672032</v>
      </c>
      <c r="H47">
        <f t="shared" si="2"/>
        <v>7.5160908493177754</v>
      </c>
      <c r="AC47">
        <v>7.2880000000000003</v>
      </c>
      <c r="AD47">
        <v>3.5218206771672032</v>
      </c>
      <c r="AE47">
        <v>7.5160908493177754</v>
      </c>
      <c r="AF47" t="b">
        <f t="shared" si="3"/>
        <v>1</v>
      </c>
      <c r="AG47">
        <f t="shared" si="4"/>
        <v>1</v>
      </c>
    </row>
    <row r="48" spans="1:33" x14ac:dyDescent="0.25">
      <c r="A48">
        <v>7.24</v>
      </c>
      <c r="B48">
        <v>6.2756451030025957</v>
      </c>
      <c r="C48">
        <v>0.96435489699740451</v>
      </c>
      <c r="D48">
        <v>0.19660531218665381</v>
      </c>
      <c r="E48">
        <v>6.4722504151892499</v>
      </c>
      <c r="F48">
        <f t="shared" si="0"/>
        <v>0.76774958481075029</v>
      </c>
      <c r="G48">
        <f t="shared" si="1"/>
        <v>3.4843693942472864</v>
      </c>
      <c r="H48">
        <f t="shared" si="2"/>
        <v>7.4786395663978587</v>
      </c>
      <c r="AC48">
        <v>7.24</v>
      </c>
      <c r="AD48">
        <v>3.4843693942472864</v>
      </c>
      <c r="AE48">
        <v>7.4786395663978587</v>
      </c>
      <c r="AF48" t="b">
        <f t="shared" si="3"/>
        <v>1</v>
      </c>
      <c r="AG48">
        <f t="shared" si="4"/>
        <v>1</v>
      </c>
    </row>
    <row r="49" spans="1:33" x14ac:dyDescent="0.25">
      <c r="A49">
        <v>7.2080000000000002</v>
      </c>
      <c r="B49">
        <v>6.2400404635663174</v>
      </c>
      <c r="C49">
        <v>0.96795953643368282</v>
      </c>
      <c r="D49">
        <v>0.19402820527587777</v>
      </c>
      <c r="E49">
        <v>6.4340686688421949</v>
      </c>
      <c r="F49">
        <f t="shared" si="0"/>
        <v>0.77393133115780532</v>
      </c>
      <c r="G49">
        <f t="shared" si="1"/>
        <v>3.4461876479002314</v>
      </c>
      <c r="H49">
        <f t="shared" si="2"/>
        <v>7.4404578200508036</v>
      </c>
      <c r="AC49">
        <v>7.2080000000000002</v>
      </c>
      <c r="AD49">
        <v>3.4461876479002314</v>
      </c>
      <c r="AE49">
        <v>7.4404578200508036</v>
      </c>
      <c r="AF49" t="b">
        <f t="shared" si="3"/>
        <v>1</v>
      </c>
      <c r="AG49">
        <f t="shared" si="4"/>
        <v>1</v>
      </c>
    </row>
    <row r="50" spans="1:33" x14ac:dyDescent="0.25">
      <c r="A50">
        <v>6.9180000000000001</v>
      </c>
      <c r="B50">
        <v>6.2040330526577128</v>
      </c>
      <c r="C50">
        <v>0.71396694734228738</v>
      </c>
      <c r="D50">
        <v>0.19475345873045696</v>
      </c>
      <c r="E50">
        <v>6.3987865113881695</v>
      </c>
      <c r="F50">
        <f t="shared" si="0"/>
        <v>0.5192134886118307</v>
      </c>
      <c r="G50">
        <f t="shared" si="1"/>
        <v>3.4109054904462059</v>
      </c>
      <c r="H50">
        <f t="shared" si="2"/>
        <v>7.4051756625967782</v>
      </c>
      <c r="AC50">
        <v>6.9180000000000001</v>
      </c>
      <c r="AD50">
        <v>3.4109054904462059</v>
      </c>
      <c r="AE50">
        <v>7.4051756625967782</v>
      </c>
      <c r="AF50" t="b">
        <f t="shared" si="3"/>
        <v>1</v>
      </c>
      <c r="AG50">
        <f t="shared" si="4"/>
        <v>1</v>
      </c>
    </row>
    <row r="51" spans="1:33" x14ac:dyDescent="0.25">
      <c r="A51">
        <v>6.258</v>
      </c>
      <c r="B51">
        <v>6.1676335400497369</v>
      </c>
      <c r="C51">
        <v>9.0366459950263156E-2</v>
      </c>
      <c r="D51">
        <v>0.14365014980526822</v>
      </c>
      <c r="E51">
        <v>6.3112836898550047</v>
      </c>
      <c r="F51">
        <f t="shared" si="0"/>
        <v>-5.3283689855004646E-2</v>
      </c>
      <c r="G51">
        <f t="shared" si="1"/>
        <v>3.3234026689130411</v>
      </c>
      <c r="H51">
        <f t="shared" si="2"/>
        <v>7.3176728410636134</v>
      </c>
      <c r="AC51">
        <v>6.258</v>
      </c>
      <c r="AD51">
        <v>3.3234026689130411</v>
      </c>
      <c r="AE51">
        <v>7.3176728410636134</v>
      </c>
      <c r="AF51" t="b">
        <f t="shared" si="3"/>
        <v>1</v>
      </c>
      <c r="AG51">
        <f t="shared" si="4"/>
        <v>1</v>
      </c>
    </row>
    <row r="52" spans="1:33" x14ac:dyDescent="0.25">
      <c r="A52">
        <v>5.6859999999999999</v>
      </c>
      <c r="B52">
        <v>6.1308527117035432</v>
      </c>
      <c r="C52">
        <v>-0.44485271170354324</v>
      </c>
      <c r="D52">
        <v>1.8181731741992946E-2</v>
      </c>
      <c r="E52">
        <v>6.1490344434455357</v>
      </c>
      <c r="F52">
        <f t="shared" si="0"/>
        <v>-0.46303444344553579</v>
      </c>
      <c r="G52">
        <f t="shared" si="1"/>
        <v>3.1611534225035722</v>
      </c>
      <c r="H52">
        <f t="shared" si="2"/>
        <v>7.1554235946541445</v>
      </c>
      <c r="AC52">
        <v>5.6859999999999999</v>
      </c>
      <c r="AD52">
        <v>3.1611534225035722</v>
      </c>
      <c r="AE52">
        <v>7.1554235946541445</v>
      </c>
      <c r="AF52" t="b">
        <f t="shared" si="3"/>
        <v>1</v>
      </c>
      <c r="AG52">
        <f t="shared" si="4"/>
        <v>1</v>
      </c>
    </row>
    <row r="53" spans="1:33" x14ac:dyDescent="0.25">
      <c r="A53">
        <v>6.226</v>
      </c>
      <c r="B53">
        <v>6.0937014665723641</v>
      </c>
      <c r="C53">
        <v>0.13229853342763587</v>
      </c>
      <c r="D53">
        <v>-8.9504365594752888E-2</v>
      </c>
      <c r="E53">
        <v>6.0041971009776116</v>
      </c>
      <c r="F53">
        <f t="shared" si="0"/>
        <v>0.22180289902238837</v>
      </c>
      <c r="G53">
        <f t="shared" si="1"/>
        <v>3.0163160800356481</v>
      </c>
      <c r="H53">
        <f t="shared" si="2"/>
        <v>7.0105862521862203</v>
      </c>
      <c r="AC53">
        <v>6.226</v>
      </c>
      <c r="AD53">
        <v>3.0163160800356481</v>
      </c>
      <c r="AE53">
        <v>7.0105862521862203</v>
      </c>
      <c r="AF53" t="b">
        <f t="shared" si="3"/>
        <v>1</v>
      </c>
      <c r="AG53">
        <f t="shared" si="4"/>
        <v>1</v>
      </c>
    </row>
    <row r="54" spans="1:33" x14ac:dyDescent="0.25">
      <c r="A54">
        <v>7.0659999999999998</v>
      </c>
      <c r="B54">
        <v>6.0561908133719218</v>
      </c>
      <c r="C54">
        <v>1.0098091866280781</v>
      </c>
      <c r="D54">
        <v>2.6618464925640337E-2</v>
      </c>
      <c r="E54">
        <v>6.082809278297562</v>
      </c>
      <c r="F54">
        <f t="shared" si="0"/>
        <v>0.98319072170243782</v>
      </c>
      <c r="G54">
        <f t="shared" si="1"/>
        <v>3.0949282573555985</v>
      </c>
      <c r="H54">
        <f t="shared" si="2"/>
        <v>7.0891984295061707</v>
      </c>
      <c r="AC54">
        <v>7.0659999999999998</v>
      </c>
      <c r="AD54">
        <v>3.0949282573555985</v>
      </c>
      <c r="AE54">
        <v>7.0891984295061707</v>
      </c>
      <c r="AF54" t="b">
        <f t="shared" si="3"/>
        <v>1</v>
      </c>
      <c r="AG54">
        <f t="shared" si="4"/>
        <v>1</v>
      </c>
    </row>
    <row r="55" spans="1:33" x14ac:dyDescent="0.25">
      <c r="A55">
        <v>5.806</v>
      </c>
      <c r="B55">
        <v>6.0183318673183059</v>
      </c>
      <c r="C55">
        <v>-0.21233186731830589</v>
      </c>
      <c r="D55">
        <v>0.2031736083495693</v>
      </c>
      <c r="E55">
        <v>6.2215054756678754</v>
      </c>
      <c r="F55">
        <f t="shared" si="0"/>
        <v>-0.41550547566787532</v>
      </c>
      <c r="G55">
        <f t="shared" si="1"/>
        <v>3.2336244547259119</v>
      </c>
      <c r="H55">
        <f t="shared" si="2"/>
        <v>7.2278946268764841</v>
      </c>
      <c r="AC55">
        <v>5.806</v>
      </c>
      <c r="AD55">
        <v>3.2336244547259119</v>
      </c>
      <c r="AE55">
        <v>7.2278946268764841</v>
      </c>
      <c r="AF55" t="b">
        <f t="shared" si="3"/>
        <v>1</v>
      </c>
      <c r="AG55">
        <f t="shared" si="4"/>
        <v>1</v>
      </c>
    </row>
    <row r="56" spans="1:33" x14ac:dyDescent="0.25">
      <c r="A56">
        <v>5.8620000000000001</v>
      </c>
      <c r="B56">
        <v>5.9801358468342949</v>
      </c>
      <c r="C56">
        <v>-0.11813584683429479</v>
      </c>
      <c r="D56">
        <v>-4.2721171704443145E-2</v>
      </c>
      <c r="E56">
        <v>5.937414675129852</v>
      </c>
      <c r="F56">
        <f t="shared" si="0"/>
        <v>-7.5414675129851894E-2</v>
      </c>
      <c r="G56">
        <f t="shared" si="1"/>
        <v>2.9495336541878885</v>
      </c>
      <c r="H56">
        <f t="shared" si="2"/>
        <v>6.9438038263384607</v>
      </c>
      <c r="AC56">
        <v>5.8620000000000001</v>
      </c>
      <c r="AD56">
        <v>2.9495336541878885</v>
      </c>
      <c r="AE56">
        <v>6.9438038263384607</v>
      </c>
      <c r="AF56" t="b">
        <f t="shared" si="3"/>
        <v>1</v>
      </c>
      <c r="AG56">
        <f t="shared" si="4"/>
        <v>1</v>
      </c>
    </row>
    <row r="57" spans="1:33" x14ac:dyDescent="0.25">
      <c r="A57">
        <v>6.6159999999999997</v>
      </c>
      <c r="B57">
        <v>5.9416140702250964</v>
      </c>
      <c r="C57">
        <v>0.6743859297749033</v>
      </c>
      <c r="D57">
        <v>-2.3768932383060111E-2</v>
      </c>
      <c r="E57">
        <v>5.9178451378420363</v>
      </c>
      <c r="F57">
        <f t="shared" si="0"/>
        <v>0.69815486215796341</v>
      </c>
      <c r="G57">
        <f t="shared" si="1"/>
        <v>2.9299641169000727</v>
      </c>
      <c r="H57">
        <f t="shared" si="2"/>
        <v>6.924234289050645</v>
      </c>
      <c r="AC57">
        <v>6.6159999999999997</v>
      </c>
      <c r="AD57">
        <v>2.9299641169000727</v>
      </c>
      <c r="AE57">
        <v>6.924234289050645</v>
      </c>
      <c r="AF57" t="b">
        <f t="shared" si="3"/>
        <v>1</v>
      </c>
      <c r="AG57">
        <f t="shared" si="4"/>
        <v>1</v>
      </c>
    </row>
    <row r="58" spans="1:33" x14ac:dyDescent="0.25">
      <c r="A58">
        <v>6.5860000000000003</v>
      </c>
      <c r="B58">
        <v>5.9027779523244881</v>
      </c>
      <c r="C58">
        <v>0.6832220476755122</v>
      </c>
      <c r="D58">
        <v>0.13568644907071054</v>
      </c>
      <c r="E58">
        <v>6.0384644013951982</v>
      </c>
      <c r="F58">
        <f t="shared" si="0"/>
        <v>0.54753559860480205</v>
      </c>
      <c r="G58">
        <f t="shared" si="1"/>
        <v>3.0505833804532347</v>
      </c>
      <c r="H58">
        <f t="shared" si="2"/>
        <v>7.044853552603807</v>
      </c>
      <c r="AC58">
        <v>6.5860000000000003</v>
      </c>
      <c r="AD58">
        <v>3.0505833804532347</v>
      </c>
      <c r="AE58">
        <v>7.044853552603807</v>
      </c>
      <c r="AF58" t="b">
        <f t="shared" si="3"/>
        <v>1</v>
      </c>
      <c r="AG58">
        <f t="shared" si="4"/>
        <v>1</v>
      </c>
    </row>
    <row r="59" spans="1:33" x14ac:dyDescent="0.25">
      <c r="A59">
        <v>5.556</v>
      </c>
      <c r="B59">
        <v>5.8636390011123547</v>
      </c>
      <c r="C59">
        <v>-0.30763900111235465</v>
      </c>
      <c r="D59">
        <v>0.13746427599231303</v>
      </c>
      <c r="E59">
        <v>6.0011032771046677</v>
      </c>
      <c r="F59">
        <f t="shared" si="0"/>
        <v>-0.44510327710466768</v>
      </c>
      <c r="G59">
        <f t="shared" si="1"/>
        <v>3.0132222561627042</v>
      </c>
      <c r="H59">
        <f t="shared" si="2"/>
        <v>7.0074924283132765</v>
      </c>
      <c r="AC59">
        <v>5.556</v>
      </c>
      <c r="AD59">
        <v>3.0132222561627042</v>
      </c>
      <c r="AE59">
        <v>7.0074924283132765</v>
      </c>
      <c r="AF59" t="b">
        <f t="shared" si="3"/>
        <v>1</v>
      </c>
      <c r="AG59">
        <f t="shared" si="4"/>
        <v>1</v>
      </c>
    </row>
    <row r="60" spans="1:33" x14ac:dyDescent="0.25">
      <c r="A60">
        <v>5.41</v>
      </c>
      <c r="B60">
        <v>5.8242088143046296</v>
      </c>
      <c r="C60">
        <v>-0.41420881430462941</v>
      </c>
      <c r="D60">
        <v>-6.1896967023805753E-2</v>
      </c>
      <c r="E60">
        <v>5.7623118472808237</v>
      </c>
      <c r="F60">
        <f t="shared" si="0"/>
        <v>-0.35231184728082354</v>
      </c>
      <c r="G60">
        <f t="shared" si="1"/>
        <v>2.7744308263388602</v>
      </c>
      <c r="H60">
        <f t="shared" si="2"/>
        <v>6.7687009984894324</v>
      </c>
      <c r="AC60">
        <v>5.41</v>
      </c>
      <c r="AD60">
        <v>2.7744308263388602</v>
      </c>
      <c r="AE60">
        <v>6.7687009984894324</v>
      </c>
      <c r="AF60" t="b">
        <f t="shared" si="3"/>
        <v>1</v>
      </c>
      <c r="AG60">
        <f t="shared" si="4"/>
        <v>1</v>
      </c>
    </row>
    <row r="61" spans="1:33" x14ac:dyDescent="0.25">
      <c r="A61">
        <v>4.6100000000000003</v>
      </c>
      <c r="B61">
        <v>5.784499075916635</v>
      </c>
      <c r="C61">
        <v>-1.1744990759166347</v>
      </c>
      <c r="D61">
        <v>-8.3338813438091436E-2</v>
      </c>
      <c r="E61">
        <v>5.7011602624785436</v>
      </c>
      <c r="F61">
        <f t="shared" si="0"/>
        <v>-1.0911602624785433</v>
      </c>
      <c r="G61">
        <f t="shared" si="1"/>
        <v>2.7132792415365801</v>
      </c>
      <c r="H61">
        <f t="shared" si="2"/>
        <v>6.7075494136871523</v>
      </c>
      <c r="AC61">
        <v>4.6100000000000003</v>
      </c>
      <c r="AD61">
        <v>2.7132792415365801</v>
      </c>
      <c r="AE61">
        <v>6.7075494136871523</v>
      </c>
      <c r="AF61" t="b">
        <f t="shared" si="3"/>
        <v>1</v>
      </c>
      <c r="AG61">
        <f t="shared" si="4"/>
        <v>1</v>
      </c>
    </row>
    <row r="62" spans="1:33" x14ac:dyDescent="0.25">
      <c r="A62">
        <v>6.4279999999999999</v>
      </c>
      <c r="B62">
        <v>5.7445215528008635</v>
      </c>
      <c r="C62">
        <v>0.68347844719913642</v>
      </c>
      <c r="D62">
        <v>-0.2363092140744269</v>
      </c>
      <c r="E62">
        <v>5.5082123387264366</v>
      </c>
      <c r="F62">
        <f t="shared" si="0"/>
        <v>0.91978766127356337</v>
      </c>
      <c r="G62">
        <f t="shared" si="1"/>
        <v>2.5203313177844731</v>
      </c>
      <c r="H62">
        <f t="shared" si="2"/>
        <v>6.5146014899350453</v>
      </c>
      <c r="AC62">
        <v>6.4279999999999999</v>
      </c>
      <c r="AD62">
        <v>2.5203313177844731</v>
      </c>
      <c r="AE62">
        <v>6.5146014899350453</v>
      </c>
      <c r="AF62" t="b">
        <f t="shared" si="3"/>
        <v>1</v>
      </c>
      <c r="AG62">
        <f t="shared" si="4"/>
        <v>1</v>
      </c>
    </row>
    <row r="63" spans="1:33" x14ac:dyDescent="0.25">
      <c r="A63">
        <v>6.2919999999999998</v>
      </c>
      <c r="B63">
        <v>5.7042880911601994</v>
      </c>
      <c r="C63">
        <v>0.5877119088398004</v>
      </c>
      <c r="D63">
        <v>0.13751586357646625</v>
      </c>
      <c r="E63">
        <v>5.8418039547366654</v>
      </c>
      <c r="F63">
        <f t="shared" si="0"/>
        <v>0.45019604526333445</v>
      </c>
      <c r="G63">
        <f t="shared" si="1"/>
        <v>2.8539229337947019</v>
      </c>
      <c r="H63">
        <f t="shared" si="2"/>
        <v>6.8481931059452741</v>
      </c>
      <c r="AC63">
        <v>6.2919999999999998</v>
      </c>
      <c r="AD63">
        <v>2.8539229337947019</v>
      </c>
      <c r="AE63">
        <v>6.8481931059452741</v>
      </c>
      <c r="AF63" t="b">
        <f t="shared" si="3"/>
        <v>1</v>
      </c>
      <c r="AG63">
        <f t="shared" si="4"/>
        <v>1</v>
      </c>
    </row>
    <row r="64" spans="1:33" x14ac:dyDescent="0.25">
      <c r="A64">
        <v>5.9619999999999997</v>
      </c>
      <c r="B64">
        <v>5.6638106130376356</v>
      </c>
      <c r="C64">
        <v>0.29818938696236419</v>
      </c>
      <c r="D64">
        <v>0.11824763605856783</v>
      </c>
      <c r="E64">
        <v>5.7820582490962034</v>
      </c>
      <c r="F64">
        <f t="shared" si="0"/>
        <v>0.17994175090379638</v>
      </c>
      <c r="G64">
        <f t="shared" si="1"/>
        <v>2.7941772281542399</v>
      </c>
      <c r="H64">
        <f t="shared" si="2"/>
        <v>6.7884474003048121</v>
      </c>
      <c r="AC64">
        <v>5.9619999999999997</v>
      </c>
      <c r="AD64">
        <v>2.7941772281542399</v>
      </c>
      <c r="AE64">
        <v>6.7884474003048121</v>
      </c>
      <c r="AF64" t="b">
        <f t="shared" si="3"/>
        <v>1</v>
      </c>
      <c r="AG64">
        <f t="shared" si="4"/>
        <v>1</v>
      </c>
    </row>
    <row r="65" spans="1:33" x14ac:dyDescent="0.25">
      <c r="A65">
        <v>5.3440000000000003</v>
      </c>
      <c r="B65">
        <v>5.623101112783516</v>
      </c>
      <c r="C65">
        <v>-0.27910111278351568</v>
      </c>
      <c r="D65">
        <v>5.9995704656827673E-2</v>
      </c>
      <c r="E65">
        <v>5.6830968174403438</v>
      </c>
      <c r="F65">
        <f t="shared" si="0"/>
        <v>-0.33909681744034348</v>
      </c>
      <c r="G65">
        <f t="shared" si="1"/>
        <v>2.6952157964983803</v>
      </c>
      <c r="H65">
        <f t="shared" si="2"/>
        <v>6.6894859686489525</v>
      </c>
      <c r="AC65">
        <v>5.3440000000000003</v>
      </c>
      <c r="AD65">
        <v>2.6952157964983803</v>
      </c>
      <c r="AE65">
        <v>6.6894859686489525</v>
      </c>
      <c r="AF65" t="b">
        <f t="shared" si="3"/>
        <v>1</v>
      </c>
      <c r="AG65">
        <f t="shared" si="4"/>
        <v>1</v>
      </c>
    </row>
    <row r="66" spans="1:33" x14ac:dyDescent="0.25">
      <c r="A66">
        <v>6.5380000000000003</v>
      </c>
      <c r="B66">
        <v>5.5821716535013479</v>
      </c>
      <c r="C66">
        <v>0.95582834649865234</v>
      </c>
      <c r="D66">
        <v>-5.6155143892043353E-2</v>
      </c>
      <c r="E66">
        <v>5.5260165096093044</v>
      </c>
      <c r="F66">
        <f t="shared" si="0"/>
        <v>1.0119834903906959</v>
      </c>
      <c r="G66">
        <f t="shared" si="1"/>
        <v>2.5381354886673408</v>
      </c>
      <c r="H66">
        <f t="shared" si="2"/>
        <v>6.5324056608179131</v>
      </c>
      <c r="AC66">
        <v>6.5380000000000003</v>
      </c>
      <c r="AD66">
        <v>2.5381354886673408</v>
      </c>
      <c r="AE66">
        <v>6.5324056608179131</v>
      </c>
      <c r="AF66" t="b">
        <f t="shared" si="3"/>
        <v>0</v>
      </c>
      <c r="AG66">
        <f t="shared" si="4"/>
        <v>0</v>
      </c>
    </row>
    <row r="67" spans="1:33" x14ac:dyDescent="0.25">
      <c r="A67">
        <v>6.4820000000000002</v>
      </c>
      <c r="B67">
        <v>5.5410343634732477</v>
      </c>
      <c r="C67">
        <v>0.94096563652675247</v>
      </c>
      <c r="D67">
        <v>0.19231266331552885</v>
      </c>
      <c r="E67">
        <v>5.7333470267887767</v>
      </c>
      <c r="F67">
        <f t="shared" ref="F67:F130" si="5">A67-E67</f>
        <v>0.74865297321122348</v>
      </c>
      <c r="G67">
        <f t="shared" ref="G67:G130" si="6">IF(E67+$J$1&gt;0,E67+$J$1,0)</f>
        <v>2.7454660058468132</v>
      </c>
      <c r="H67">
        <f t="shared" ref="H67:H130" si="7">E67+$J$2</f>
        <v>6.7397361779973854</v>
      </c>
      <c r="AC67">
        <v>6.4820000000000002</v>
      </c>
      <c r="AD67">
        <v>2.7454660058468132</v>
      </c>
      <c r="AE67">
        <v>6.7397361779973854</v>
      </c>
      <c r="AF67" t="b">
        <f t="shared" ref="AF67:AF130" si="8">AND(AC67&gt;AD67,AC67&lt;AE67)</f>
        <v>1</v>
      </c>
      <c r="AG67">
        <f t="shared" ref="AG67:AG130" si="9">IF(AF67=TRUE,1,0)</f>
        <v>1</v>
      </c>
    </row>
    <row r="68" spans="1:33" x14ac:dyDescent="0.25">
      <c r="A68">
        <v>6.4059999999999997</v>
      </c>
      <c r="B68">
        <v>5.4997014325660665</v>
      </c>
      <c r="C68">
        <v>0.90629856743393322</v>
      </c>
      <c r="D68">
        <v>0.18932228606918258</v>
      </c>
      <c r="E68">
        <v>5.6890237186352488</v>
      </c>
      <c r="F68">
        <f t="shared" si="5"/>
        <v>0.71697628136475089</v>
      </c>
      <c r="G68">
        <f t="shared" si="6"/>
        <v>2.7011426976932853</v>
      </c>
      <c r="H68">
        <f t="shared" si="7"/>
        <v>6.6954128698438575</v>
      </c>
      <c r="AC68">
        <v>6.4059999999999997</v>
      </c>
      <c r="AD68">
        <v>2.7011426976932853</v>
      </c>
      <c r="AE68">
        <v>6.6954128698438575</v>
      </c>
      <c r="AF68" t="b">
        <f t="shared" si="8"/>
        <v>1</v>
      </c>
      <c r="AG68">
        <f t="shared" si="9"/>
        <v>1</v>
      </c>
    </row>
    <row r="69" spans="1:33" x14ac:dyDescent="0.25">
      <c r="A69">
        <v>6.1319999999999997</v>
      </c>
      <c r="B69">
        <v>5.4581851086192676</v>
      </c>
      <c r="C69">
        <v>0.67381489138073203</v>
      </c>
      <c r="D69">
        <v>0.18234727176770735</v>
      </c>
      <c r="E69">
        <v>5.6405323803869747</v>
      </c>
      <c r="F69">
        <f t="shared" si="5"/>
        <v>0.49146761961302499</v>
      </c>
      <c r="G69">
        <f t="shared" si="6"/>
        <v>2.6526513594450112</v>
      </c>
      <c r="H69">
        <f t="shared" si="7"/>
        <v>6.6469215315955834</v>
      </c>
      <c r="AC69">
        <v>6.1319999999999997</v>
      </c>
      <c r="AD69">
        <v>2.6526513594450112</v>
      </c>
      <c r="AE69">
        <v>6.6469215315955834</v>
      </c>
      <c r="AF69" t="b">
        <f t="shared" si="8"/>
        <v>1</v>
      </c>
      <c r="AG69">
        <f t="shared" si="9"/>
        <v>1</v>
      </c>
    </row>
    <row r="70" spans="1:33" x14ac:dyDescent="0.25">
      <c r="A70">
        <v>1.6240000000000001</v>
      </c>
      <c r="B70">
        <v>5.416497693815634</v>
      </c>
      <c r="C70">
        <v>-3.7924976938156338</v>
      </c>
      <c r="D70">
        <v>0.13557155614580327</v>
      </c>
      <c r="E70">
        <v>5.5520692499614368</v>
      </c>
      <c r="F70">
        <f t="shared" si="5"/>
        <v>-3.9280692499614367</v>
      </c>
      <c r="G70">
        <f t="shared" si="6"/>
        <v>2.5641882290194733</v>
      </c>
      <c r="H70">
        <f t="shared" si="7"/>
        <v>6.5584584011700455</v>
      </c>
      <c r="AC70">
        <v>1.6240000000000001</v>
      </c>
      <c r="AD70">
        <v>2.5641882290194733</v>
      </c>
      <c r="AE70">
        <v>6.5584584011700455</v>
      </c>
      <c r="AF70" t="b">
        <f t="shared" si="8"/>
        <v>0</v>
      </c>
      <c r="AG70">
        <f t="shared" si="9"/>
        <v>0</v>
      </c>
    </row>
    <row r="71" spans="1:33" x14ac:dyDescent="0.25">
      <c r="A71">
        <v>5.1760000000000002</v>
      </c>
      <c r="B71">
        <v>5.3746515410358606</v>
      </c>
      <c r="C71">
        <v>-0.19865154103586047</v>
      </c>
      <c r="D71">
        <v>-0.76305053599570549</v>
      </c>
      <c r="E71">
        <v>4.6116010050401552</v>
      </c>
      <c r="F71">
        <f t="shared" si="5"/>
        <v>0.56439899495984491</v>
      </c>
      <c r="G71">
        <f t="shared" si="6"/>
        <v>1.6237199840981917</v>
      </c>
      <c r="H71">
        <f t="shared" si="7"/>
        <v>5.617990156248764</v>
      </c>
      <c r="AC71">
        <v>5.1760000000000002</v>
      </c>
      <c r="AD71">
        <v>1.6237199840981917</v>
      </c>
      <c r="AE71">
        <v>5.617990156248764</v>
      </c>
      <c r="AF71" t="b">
        <f t="shared" si="8"/>
        <v>1</v>
      </c>
      <c r="AG71">
        <f t="shared" si="9"/>
        <v>1</v>
      </c>
    </row>
    <row r="72" spans="1:33" x14ac:dyDescent="0.25">
      <c r="A72">
        <v>5.8620000000000001</v>
      </c>
      <c r="B72">
        <v>5.3326590501981279</v>
      </c>
      <c r="C72">
        <v>0.52934094980187218</v>
      </c>
      <c r="D72">
        <v>-3.9968690056415124E-2</v>
      </c>
      <c r="E72">
        <v>5.2926903601417123</v>
      </c>
      <c r="F72">
        <f t="shared" si="5"/>
        <v>0.56930963985828775</v>
      </c>
      <c r="G72">
        <f t="shared" si="6"/>
        <v>2.3048093391997488</v>
      </c>
      <c r="H72">
        <f t="shared" si="7"/>
        <v>6.2990795113503211</v>
      </c>
      <c r="AC72">
        <v>5.8620000000000001</v>
      </c>
      <c r="AD72">
        <v>2.3048093391997488</v>
      </c>
      <c r="AE72">
        <v>6.2990795113503211</v>
      </c>
      <c r="AF72" t="b">
        <f t="shared" si="8"/>
        <v>1</v>
      </c>
      <c r="AG72">
        <f t="shared" si="9"/>
        <v>1</v>
      </c>
    </row>
    <row r="73" spans="1:33" x14ac:dyDescent="0.25">
      <c r="A73">
        <v>3.97</v>
      </c>
      <c r="B73">
        <v>5.2905326645837452</v>
      </c>
      <c r="C73">
        <v>-1.320532664583745</v>
      </c>
      <c r="D73">
        <v>0.10650339910013668</v>
      </c>
      <c r="E73">
        <v>5.3970360636838821</v>
      </c>
      <c r="F73">
        <f t="shared" si="5"/>
        <v>-1.4270360636838819</v>
      </c>
      <c r="G73">
        <f t="shared" si="6"/>
        <v>2.4091550427419186</v>
      </c>
      <c r="H73">
        <f t="shared" si="7"/>
        <v>6.4034252148924908</v>
      </c>
      <c r="AC73">
        <v>3.97</v>
      </c>
      <c r="AD73">
        <v>2.4091550427419186</v>
      </c>
      <c r="AE73">
        <v>6.4034252148924908</v>
      </c>
      <c r="AF73" t="b">
        <f t="shared" si="8"/>
        <v>1</v>
      </c>
      <c r="AG73">
        <f t="shared" si="9"/>
        <v>1</v>
      </c>
    </row>
    <row r="74" spans="1:33" x14ac:dyDescent="0.25">
      <c r="A74">
        <v>1.5760000000000001</v>
      </c>
      <c r="B74">
        <v>5.2482848671499305</v>
      </c>
      <c r="C74">
        <v>-3.6722848671499304</v>
      </c>
      <c r="D74">
        <v>-0.26569117211424947</v>
      </c>
      <c r="E74">
        <v>4.9825936950356811</v>
      </c>
      <c r="F74">
        <f t="shared" si="5"/>
        <v>-3.406593695035681</v>
      </c>
      <c r="G74">
        <f t="shared" si="6"/>
        <v>1.9947126740937176</v>
      </c>
      <c r="H74">
        <f t="shared" si="7"/>
        <v>5.9889828462442898</v>
      </c>
      <c r="AC74">
        <v>1.5760000000000001</v>
      </c>
      <c r="AD74">
        <v>1.9947126740937176</v>
      </c>
      <c r="AE74">
        <v>5.9889828462442898</v>
      </c>
      <c r="AF74" t="b">
        <f t="shared" si="8"/>
        <v>0</v>
      </c>
      <c r="AG74">
        <f t="shared" si="9"/>
        <v>0</v>
      </c>
    </row>
    <row r="75" spans="1:33" x14ac:dyDescent="0.25">
      <c r="A75">
        <v>1.5620000000000001</v>
      </c>
      <c r="B75">
        <v>5.205928176830847</v>
      </c>
      <c r="C75">
        <v>-3.6439281768308467</v>
      </c>
      <c r="D75">
        <v>-0.73886371527056594</v>
      </c>
      <c r="E75">
        <v>4.4670644615602813</v>
      </c>
      <c r="F75">
        <f t="shared" si="5"/>
        <v>-2.905064461560281</v>
      </c>
      <c r="G75">
        <f t="shared" si="6"/>
        <v>1.4791834406183177</v>
      </c>
      <c r="H75">
        <f t="shared" si="7"/>
        <v>5.47345361276889</v>
      </c>
      <c r="AC75">
        <v>1.5620000000000001</v>
      </c>
      <c r="AD75">
        <v>1.4791834406183177</v>
      </c>
      <c r="AE75">
        <v>5.47345361276889</v>
      </c>
      <c r="AF75" t="b">
        <f t="shared" si="8"/>
        <v>1</v>
      </c>
      <c r="AG75">
        <f t="shared" si="9"/>
        <v>1</v>
      </c>
    </row>
    <row r="76" spans="1:33" x14ac:dyDescent="0.25">
      <c r="A76">
        <v>5.7640000000000002</v>
      </c>
      <c r="B76">
        <v>5.1634751448279674</v>
      </c>
      <c r="C76">
        <v>0.6005248551720328</v>
      </c>
      <c r="D76">
        <v>-0.73315834917836631</v>
      </c>
      <c r="E76">
        <v>4.4303167956496008</v>
      </c>
      <c r="F76">
        <f t="shared" si="5"/>
        <v>1.3336832043503994</v>
      </c>
      <c r="G76">
        <f t="shared" si="6"/>
        <v>1.4424357747076373</v>
      </c>
      <c r="H76">
        <f t="shared" si="7"/>
        <v>5.4367059468582095</v>
      </c>
      <c r="AC76">
        <v>5.7640000000000002</v>
      </c>
      <c r="AD76">
        <v>1.4424357747076373</v>
      </c>
      <c r="AE76">
        <v>5.4367059468582095</v>
      </c>
      <c r="AF76" t="b">
        <f t="shared" si="8"/>
        <v>0</v>
      </c>
      <c r="AG76">
        <f t="shared" si="9"/>
        <v>0</v>
      </c>
    </row>
    <row r="77" spans="1:33" x14ac:dyDescent="0.25">
      <c r="A77">
        <v>5.57</v>
      </c>
      <c r="B77">
        <v>5.120938350890885</v>
      </c>
      <c r="C77">
        <v>0.44906164910911528</v>
      </c>
      <c r="D77">
        <v>0.12082560086061299</v>
      </c>
      <c r="E77">
        <v>5.2417639517514978</v>
      </c>
      <c r="F77">
        <f t="shared" si="5"/>
        <v>0.3282360482485025</v>
      </c>
      <c r="G77">
        <f t="shared" si="6"/>
        <v>2.2538829308095343</v>
      </c>
      <c r="H77">
        <f t="shared" si="7"/>
        <v>6.2481531029601065</v>
      </c>
      <c r="AC77">
        <v>5.57</v>
      </c>
      <c r="AD77">
        <v>2.2538829308095343</v>
      </c>
      <c r="AE77">
        <v>6.2481531029601065</v>
      </c>
      <c r="AF77" t="b">
        <f t="shared" si="8"/>
        <v>1</v>
      </c>
      <c r="AG77">
        <f t="shared" si="9"/>
        <v>1</v>
      </c>
    </row>
    <row r="78" spans="1:33" x14ac:dyDescent="0.25">
      <c r="A78">
        <v>5.35</v>
      </c>
      <c r="B78">
        <v>5.0783303995896647</v>
      </c>
      <c r="C78">
        <v>0.27166960041033494</v>
      </c>
      <c r="D78">
        <v>9.0351203800753996E-2</v>
      </c>
      <c r="E78">
        <v>5.1686816033904188</v>
      </c>
      <c r="F78">
        <f t="shared" si="5"/>
        <v>0.18131839660958082</v>
      </c>
      <c r="G78">
        <f t="shared" si="6"/>
        <v>2.1808005824484553</v>
      </c>
      <c r="H78">
        <f t="shared" si="7"/>
        <v>6.1750707545990275</v>
      </c>
      <c r="AC78">
        <v>5.35</v>
      </c>
      <c r="AD78">
        <v>2.1808005824484553</v>
      </c>
      <c r="AE78">
        <v>6.1750707545990275</v>
      </c>
      <c r="AF78" t="b">
        <f t="shared" si="8"/>
        <v>1</v>
      </c>
      <c r="AG78">
        <f t="shared" si="9"/>
        <v>1</v>
      </c>
    </row>
    <row r="79" spans="1:33" x14ac:dyDescent="0.25">
      <c r="A79">
        <v>2.1219999999999999</v>
      </c>
      <c r="B79">
        <v>5.0356639165798303</v>
      </c>
      <c r="C79">
        <v>-2.9136639165798304</v>
      </c>
      <c r="D79">
        <v>5.465992360255939E-2</v>
      </c>
      <c r="E79">
        <v>5.09032384018239</v>
      </c>
      <c r="F79">
        <f t="shared" si="5"/>
        <v>-2.9683238401823901</v>
      </c>
      <c r="G79">
        <f t="shared" si="6"/>
        <v>2.1024428192404265</v>
      </c>
      <c r="H79">
        <f t="shared" si="7"/>
        <v>6.0967129913909988</v>
      </c>
      <c r="AC79">
        <v>2.1219999999999999</v>
      </c>
      <c r="AD79">
        <v>2.1024428192404265</v>
      </c>
      <c r="AE79">
        <v>6.0967129913909988</v>
      </c>
      <c r="AF79" t="b">
        <f t="shared" si="8"/>
        <v>1</v>
      </c>
      <c r="AG79">
        <f t="shared" si="9"/>
        <v>1</v>
      </c>
    </row>
    <row r="80" spans="1:33" x14ac:dyDescent="0.25">
      <c r="A80">
        <v>3.698</v>
      </c>
      <c r="B80">
        <v>4.9929515448611168</v>
      </c>
      <c r="C80">
        <v>-1.2949515448611169</v>
      </c>
      <c r="D80">
        <v>-0.58622918001586188</v>
      </c>
      <c r="E80">
        <v>4.4067223648452547</v>
      </c>
      <c r="F80">
        <f t="shared" si="5"/>
        <v>-0.70872236484525475</v>
      </c>
      <c r="G80">
        <f t="shared" si="6"/>
        <v>1.4188413439032912</v>
      </c>
      <c r="H80">
        <f t="shared" si="7"/>
        <v>5.4131115160538634</v>
      </c>
      <c r="AC80">
        <v>3.698</v>
      </c>
      <c r="AD80">
        <v>1.4188413439032912</v>
      </c>
      <c r="AE80">
        <v>5.4131115160538634</v>
      </c>
      <c r="AF80" t="b">
        <f t="shared" si="8"/>
        <v>1</v>
      </c>
      <c r="AG80">
        <f t="shared" si="9"/>
        <v>1</v>
      </c>
    </row>
    <row r="81" spans="1:33" x14ac:dyDescent="0.25">
      <c r="A81">
        <v>5.7919999999999998</v>
      </c>
      <c r="B81">
        <v>4.9502059410310713</v>
      </c>
      <c r="C81">
        <v>0.84179405896892856</v>
      </c>
      <c r="D81">
        <v>-0.2605442508260567</v>
      </c>
      <c r="E81">
        <v>4.6896616902050141</v>
      </c>
      <c r="F81">
        <f t="shared" si="5"/>
        <v>1.1023383097949857</v>
      </c>
      <c r="G81">
        <f t="shared" si="6"/>
        <v>1.7017806692630506</v>
      </c>
      <c r="H81">
        <f t="shared" si="7"/>
        <v>5.6960508414136228</v>
      </c>
      <c r="AC81">
        <v>5.7919999999999998</v>
      </c>
      <c r="AD81">
        <v>1.7017806692630506</v>
      </c>
      <c r="AE81">
        <v>5.6960508414136228</v>
      </c>
      <c r="AF81" t="b">
        <f t="shared" si="8"/>
        <v>0</v>
      </c>
      <c r="AG81">
        <f t="shared" si="9"/>
        <v>0</v>
      </c>
    </row>
    <row r="82" spans="1:33" x14ac:dyDescent="0.25">
      <c r="A82">
        <v>4.3159999999999998</v>
      </c>
      <c r="B82">
        <v>4.9074397715346363</v>
      </c>
      <c r="C82">
        <v>-0.59143977153463645</v>
      </c>
      <c r="D82">
        <v>0.16936896466454843</v>
      </c>
      <c r="E82">
        <v>5.0768087361991849</v>
      </c>
      <c r="F82">
        <f t="shared" si="5"/>
        <v>-0.7608087361991851</v>
      </c>
      <c r="G82">
        <f t="shared" si="6"/>
        <v>2.0889277152572214</v>
      </c>
      <c r="H82">
        <f t="shared" si="7"/>
        <v>6.0831978874077937</v>
      </c>
      <c r="AC82">
        <v>4.3159999999999998</v>
      </c>
      <c r="AD82">
        <v>2.0889277152572214</v>
      </c>
      <c r="AE82">
        <v>6.0831978874077937</v>
      </c>
      <c r="AF82" t="b">
        <f t="shared" si="8"/>
        <v>1</v>
      </c>
      <c r="AG82">
        <f t="shared" si="9"/>
        <v>1</v>
      </c>
    </row>
    <row r="83" spans="1:33" x14ac:dyDescent="0.25">
      <c r="A83">
        <v>3.242</v>
      </c>
      <c r="B83">
        <v>4.8646657089108016</v>
      </c>
      <c r="C83">
        <v>-1.6226657089108016</v>
      </c>
      <c r="D83">
        <v>-0.11899768203276885</v>
      </c>
      <c r="E83">
        <v>4.7456680268780325</v>
      </c>
      <c r="F83">
        <f t="shared" si="5"/>
        <v>-1.5036680268780325</v>
      </c>
      <c r="G83">
        <f t="shared" si="6"/>
        <v>1.757787005936069</v>
      </c>
      <c r="H83">
        <f t="shared" si="7"/>
        <v>5.7520571780866412</v>
      </c>
      <c r="AC83">
        <v>3.242</v>
      </c>
      <c r="AD83">
        <v>1.757787005936069</v>
      </c>
      <c r="AE83">
        <v>5.7520571780866412</v>
      </c>
      <c r="AF83" t="b">
        <f t="shared" si="8"/>
        <v>1</v>
      </c>
      <c r="AG83">
        <f t="shared" si="9"/>
        <v>1</v>
      </c>
    </row>
    <row r="84" spans="1:33" x14ac:dyDescent="0.25">
      <c r="A84">
        <v>5.4960000000000004</v>
      </c>
      <c r="B84">
        <v>4.821896428037463</v>
      </c>
      <c r="C84">
        <v>0.67410357196253745</v>
      </c>
      <c r="D84">
        <v>-0.32648034063285325</v>
      </c>
      <c r="E84">
        <v>4.4954160874046094</v>
      </c>
      <c r="F84">
        <f t="shared" si="5"/>
        <v>1.000583912595391</v>
      </c>
      <c r="G84">
        <f t="shared" si="6"/>
        <v>1.5075350664626459</v>
      </c>
      <c r="H84">
        <f t="shared" si="7"/>
        <v>5.5018052386132181</v>
      </c>
      <c r="AC84">
        <v>5.4960000000000004</v>
      </c>
      <c r="AD84">
        <v>1.5075350664626459</v>
      </c>
      <c r="AE84">
        <v>5.5018052386132181</v>
      </c>
      <c r="AF84" t="b">
        <f t="shared" si="8"/>
        <v>1</v>
      </c>
      <c r="AG84">
        <f t="shared" si="9"/>
        <v>1</v>
      </c>
    </row>
    <row r="85" spans="1:33" x14ac:dyDescent="0.25">
      <c r="A85">
        <v>5.6059999999999999</v>
      </c>
      <c r="B85">
        <v>4.7791446023755801</v>
      </c>
      <c r="C85">
        <v>0.82685539762441973</v>
      </c>
      <c r="D85">
        <v>0.13562963867886252</v>
      </c>
      <c r="E85">
        <v>4.9147742410544426</v>
      </c>
      <c r="F85">
        <f t="shared" si="5"/>
        <v>0.69122575894555727</v>
      </c>
      <c r="G85">
        <f t="shared" si="6"/>
        <v>1.9268932201124791</v>
      </c>
      <c r="H85">
        <f t="shared" si="7"/>
        <v>5.9211633922630513</v>
      </c>
      <c r="AC85">
        <v>5.6059999999999999</v>
      </c>
      <c r="AD85">
        <v>1.9268932201124791</v>
      </c>
      <c r="AE85">
        <v>5.9211633922630513</v>
      </c>
      <c r="AF85" t="b">
        <f t="shared" si="8"/>
        <v>1</v>
      </c>
      <c r="AG85">
        <f t="shared" si="9"/>
        <v>1</v>
      </c>
    </row>
    <row r="86" spans="1:33" x14ac:dyDescent="0.25">
      <c r="A86">
        <v>4.2759999999999998</v>
      </c>
      <c r="B86">
        <v>4.736422900213757</v>
      </c>
      <c r="C86">
        <v>-0.4604229002137572</v>
      </c>
      <c r="D86">
        <v>0.16636330600203325</v>
      </c>
      <c r="E86">
        <v>4.9027862062157901</v>
      </c>
      <c r="F86">
        <f t="shared" si="5"/>
        <v>-0.62678620621579029</v>
      </c>
      <c r="G86">
        <f t="shared" si="6"/>
        <v>1.9149051852738266</v>
      </c>
      <c r="H86">
        <f t="shared" si="7"/>
        <v>5.9091753574243988</v>
      </c>
      <c r="AC86">
        <v>4.2759999999999998</v>
      </c>
      <c r="AD86">
        <v>1.9149051852738266</v>
      </c>
      <c r="AE86">
        <v>5.9091753574243988</v>
      </c>
      <c r="AF86" t="b">
        <f t="shared" si="8"/>
        <v>1</v>
      </c>
      <c r="AG86">
        <f t="shared" si="9"/>
        <v>1</v>
      </c>
    </row>
    <row r="87" spans="1:33" x14ac:dyDescent="0.25">
      <c r="A87">
        <v>3.2480000000000002</v>
      </c>
      <c r="B87">
        <v>4.6937439809143529</v>
      </c>
      <c r="C87">
        <v>-1.4457439809143526</v>
      </c>
      <c r="D87">
        <v>-9.2637087523007949E-2</v>
      </c>
      <c r="E87">
        <v>4.6011068933913446</v>
      </c>
      <c r="F87">
        <f t="shared" si="5"/>
        <v>-1.3531068933913444</v>
      </c>
      <c r="G87">
        <f t="shared" si="6"/>
        <v>1.6132258724493811</v>
      </c>
      <c r="H87">
        <f t="shared" si="7"/>
        <v>5.6074960445999533</v>
      </c>
      <c r="AC87">
        <v>3.2480000000000002</v>
      </c>
      <c r="AD87">
        <v>1.6132258724493811</v>
      </c>
      <c r="AE87">
        <v>5.6074960445999533</v>
      </c>
      <c r="AF87" t="b">
        <f t="shared" si="8"/>
        <v>1</v>
      </c>
      <c r="AG87">
        <f t="shared" si="9"/>
        <v>1</v>
      </c>
    </row>
    <row r="88" spans="1:33" x14ac:dyDescent="0.25">
      <c r="A88">
        <v>1.4019999999999999</v>
      </c>
      <c r="B88">
        <v>4.6511204911622439</v>
      </c>
      <c r="C88">
        <v>-3.2491204911622438</v>
      </c>
      <c r="D88">
        <v>-0.29088368895996775</v>
      </c>
      <c r="E88">
        <v>4.3602368022022766</v>
      </c>
      <c r="F88">
        <f t="shared" si="5"/>
        <v>-2.9582368022022765</v>
      </c>
      <c r="G88">
        <f t="shared" si="6"/>
        <v>1.3723557812603131</v>
      </c>
      <c r="H88">
        <f t="shared" si="7"/>
        <v>5.3666259534108853</v>
      </c>
      <c r="AC88">
        <v>1.4019999999999999</v>
      </c>
      <c r="AD88">
        <v>1.3723557812603131</v>
      </c>
      <c r="AE88">
        <v>5.3666259534108853</v>
      </c>
      <c r="AF88" t="b">
        <f t="shared" si="8"/>
        <v>1</v>
      </c>
      <c r="AG88">
        <f t="shared" si="9"/>
        <v>1</v>
      </c>
    </row>
    <row r="89" spans="1:33" x14ac:dyDescent="0.25">
      <c r="A89">
        <v>4.7060000000000004</v>
      </c>
      <c r="B89">
        <v>4.608565061217333</v>
      </c>
      <c r="C89">
        <v>9.7434938782667402E-2</v>
      </c>
      <c r="D89">
        <v>-0.65372304282184346</v>
      </c>
      <c r="E89">
        <v>3.9548420183954898</v>
      </c>
      <c r="F89">
        <f t="shared" si="5"/>
        <v>0.75115798160451064</v>
      </c>
      <c r="G89">
        <f t="shared" si="6"/>
        <v>0.96696099745352626</v>
      </c>
      <c r="H89">
        <f t="shared" si="7"/>
        <v>4.9612311696040985</v>
      </c>
      <c r="AC89">
        <v>4.7060000000000004</v>
      </c>
      <c r="AD89">
        <v>0.96696099745352626</v>
      </c>
      <c r="AE89">
        <v>4.9612311696040985</v>
      </c>
      <c r="AF89" t="b">
        <f t="shared" si="8"/>
        <v>1</v>
      </c>
      <c r="AG89">
        <f t="shared" si="9"/>
        <v>1</v>
      </c>
    </row>
    <row r="90" spans="1:33" x14ac:dyDescent="0.25">
      <c r="A90">
        <v>5.1280000000000001</v>
      </c>
      <c r="B90">
        <v>4.5660903011719345</v>
      </c>
      <c r="C90">
        <v>0.56190969882806563</v>
      </c>
      <c r="D90">
        <v>1.9603909683072681E-2</v>
      </c>
      <c r="E90">
        <v>4.5856942108550074</v>
      </c>
      <c r="F90">
        <f t="shared" si="5"/>
        <v>0.54230578914499272</v>
      </c>
      <c r="G90">
        <f t="shared" si="6"/>
        <v>1.5978131899130439</v>
      </c>
      <c r="H90">
        <f t="shared" si="7"/>
        <v>5.5920833620636161</v>
      </c>
      <c r="AC90">
        <v>5.1280000000000001</v>
      </c>
      <c r="AD90">
        <v>1.5978131899130439</v>
      </c>
      <c r="AE90">
        <v>5.5920833620636161</v>
      </c>
      <c r="AF90" t="b">
        <f t="shared" si="8"/>
        <v>1</v>
      </c>
      <c r="AG90">
        <f t="shared" si="9"/>
        <v>1</v>
      </c>
    </row>
    <row r="91" spans="1:33" x14ac:dyDescent="0.25">
      <c r="A91">
        <v>4.1639999999999997</v>
      </c>
      <c r="B91">
        <v>4.5237087972141303</v>
      </c>
      <c r="C91">
        <v>-0.35970879721413063</v>
      </c>
      <c r="D91">
        <v>0.1130562314042068</v>
      </c>
      <c r="E91">
        <v>4.6367650286183375</v>
      </c>
      <c r="F91">
        <f t="shared" si="5"/>
        <v>-0.4727650286183378</v>
      </c>
      <c r="G91">
        <f t="shared" si="6"/>
        <v>1.648884007676374</v>
      </c>
      <c r="H91">
        <f t="shared" si="7"/>
        <v>5.6431541798269462</v>
      </c>
      <c r="AC91">
        <v>4.1639999999999997</v>
      </c>
      <c r="AD91">
        <v>1.648884007676374</v>
      </c>
      <c r="AE91">
        <v>5.6431541798269462</v>
      </c>
      <c r="AF91" t="b">
        <f t="shared" si="8"/>
        <v>1</v>
      </c>
      <c r="AG91">
        <f t="shared" si="9"/>
        <v>1</v>
      </c>
    </row>
    <row r="92" spans="1:33" x14ac:dyDescent="0.25">
      <c r="A92">
        <v>4.8499999999999996</v>
      </c>
      <c r="B92">
        <v>4.4814331078982104</v>
      </c>
      <c r="C92">
        <v>0.36856689210178928</v>
      </c>
      <c r="D92">
        <v>-7.2373409999483079E-2</v>
      </c>
      <c r="E92">
        <v>4.4090596978987273</v>
      </c>
      <c r="F92">
        <f t="shared" si="5"/>
        <v>0.44094030210127233</v>
      </c>
      <c r="G92">
        <f t="shared" si="6"/>
        <v>1.4211786769567638</v>
      </c>
      <c r="H92">
        <f t="shared" si="7"/>
        <v>5.415448849107336</v>
      </c>
      <c r="AC92">
        <v>4.8499999999999996</v>
      </c>
      <c r="AD92">
        <v>1.4211786769567638</v>
      </c>
      <c r="AE92">
        <v>5.415448849107336</v>
      </c>
      <c r="AF92" t="b">
        <f t="shared" si="8"/>
        <v>1</v>
      </c>
      <c r="AG92">
        <f t="shared" si="9"/>
        <v>1</v>
      </c>
    </row>
    <row r="93" spans="1:33" x14ac:dyDescent="0.25">
      <c r="A93">
        <v>4.0739999999999998</v>
      </c>
      <c r="B93">
        <v>4.4392757604233042</v>
      </c>
      <c r="C93">
        <v>-0.36527576042330434</v>
      </c>
      <c r="D93">
        <v>7.4155658690880005E-2</v>
      </c>
      <c r="E93">
        <v>4.513431419114184</v>
      </c>
      <c r="F93">
        <f t="shared" si="5"/>
        <v>-0.43943141911418415</v>
      </c>
      <c r="G93">
        <f t="shared" si="6"/>
        <v>1.5255503981722205</v>
      </c>
      <c r="H93">
        <f t="shared" si="7"/>
        <v>5.5198205703227927</v>
      </c>
      <c r="AC93">
        <v>4.0739999999999998</v>
      </c>
      <c r="AD93">
        <v>1.5255503981722205</v>
      </c>
      <c r="AE93">
        <v>5.5198205703227927</v>
      </c>
      <c r="AF93" t="b">
        <f t="shared" si="8"/>
        <v>1</v>
      </c>
      <c r="AG93">
        <f t="shared" si="9"/>
        <v>1</v>
      </c>
    </row>
    <row r="94" spans="1:33" x14ac:dyDescent="0.25">
      <c r="A94">
        <v>5.0679999999999996</v>
      </c>
      <c r="B94">
        <v>4.397249246921298</v>
      </c>
      <c r="C94">
        <v>0.67075075307870158</v>
      </c>
      <c r="D94">
        <v>-7.3493482997168832E-2</v>
      </c>
      <c r="E94">
        <v>4.3237557639241295</v>
      </c>
      <c r="F94">
        <f t="shared" si="5"/>
        <v>0.74424423607587009</v>
      </c>
      <c r="G94">
        <f t="shared" si="6"/>
        <v>1.335874742982166</v>
      </c>
      <c r="H94">
        <f t="shared" si="7"/>
        <v>5.3301449151327382</v>
      </c>
      <c r="AC94">
        <v>5.0679999999999996</v>
      </c>
      <c r="AD94">
        <v>1.335874742982166</v>
      </c>
      <c r="AE94">
        <v>5.3301449151327382</v>
      </c>
      <c r="AF94" t="b">
        <f t="shared" si="8"/>
        <v>1</v>
      </c>
      <c r="AG94">
        <f t="shared" si="9"/>
        <v>1</v>
      </c>
    </row>
    <row r="95" spans="1:33" x14ac:dyDescent="0.25">
      <c r="A95">
        <v>4.4640000000000004</v>
      </c>
      <c r="B95">
        <v>4.3553660207551488</v>
      </c>
      <c r="C95">
        <v>0.10863397924485163</v>
      </c>
      <c r="D95">
        <v>0.13495505151943474</v>
      </c>
      <c r="E95">
        <v>4.4903210722745834</v>
      </c>
      <c r="F95">
        <f t="shared" si="5"/>
        <v>-2.6321072274583024E-2</v>
      </c>
      <c r="G95">
        <f t="shared" si="6"/>
        <v>1.5024400513326199</v>
      </c>
      <c r="H95">
        <f t="shared" si="7"/>
        <v>5.4967102234831922</v>
      </c>
      <c r="AC95">
        <v>4.4640000000000004</v>
      </c>
      <c r="AD95">
        <v>1.5024400513326199</v>
      </c>
      <c r="AE95">
        <v>5.4967102234831922</v>
      </c>
      <c r="AF95" t="b">
        <f t="shared" si="8"/>
        <v>1</v>
      </c>
      <c r="AG95">
        <f t="shared" si="9"/>
        <v>1</v>
      </c>
    </row>
    <row r="96" spans="1:33" x14ac:dyDescent="0.25">
      <c r="A96">
        <v>4.4459999999999997</v>
      </c>
      <c r="B96">
        <v>4.3136384928286837</v>
      </c>
      <c r="C96">
        <v>0.13236150717131601</v>
      </c>
      <c r="D96">
        <v>2.1857156624064147E-2</v>
      </c>
      <c r="E96">
        <v>4.3354956494527475</v>
      </c>
      <c r="F96">
        <f t="shared" si="5"/>
        <v>0.11050435054725227</v>
      </c>
      <c r="G96">
        <f t="shared" si="6"/>
        <v>1.347614628510784</v>
      </c>
      <c r="H96">
        <f t="shared" si="7"/>
        <v>5.3418848006613562</v>
      </c>
      <c r="AC96">
        <v>4.4459999999999997</v>
      </c>
      <c r="AD96">
        <v>1.347614628510784</v>
      </c>
      <c r="AE96">
        <v>5.3418848006613562</v>
      </c>
      <c r="AF96" t="b">
        <f t="shared" si="8"/>
        <v>1</v>
      </c>
      <c r="AG96">
        <f t="shared" si="9"/>
        <v>1</v>
      </c>
    </row>
    <row r="97" spans="1:33" x14ac:dyDescent="0.25">
      <c r="A97">
        <v>4.742</v>
      </c>
      <c r="B97">
        <v>4.2720790279089815</v>
      </c>
      <c r="C97">
        <v>0.46992097209101846</v>
      </c>
      <c r="D97">
        <v>2.6631135242868781E-2</v>
      </c>
      <c r="E97">
        <v>4.2987101631518501</v>
      </c>
      <c r="F97">
        <f t="shared" si="5"/>
        <v>0.44328983684814993</v>
      </c>
      <c r="G97">
        <f t="shared" si="6"/>
        <v>1.3108291422098866</v>
      </c>
      <c r="H97">
        <f t="shared" si="7"/>
        <v>5.3050993143604588</v>
      </c>
      <c r="AC97">
        <v>4.742</v>
      </c>
      <c r="AD97">
        <v>1.3108291422098866</v>
      </c>
      <c r="AE97">
        <v>5.3050993143604588</v>
      </c>
      <c r="AF97" t="b">
        <f t="shared" si="8"/>
        <v>1</v>
      </c>
      <c r="AG97">
        <f t="shared" si="9"/>
        <v>1</v>
      </c>
    </row>
    <row r="98" spans="1:33" x14ac:dyDescent="0.25">
      <c r="A98">
        <v>4.9480000000000004</v>
      </c>
      <c r="B98">
        <v>4.230699940962424</v>
      </c>
      <c r="C98">
        <v>0.71730005903757643</v>
      </c>
      <c r="D98">
        <v>9.4548099584712914E-2</v>
      </c>
      <c r="E98">
        <v>4.3252480405471365</v>
      </c>
      <c r="F98">
        <f t="shared" si="5"/>
        <v>0.62275195945286388</v>
      </c>
      <c r="G98">
        <f t="shared" si="6"/>
        <v>1.337367019605173</v>
      </c>
      <c r="H98">
        <f t="shared" si="7"/>
        <v>5.3316371917557452</v>
      </c>
      <c r="AC98">
        <v>4.9480000000000004</v>
      </c>
      <c r="AD98">
        <v>1.337367019605173</v>
      </c>
      <c r="AE98">
        <v>5.3316371917557452</v>
      </c>
      <c r="AF98" t="b">
        <f t="shared" si="8"/>
        <v>1</v>
      </c>
      <c r="AG98">
        <f t="shared" si="9"/>
        <v>1</v>
      </c>
    </row>
    <row r="99" spans="1:33" x14ac:dyDescent="0.25">
      <c r="A99">
        <v>4.4320000000000004</v>
      </c>
      <c r="B99">
        <v>4.1895134935055083</v>
      </c>
      <c r="C99">
        <v>0.2424865064944921</v>
      </c>
      <c r="D99">
        <v>0.14432077187836037</v>
      </c>
      <c r="E99">
        <v>4.3338342653838691</v>
      </c>
      <c r="F99">
        <f t="shared" si="5"/>
        <v>9.8165734616131317E-2</v>
      </c>
      <c r="G99">
        <f t="shared" si="6"/>
        <v>1.3459532444419056</v>
      </c>
      <c r="H99">
        <f t="shared" si="7"/>
        <v>5.3402234165924778</v>
      </c>
      <c r="AC99">
        <v>4.4320000000000004</v>
      </c>
      <c r="AD99">
        <v>1.3459532444419056</v>
      </c>
      <c r="AE99">
        <v>5.3402234165924778</v>
      </c>
      <c r="AF99" t="b">
        <f t="shared" si="8"/>
        <v>1</v>
      </c>
      <c r="AG99">
        <f t="shared" si="9"/>
        <v>1</v>
      </c>
    </row>
    <row r="100" spans="1:33" x14ac:dyDescent="0.25">
      <c r="A100">
        <v>4.3179999999999996</v>
      </c>
      <c r="B100">
        <v>4.1485318899714914</v>
      </c>
      <c r="C100">
        <v>0.16946811002850826</v>
      </c>
      <c r="D100">
        <v>4.8788285106691809E-2</v>
      </c>
      <c r="E100">
        <v>4.1973201750781834</v>
      </c>
      <c r="F100">
        <f t="shared" si="5"/>
        <v>0.12067982492181617</v>
      </c>
      <c r="G100">
        <f t="shared" si="6"/>
        <v>1.2094391541362199</v>
      </c>
      <c r="H100">
        <f t="shared" si="7"/>
        <v>5.2037093262867922</v>
      </c>
      <c r="AC100">
        <v>4.3179999999999996</v>
      </c>
      <c r="AD100">
        <v>1.2094391541362199</v>
      </c>
      <c r="AE100">
        <v>5.2037093262867922</v>
      </c>
      <c r="AF100" t="b">
        <f t="shared" si="8"/>
        <v>1</v>
      </c>
      <c r="AG100">
        <f t="shared" si="9"/>
        <v>1</v>
      </c>
    </row>
    <row r="101" spans="1:33" x14ac:dyDescent="0.25">
      <c r="A101">
        <v>4.0179999999999998</v>
      </c>
      <c r="B101">
        <v>4.1077672740939555</v>
      </c>
      <c r="C101">
        <v>-8.9767274093955685E-2</v>
      </c>
      <c r="D101">
        <v>3.4096983737735863E-2</v>
      </c>
      <c r="E101">
        <v>4.1418642578316911</v>
      </c>
      <c r="F101">
        <f t="shared" si="5"/>
        <v>-0.1238642578316913</v>
      </c>
      <c r="G101">
        <f t="shared" si="6"/>
        <v>1.1539832368897276</v>
      </c>
      <c r="H101">
        <f t="shared" si="7"/>
        <v>5.1482534090402998</v>
      </c>
      <c r="AC101">
        <v>4.0179999999999998</v>
      </c>
      <c r="AD101">
        <v>1.1539832368897276</v>
      </c>
      <c r="AE101">
        <v>5.1482534090402998</v>
      </c>
      <c r="AF101" t="b">
        <f t="shared" si="8"/>
        <v>1</v>
      </c>
      <c r="AG101">
        <f t="shared" si="9"/>
        <v>1</v>
      </c>
    </row>
    <row r="102" spans="1:33" x14ac:dyDescent="0.25">
      <c r="A102">
        <v>4.798</v>
      </c>
      <c r="B102">
        <v>4.0672317253083579</v>
      </c>
      <c r="C102">
        <v>0.73076827469164218</v>
      </c>
      <c r="D102">
        <v>-1.8061175547703884E-2</v>
      </c>
      <c r="E102">
        <v>4.049170549760654</v>
      </c>
      <c r="F102">
        <f t="shared" si="5"/>
        <v>0.748829450239346</v>
      </c>
      <c r="G102">
        <f t="shared" si="6"/>
        <v>1.0612895288186905</v>
      </c>
      <c r="H102">
        <f t="shared" si="7"/>
        <v>5.0555597009692628</v>
      </c>
      <c r="AC102">
        <v>4.798</v>
      </c>
      <c r="AD102">
        <v>1.0612895288186905</v>
      </c>
      <c r="AE102">
        <v>5.0555597009692628</v>
      </c>
      <c r="AF102" t="b">
        <f t="shared" si="8"/>
        <v>1</v>
      </c>
      <c r="AG102">
        <f t="shared" si="9"/>
        <v>1</v>
      </c>
    </row>
    <row r="103" spans="1:33" x14ac:dyDescent="0.25">
      <c r="A103">
        <v>3.1480000000000001</v>
      </c>
      <c r="B103">
        <v>4.0269372551726335</v>
      </c>
      <c r="C103">
        <v>-0.87893725517263332</v>
      </c>
      <c r="D103">
        <v>0.1470305768679584</v>
      </c>
      <c r="E103">
        <v>4.1739678320405922</v>
      </c>
      <c r="F103">
        <f t="shared" si="5"/>
        <v>-1.0259678320405921</v>
      </c>
      <c r="G103">
        <f t="shared" si="6"/>
        <v>1.1860868110986287</v>
      </c>
      <c r="H103">
        <f t="shared" si="7"/>
        <v>5.1803569832492009</v>
      </c>
      <c r="AC103">
        <v>3.1480000000000001</v>
      </c>
      <c r="AD103">
        <v>1.1860868110986287</v>
      </c>
      <c r="AE103">
        <v>5.1803569832492009</v>
      </c>
      <c r="AF103" t="b">
        <f t="shared" si="8"/>
        <v>1</v>
      </c>
      <c r="AG103">
        <f t="shared" si="9"/>
        <v>1</v>
      </c>
    </row>
    <row r="104" spans="1:33" x14ac:dyDescent="0.25">
      <c r="A104">
        <v>3.456</v>
      </c>
      <c r="B104">
        <v>3.9868958038079083</v>
      </c>
      <c r="C104">
        <v>-0.53089580380790835</v>
      </c>
      <c r="D104">
        <v>-0.17684217574073383</v>
      </c>
      <c r="E104">
        <v>3.8100536280671746</v>
      </c>
      <c r="F104">
        <f t="shared" si="5"/>
        <v>-0.35405362806717466</v>
      </c>
      <c r="G104">
        <f t="shared" si="6"/>
        <v>0.82217260712521112</v>
      </c>
      <c r="H104">
        <f t="shared" si="7"/>
        <v>4.8164427792757829</v>
      </c>
      <c r="AC104">
        <v>3.456</v>
      </c>
      <c r="AD104">
        <v>0.82217260712521112</v>
      </c>
      <c r="AE104">
        <v>4.8164427792757829</v>
      </c>
      <c r="AF104" t="b">
        <f t="shared" si="8"/>
        <v>1</v>
      </c>
      <c r="AG104">
        <f t="shared" si="9"/>
        <v>1</v>
      </c>
    </row>
    <row r="105" spans="1:33" x14ac:dyDescent="0.25">
      <c r="A105">
        <v>2.7120000000000002</v>
      </c>
      <c r="B105">
        <v>3.947119236360388</v>
      </c>
      <c r="C105">
        <v>-1.2351192363603878</v>
      </c>
      <c r="D105">
        <v>-0.10681623572615115</v>
      </c>
      <c r="E105">
        <v>3.8403030006342367</v>
      </c>
      <c r="F105">
        <f t="shared" si="5"/>
        <v>-1.1283030006342365</v>
      </c>
      <c r="G105">
        <f t="shared" si="6"/>
        <v>0.85242197969227318</v>
      </c>
      <c r="H105">
        <f t="shared" si="7"/>
        <v>4.846692151842845</v>
      </c>
      <c r="AC105">
        <v>2.7120000000000002</v>
      </c>
      <c r="AD105">
        <v>0.85242197969227318</v>
      </c>
      <c r="AE105">
        <v>4.846692151842845</v>
      </c>
      <c r="AF105" t="b">
        <f t="shared" si="8"/>
        <v>1</v>
      </c>
      <c r="AG105">
        <f t="shared" si="9"/>
        <v>1</v>
      </c>
    </row>
    <row r="106" spans="1:33" x14ac:dyDescent="0.25">
      <c r="A106">
        <v>4.3259999999999996</v>
      </c>
      <c r="B106">
        <v>3.9076193394854544</v>
      </c>
      <c r="C106">
        <v>0.41838066051454526</v>
      </c>
      <c r="D106">
        <v>-0.24850599035571</v>
      </c>
      <c r="E106">
        <v>3.6591133491297443</v>
      </c>
      <c r="F106">
        <f t="shared" si="5"/>
        <v>0.66688665087025534</v>
      </c>
      <c r="G106">
        <f t="shared" si="6"/>
        <v>0.67123232818778078</v>
      </c>
      <c r="H106">
        <f t="shared" si="7"/>
        <v>4.665502500338353</v>
      </c>
      <c r="AC106">
        <v>4.3259999999999996</v>
      </c>
      <c r="AD106">
        <v>0.67123232818778078</v>
      </c>
      <c r="AE106">
        <v>4.665502500338353</v>
      </c>
      <c r="AF106" t="b">
        <f t="shared" si="8"/>
        <v>1</v>
      </c>
      <c r="AG106">
        <f t="shared" si="9"/>
        <v>1</v>
      </c>
    </row>
    <row r="107" spans="1:33" x14ac:dyDescent="0.25">
      <c r="A107">
        <v>4.3079999999999998</v>
      </c>
      <c r="B107">
        <v>3.8684078178550307</v>
      </c>
      <c r="C107">
        <v>0.43959218214496909</v>
      </c>
      <c r="D107">
        <v>8.4178188895526501E-2</v>
      </c>
      <c r="E107">
        <v>3.9525860067505572</v>
      </c>
      <c r="F107">
        <f t="shared" si="5"/>
        <v>0.35541399324944267</v>
      </c>
      <c r="G107">
        <f t="shared" si="6"/>
        <v>0.96470498580859365</v>
      </c>
      <c r="H107">
        <f t="shared" si="7"/>
        <v>4.9589751579591654</v>
      </c>
      <c r="AC107">
        <v>4.3079999999999998</v>
      </c>
      <c r="AD107">
        <v>0.96470498580859365</v>
      </c>
      <c r="AE107">
        <v>4.9589751579591654</v>
      </c>
      <c r="AF107" t="b">
        <f t="shared" si="8"/>
        <v>1</v>
      </c>
      <c r="AG107">
        <f t="shared" si="9"/>
        <v>1</v>
      </c>
    </row>
    <row r="108" spans="1:33" x14ac:dyDescent="0.25">
      <c r="A108">
        <v>2.2360000000000002</v>
      </c>
      <c r="B108">
        <v>3.8294962906892289</v>
      </c>
      <c r="C108">
        <v>-1.5934962906892287</v>
      </c>
      <c r="D108">
        <v>8.844594704756778E-2</v>
      </c>
      <c r="E108">
        <v>3.9179422377367965</v>
      </c>
      <c r="F108">
        <f t="shared" si="5"/>
        <v>-1.6819422377367963</v>
      </c>
      <c r="G108">
        <f t="shared" si="6"/>
        <v>0.930061216794833</v>
      </c>
      <c r="H108">
        <f t="shared" si="7"/>
        <v>4.9243313889454052</v>
      </c>
      <c r="AC108">
        <v>2.2360000000000002</v>
      </c>
      <c r="AD108">
        <v>0.930061216794833</v>
      </c>
      <c r="AE108">
        <v>4.9243313889454052</v>
      </c>
      <c r="AF108" t="b">
        <f t="shared" si="8"/>
        <v>1</v>
      </c>
      <c r="AG108">
        <f t="shared" si="9"/>
        <v>1</v>
      </c>
    </row>
    <row r="109" spans="1:33" x14ac:dyDescent="0.25">
      <c r="A109">
        <v>3.5550000000000002</v>
      </c>
      <c r="B109">
        <v>3.7908962883133279</v>
      </c>
      <c r="C109">
        <v>-0.23589628831332776</v>
      </c>
      <c r="D109">
        <v>-0.32061145368667282</v>
      </c>
      <c r="E109">
        <v>3.4702848346266553</v>
      </c>
      <c r="F109">
        <f t="shared" si="5"/>
        <v>8.4715165373344892E-2</v>
      </c>
      <c r="G109">
        <f t="shared" si="6"/>
        <v>0.48240381368469176</v>
      </c>
      <c r="H109">
        <f t="shared" si="7"/>
        <v>4.476673985835264</v>
      </c>
      <c r="AC109">
        <v>3.5550000000000002</v>
      </c>
      <c r="AD109">
        <v>0.48240381368469176</v>
      </c>
      <c r="AE109">
        <v>4.476673985835264</v>
      </c>
      <c r="AF109" t="b">
        <f t="shared" si="8"/>
        <v>1</v>
      </c>
      <c r="AG109">
        <f t="shared" si="9"/>
        <v>1</v>
      </c>
    </row>
    <row r="110" spans="1:33" x14ac:dyDescent="0.25">
      <c r="A110">
        <v>2.9630000000000001</v>
      </c>
      <c r="B110">
        <v>3.7526192487410892</v>
      </c>
      <c r="C110">
        <v>-0.78961924874108913</v>
      </c>
      <c r="D110">
        <v>-4.7462333208641544E-2</v>
      </c>
      <c r="E110">
        <v>3.7051569155324477</v>
      </c>
      <c r="F110">
        <f t="shared" si="5"/>
        <v>-0.74215691553244767</v>
      </c>
      <c r="G110">
        <f t="shared" si="6"/>
        <v>0.71727589459048424</v>
      </c>
      <c r="H110">
        <f t="shared" si="7"/>
        <v>4.7115460667410565</v>
      </c>
      <c r="AC110">
        <v>2.9630000000000001</v>
      </c>
      <c r="AD110">
        <v>0.71727589459048424</v>
      </c>
      <c r="AE110">
        <v>4.7115460667410565</v>
      </c>
      <c r="AF110" t="b">
        <f t="shared" si="8"/>
        <v>1</v>
      </c>
      <c r="AG110">
        <f t="shared" si="9"/>
        <v>1</v>
      </c>
    </row>
    <row r="111" spans="1:33" x14ac:dyDescent="0.25">
      <c r="A111">
        <v>3.47</v>
      </c>
      <c r="B111">
        <v>3.7146765142854221</v>
      </c>
      <c r="C111">
        <v>-0.24467651428542192</v>
      </c>
      <c r="D111">
        <v>-0.15887139284670712</v>
      </c>
      <c r="E111">
        <v>3.555805121438715</v>
      </c>
      <c r="F111">
        <f t="shared" si="5"/>
        <v>-8.5805121438714771E-2</v>
      </c>
      <c r="G111">
        <f t="shared" si="6"/>
        <v>0.56792410049675146</v>
      </c>
      <c r="H111">
        <f t="shared" si="7"/>
        <v>4.5621942726473232</v>
      </c>
      <c r="AC111">
        <v>3.47</v>
      </c>
      <c r="AD111">
        <v>0.56792410049675146</v>
      </c>
      <c r="AE111">
        <v>4.5621942726473232</v>
      </c>
      <c r="AF111" t="b">
        <f t="shared" si="8"/>
        <v>1</v>
      </c>
      <c r="AG111">
        <f t="shared" si="9"/>
        <v>1</v>
      </c>
    </row>
    <row r="112" spans="1:33" x14ac:dyDescent="0.25">
      <c r="A112">
        <v>3.395</v>
      </c>
      <c r="B112">
        <v>3.6770793281974186</v>
      </c>
      <c r="C112">
        <v>-0.28207932819741854</v>
      </c>
      <c r="D112">
        <v>-4.9228914674226888E-2</v>
      </c>
      <c r="E112">
        <v>3.6278504135231917</v>
      </c>
      <c r="F112">
        <f t="shared" si="5"/>
        <v>-0.23285041352319169</v>
      </c>
      <c r="G112">
        <f t="shared" si="6"/>
        <v>0.6399693925812282</v>
      </c>
      <c r="H112">
        <f t="shared" si="7"/>
        <v>4.6342395647318</v>
      </c>
      <c r="AC112">
        <v>3.395</v>
      </c>
      <c r="AD112">
        <v>0.6399693925812282</v>
      </c>
      <c r="AE112">
        <v>4.6342395647318</v>
      </c>
      <c r="AF112" t="b">
        <f t="shared" si="8"/>
        <v>1</v>
      </c>
      <c r="AG112">
        <f t="shared" si="9"/>
        <v>1</v>
      </c>
    </row>
    <row r="113" spans="1:33" x14ac:dyDescent="0.25">
      <c r="A113">
        <v>2.1989999999999998</v>
      </c>
      <c r="B113">
        <v>3.6398388313347301</v>
      </c>
      <c r="C113">
        <v>-1.4408388313347302</v>
      </c>
      <c r="D113">
        <v>-5.6754360833320611E-2</v>
      </c>
      <c r="E113">
        <v>3.5830844705014093</v>
      </c>
      <c r="F113">
        <f t="shared" si="5"/>
        <v>-1.3840844705014095</v>
      </c>
      <c r="G113">
        <f t="shared" si="6"/>
        <v>0.59520344955944582</v>
      </c>
      <c r="H113">
        <f t="shared" si="7"/>
        <v>4.5894736217100176</v>
      </c>
      <c r="AC113">
        <v>2.1989999999999998</v>
      </c>
      <c r="AD113">
        <v>0.59520344955944582</v>
      </c>
      <c r="AE113">
        <v>4.5894736217100176</v>
      </c>
      <c r="AF113" t="b">
        <f t="shared" si="8"/>
        <v>1</v>
      </c>
      <c r="AG113">
        <f t="shared" si="9"/>
        <v>1</v>
      </c>
    </row>
    <row r="114" spans="1:33" x14ac:dyDescent="0.25">
      <c r="A114">
        <v>4.0049999999999999</v>
      </c>
      <c r="B114">
        <v>3.6029660588602921</v>
      </c>
      <c r="C114">
        <v>0.40203394113970781</v>
      </c>
      <c r="D114">
        <v>-0.28989677286454768</v>
      </c>
      <c r="E114">
        <v>3.3130692859957445</v>
      </c>
      <c r="F114">
        <f t="shared" si="5"/>
        <v>0.69193071400425543</v>
      </c>
      <c r="G114">
        <f t="shared" si="6"/>
        <v>0.32518826505378096</v>
      </c>
      <c r="H114">
        <f t="shared" si="7"/>
        <v>4.3194584372043527</v>
      </c>
      <c r="AC114">
        <v>4.0049999999999999</v>
      </c>
      <c r="AD114">
        <v>0.32518826505378096</v>
      </c>
      <c r="AE114">
        <v>4.3194584372043527</v>
      </c>
      <c r="AF114" t="b">
        <f t="shared" si="8"/>
        <v>1</v>
      </c>
      <c r="AG114">
        <f t="shared" si="9"/>
        <v>1</v>
      </c>
    </row>
    <row r="115" spans="1:33" x14ac:dyDescent="0.25">
      <c r="A115">
        <v>4.1609999999999996</v>
      </c>
      <c r="B115">
        <v>3.5664719369723694</v>
      </c>
      <c r="C115">
        <v>0.59452806302763017</v>
      </c>
      <c r="D115">
        <v>8.0889228957309212E-2</v>
      </c>
      <c r="E115">
        <v>3.6473611659296785</v>
      </c>
      <c r="F115">
        <f t="shared" si="5"/>
        <v>0.51363883407032107</v>
      </c>
      <c r="G115">
        <f t="shared" si="6"/>
        <v>0.65948014498771501</v>
      </c>
      <c r="H115">
        <f t="shared" si="7"/>
        <v>4.6537503171382868</v>
      </c>
      <c r="AC115">
        <v>4.1609999999999996</v>
      </c>
      <c r="AD115">
        <v>0.65948014498771501</v>
      </c>
      <c r="AE115">
        <v>4.6537503171382868</v>
      </c>
      <c r="AF115" t="b">
        <f t="shared" si="8"/>
        <v>1</v>
      </c>
      <c r="AG115">
        <f t="shared" si="9"/>
        <v>1</v>
      </c>
    </row>
    <row r="116" spans="1:33" x14ac:dyDescent="0.25">
      <c r="A116">
        <v>1.5649999999999999</v>
      </c>
      <c r="B116">
        <v>3.5303672796668844</v>
      </c>
      <c r="C116">
        <v>-1.9653672796668844</v>
      </c>
      <c r="D116">
        <v>0.11961904628115919</v>
      </c>
      <c r="E116">
        <v>3.6499863259480434</v>
      </c>
      <c r="F116">
        <f t="shared" si="5"/>
        <v>-2.0849863259480435</v>
      </c>
      <c r="G116">
        <f t="shared" si="6"/>
        <v>0.66210530500607989</v>
      </c>
      <c r="H116">
        <f t="shared" si="7"/>
        <v>4.6563754771566517</v>
      </c>
      <c r="AC116">
        <v>1.5649999999999999</v>
      </c>
      <c r="AD116">
        <v>0.66210530500607989</v>
      </c>
      <c r="AE116">
        <v>4.6563754771566517</v>
      </c>
      <c r="AF116" t="b">
        <f t="shared" si="8"/>
        <v>1</v>
      </c>
      <c r="AG116">
        <f t="shared" si="9"/>
        <v>1</v>
      </c>
    </row>
    <row r="117" spans="1:33" x14ac:dyDescent="0.25">
      <c r="A117">
        <v>2.7269999999999999</v>
      </c>
      <c r="B117">
        <v>3.494662785532999</v>
      </c>
      <c r="C117">
        <v>-0.76766278553299916</v>
      </c>
      <c r="D117">
        <v>-0.3954318966689771</v>
      </c>
      <c r="E117">
        <v>3.0992308888640219</v>
      </c>
      <c r="F117">
        <f t="shared" si="5"/>
        <v>-0.372230888864022</v>
      </c>
      <c r="G117">
        <f t="shared" si="6"/>
        <v>0.11134986792205837</v>
      </c>
      <c r="H117">
        <f t="shared" si="7"/>
        <v>4.1056200400726306</v>
      </c>
      <c r="AC117">
        <v>2.7269999999999999</v>
      </c>
      <c r="AD117">
        <v>0.11134986792205837</v>
      </c>
      <c r="AE117">
        <v>4.1056200400726306</v>
      </c>
      <c r="AF117" t="b">
        <f t="shared" si="8"/>
        <v>1</v>
      </c>
      <c r="AG117">
        <f t="shared" si="9"/>
        <v>1</v>
      </c>
    </row>
    <row r="118" spans="1:33" x14ac:dyDescent="0.25">
      <c r="A118">
        <v>3.9119999999999999</v>
      </c>
      <c r="B118">
        <v>3.4593690345828909</v>
      </c>
      <c r="C118">
        <v>0.45263096541710901</v>
      </c>
      <c r="D118">
        <v>-0.15445375244923942</v>
      </c>
      <c r="E118">
        <v>3.3049152821336514</v>
      </c>
      <c r="F118">
        <f t="shared" si="5"/>
        <v>0.60708471786634854</v>
      </c>
      <c r="G118">
        <f t="shared" si="6"/>
        <v>0.31703426119168787</v>
      </c>
      <c r="H118">
        <f t="shared" si="7"/>
        <v>4.3113044333422597</v>
      </c>
      <c r="AC118">
        <v>3.9119999999999999</v>
      </c>
      <c r="AD118">
        <v>0.31703426119168787</v>
      </c>
      <c r="AE118">
        <v>4.3113044333422597</v>
      </c>
      <c r="AF118" t="b">
        <f t="shared" si="8"/>
        <v>1</v>
      </c>
      <c r="AG118">
        <f t="shared" si="9"/>
        <v>1</v>
      </c>
    </row>
    <row r="119" spans="1:33" x14ac:dyDescent="0.25">
      <c r="A119">
        <v>1.111</v>
      </c>
      <c r="B119">
        <v>3.424496485116669</v>
      </c>
      <c r="C119">
        <v>-2.3134964851166693</v>
      </c>
      <c r="D119">
        <v>9.1069350241922323E-2</v>
      </c>
      <c r="E119">
        <v>3.5155658353585912</v>
      </c>
      <c r="F119">
        <f t="shared" si="5"/>
        <v>-2.404565835358591</v>
      </c>
      <c r="G119">
        <f t="shared" si="6"/>
        <v>0.52768481441662773</v>
      </c>
      <c r="H119">
        <f t="shared" si="7"/>
        <v>4.5219549865671995</v>
      </c>
      <c r="AC119">
        <v>1.111</v>
      </c>
      <c r="AD119">
        <v>0.52768481441662773</v>
      </c>
      <c r="AE119">
        <v>4.5219549865671995</v>
      </c>
      <c r="AF119" t="b">
        <f t="shared" si="8"/>
        <v>1</v>
      </c>
      <c r="AG119">
        <f t="shared" si="9"/>
        <v>1</v>
      </c>
    </row>
    <row r="120" spans="1:33" x14ac:dyDescent="0.25">
      <c r="A120">
        <v>1.407</v>
      </c>
      <c r="B120">
        <v>3.3900554706233512</v>
      </c>
      <c r="C120">
        <v>-1.9830554706233512</v>
      </c>
      <c r="D120">
        <v>-0.46547549280547384</v>
      </c>
      <c r="E120">
        <v>2.9245799778178774</v>
      </c>
      <c r="F120">
        <f t="shared" si="5"/>
        <v>-1.5175799778178773</v>
      </c>
      <c r="G120">
        <f t="shared" si="6"/>
        <v>0</v>
      </c>
      <c r="H120">
        <f t="shared" si="7"/>
        <v>3.9309691290264857</v>
      </c>
      <c r="AC120">
        <v>1.407</v>
      </c>
      <c r="AD120">
        <v>0</v>
      </c>
      <c r="AE120">
        <v>3.9309691290264857</v>
      </c>
      <c r="AF120" t="b">
        <f t="shared" si="8"/>
        <v>1</v>
      </c>
      <c r="AG120">
        <f t="shared" si="9"/>
        <v>1</v>
      </c>
    </row>
    <row r="121" spans="1:33" x14ac:dyDescent="0.25">
      <c r="A121">
        <v>1.395</v>
      </c>
      <c r="B121">
        <v>3.3560561967188294</v>
      </c>
      <c r="C121">
        <v>-1.9610561967188294</v>
      </c>
      <c r="D121">
        <v>-0.39899076068941824</v>
      </c>
      <c r="E121">
        <v>2.9570654360294113</v>
      </c>
      <c r="F121">
        <f t="shared" si="5"/>
        <v>-1.5620654360294113</v>
      </c>
      <c r="G121">
        <f t="shared" si="6"/>
        <v>0</v>
      </c>
      <c r="H121">
        <f t="shared" si="7"/>
        <v>3.9634545872380196</v>
      </c>
      <c r="AC121">
        <v>1.395</v>
      </c>
      <c r="AD121">
        <v>0</v>
      </c>
      <c r="AE121">
        <v>3.9634545872380196</v>
      </c>
      <c r="AF121" t="b">
        <f t="shared" si="8"/>
        <v>1</v>
      </c>
      <c r="AG121">
        <f t="shared" si="9"/>
        <v>1</v>
      </c>
    </row>
    <row r="122" spans="1:33" x14ac:dyDescent="0.25">
      <c r="A122">
        <v>3.4009999999999998</v>
      </c>
      <c r="B122">
        <v>3.3225087381217251</v>
      </c>
      <c r="C122">
        <v>7.849126187827471E-2</v>
      </c>
      <c r="D122">
        <v>-0.39456450677982846</v>
      </c>
      <c r="E122">
        <v>2.9279442313418969</v>
      </c>
      <c r="F122">
        <f t="shared" si="5"/>
        <v>0.47305576865810295</v>
      </c>
      <c r="G122">
        <f t="shared" si="6"/>
        <v>0</v>
      </c>
      <c r="H122">
        <f t="shared" si="7"/>
        <v>3.9343333825505056</v>
      </c>
      <c r="AC122">
        <v>3.4009999999999998</v>
      </c>
      <c r="AD122">
        <v>0</v>
      </c>
      <c r="AE122">
        <v>3.9343333825505056</v>
      </c>
      <c r="AF122" t="b">
        <f t="shared" si="8"/>
        <v>1</v>
      </c>
      <c r="AG122">
        <f t="shared" si="9"/>
        <v>1</v>
      </c>
    </row>
    <row r="123" spans="1:33" x14ac:dyDescent="0.25">
      <c r="A123">
        <v>2.46</v>
      </c>
      <c r="B123">
        <v>3.2894230356680363</v>
      </c>
      <c r="C123">
        <v>-0.82942303566803632</v>
      </c>
      <c r="D123">
        <v>1.579244188990887E-2</v>
      </c>
      <c r="E123">
        <v>3.3052154775579452</v>
      </c>
      <c r="F123">
        <f t="shared" si="5"/>
        <v>-0.84521547755794524</v>
      </c>
      <c r="G123">
        <f t="shared" si="6"/>
        <v>0.3173344566159817</v>
      </c>
      <c r="H123">
        <f t="shared" si="7"/>
        <v>4.3116046287665535</v>
      </c>
      <c r="AC123">
        <v>2.46</v>
      </c>
      <c r="AD123">
        <v>0.3173344566159817</v>
      </c>
      <c r="AE123">
        <v>4.3116046287665535</v>
      </c>
      <c r="AF123" t="b">
        <f t="shared" si="8"/>
        <v>1</v>
      </c>
      <c r="AG123">
        <f t="shared" si="9"/>
        <v>1</v>
      </c>
    </row>
    <row r="124" spans="1:33" x14ac:dyDescent="0.25">
      <c r="A124">
        <v>3.0169999999999999</v>
      </c>
      <c r="B124">
        <v>3.2568088933654469</v>
      </c>
      <c r="C124">
        <v>-0.23980889336544697</v>
      </c>
      <c r="D124">
        <v>-0.1668799147764089</v>
      </c>
      <c r="E124">
        <v>3.0899289785890378</v>
      </c>
      <c r="F124">
        <f t="shared" si="5"/>
        <v>-7.2928978589037907E-2</v>
      </c>
      <c r="G124">
        <f t="shared" si="6"/>
        <v>0.10204795764707431</v>
      </c>
      <c r="H124">
        <f t="shared" si="7"/>
        <v>4.0963181297976465</v>
      </c>
      <c r="AC124">
        <v>3.0169999999999999</v>
      </c>
      <c r="AD124">
        <v>0.10204795764707431</v>
      </c>
      <c r="AE124">
        <v>4.0963181297976465</v>
      </c>
      <c r="AF124" t="b">
        <f t="shared" si="8"/>
        <v>1</v>
      </c>
      <c r="AG124">
        <f t="shared" si="9"/>
        <v>1</v>
      </c>
    </row>
    <row r="125" spans="1:33" x14ac:dyDescent="0.25">
      <c r="A125">
        <v>2.6280000000000001</v>
      </c>
      <c r="B125">
        <v>3.2246759754881915</v>
      </c>
      <c r="C125">
        <v>-0.5966759754881914</v>
      </c>
      <c r="D125">
        <v>-4.8249549345127929E-2</v>
      </c>
      <c r="E125">
        <v>3.1764264261430637</v>
      </c>
      <c r="F125">
        <f t="shared" si="5"/>
        <v>-0.54842642614306358</v>
      </c>
      <c r="G125">
        <f t="shared" si="6"/>
        <v>0.18854540520110019</v>
      </c>
      <c r="H125">
        <f t="shared" si="7"/>
        <v>4.182815577351672</v>
      </c>
      <c r="AC125">
        <v>2.6280000000000001</v>
      </c>
      <c r="AD125">
        <v>0.18854540520110019</v>
      </c>
      <c r="AE125">
        <v>4.182815577351672</v>
      </c>
      <c r="AF125" t="b">
        <f t="shared" si="8"/>
        <v>1</v>
      </c>
      <c r="AG125">
        <f t="shared" si="9"/>
        <v>1</v>
      </c>
    </row>
    <row r="126" spans="1:33" x14ac:dyDescent="0.25">
      <c r="A126">
        <v>2.1419999999999999</v>
      </c>
      <c r="B126">
        <v>3.1930338037133223</v>
      </c>
      <c r="C126">
        <v>-1.0510338037133224</v>
      </c>
      <c r="D126">
        <v>-0.1200512062682241</v>
      </c>
      <c r="E126">
        <v>3.0729825974450984</v>
      </c>
      <c r="F126">
        <f t="shared" si="5"/>
        <v>-0.93098259744509848</v>
      </c>
      <c r="G126">
        <f t="shared" si="6"/>
        <v>8.5101576503134879E-2</v>
      </c>
      <c r="H126">
        <f t="shared" si="7"/>
        <v>4.0793717486537071</v>
      </c>
      <c r="AC126">
        <v>2.1419999999999999</v>
      </c>
      <c r="AD126">
        <v>8.5101576503134879E-2</v>
      </c>
      <c r="AE126">
        <v>4.0793717486537071</v>
      </c>
      <c r="AF126" t="b">
        <f t="shared" si="8"/>
        <v>1</v>
      </c>
      <c r="AG126">
        <f t="shared" si="9"/>
        <v>1</v>
      </c>
    </row>
    <row r="127" spans="1:33" x14ac:dyDescent="0.25">
      <c r="A127">
        <v>2.0409999999999999</v>
      </c>
      <c r="B127">
        <v>3.1618917542992304</v>
      </c>
      <c r="C127">
        <v>-1.1208917542992305</v>
      </c>
      <c r="D127">
        <v>-0.21146800130712046</v>
      </c>
      <c r="E127">
        <v>2.9504237529921098</v>
      </c>
      <c r="F127">
        <f t="shared" si="5"/>
        <v>-0.90942375299210987</v>
      </c>
      <c r="G127">
        <f t="shared" si="6"/>
        <v>0</v>
      </c>
      <c r="H127">
        <f t="shared" si="7"/>
        <v>3.9568129042007181</v>
      </c>
      <c r="AC127">
        <v>2.0409999999999999</v>
      </c>
      <c r="AD127">
        <v>0</v>
      </c>
      <c r="AE127">
        <v>3.9568129042007181</v>
      </c>
      <c r="AF127" t="b">
        <f t="shared" si="8"/>
        <v>1</v>
      </c>
      <c r="AG127">
        <f t="shared" si="9"/>
        <v>1</v>
      </c>
    </row>
    <row r="128" spans="1:33" x14ac:dyDescent="0.25">
      <c r="A128">
        <v>3.6720000000000002</v>
      </c>
      <c r="B128">
        <v>3.1312590553072583</v>
      </c>
      <c r="C128">
        <v>0.54074094469274181</v>
      </c>
      <c r="D128">
        <v>-0.22552342096500516</v>
      </c>
      <c r="E128">
        <v>2.9057356343422533</v>
      </c>
      <c r="F128">
        <f t="shared" si="5"/>
        <v>0.7662643656577468</v>
      </c>
      <c r="G128">
        <f t="shared" si="6"/>
        <v>0</v>
      </c>
      <c r="H128">
        <f t="shared" si="7"/>
        <v>3.9121247855508621</v>
      </c>
      <c r="AC128">
        <v>3.6720000000000002</v>
      </c>
      <c r="AD128">
        <v>0</v>
      </c>
      <c r="AE128">
        <v>3.9121247855508621</v>
      </c>
      <c r="AF128" t="b">
        <f t="shared" si="8"/>
        <v>1</v>
      </c>
      <c r="AG128">
        <f t="shared" si="9"/>
        <v>1</v>
      </c>
    </row>
    <row r="129" spans="1:33" x14ac:dyDescent="0.25">
      <c r="A129">
        <v>2.851</v>
      </c>
      <c r="B129">
        <v>3.101144783867225</v>
      </c>
      <c r="C129">
        <v>-0.25014478386722505</v>
      </c>
      <c r="D129">
        <v>0.10879707807217964</v>
      </c>
      <c r="E129">
        <v>3.2099418619394049</v>
      </c>
      <c r="F129">
        <f t="shared" si="5"/>
        <v>-0.35894186193940492</v>
      </c>
      <c r="G129">
        <f t="shared" si="6"/>
        <v>0.22206084099744139</v>
      </c>
      <c r="H129">
        <f t="shared" si="7"/>
        <v>4.2163310131480136</v>
      </c>
      <c r="AC129">
        <v>2.851</v>
      </c>
      <c r="AD129">
        <v>0.22206084099744139</v>
      </c>
      <c r="AE129">
        <v>4.2163310131480136</v>
      </c>
      <c r="AF129" t="b">
        <f t="shared" si="8"/>
        <v>1</v>
      </c>
      <c r="AG129">
        <f t="shared" si="9"/>
        <v>1</v>
      </c>
    </row>
    <row r="130" spans="1:33" x14ac:dyDescent="0.25">
      <c r="A130">
        <v>2.286</v>
      </c>
      <c r="B130">
        <v>3.0715578634876763</v>
      </c>
      <c r="C130">
        <v>-0.78555786348767631</v>
      </c>
      <c r="D130">
        <v>-5.0329130514085677E-2</v>
      </c>
      <c r="E130">
        <v>3.0212287329735905</v>
      </c>
      <c r="F130">
        <f t="shared" si="5"/>
        <v>-0.73522873297359048</v>
      </c>
      <c r="G130">
        <f t="shared" si="6"/>
        <v>3.3347712031627008E-2</v>
      </c>
      <c r="H130">
        <f t="shared" si="7"/>
        <v>4.0276178841821988</v>
      </c>
      <c r="AC130">
        <v>2.286</v>
      </c>
      <c r="AD130">
        <v>3.3347712031627008E-2</v>
      </c>
      <c r="AE130">
        <v>4.0276178841821988</v>
      </c>
      <c r="AF130" t="b">
        <f t="shared" si="8"/>
        <v>1</v>
      </c>
      <c r="AG130">
        <f t="shared" si="9"/>
        <v>1</v>
      </c>
    </row>
    <row r="131" spans="1:33" x14ac:dyDescent="0.25">
      <c r="A131">
        <v>2.649</v>
      </c>
      <c r="B131">
        <v>3.0425070614116603</v>
      </c>
      <c r="C131">
        <v>-0.39350706141166025</v>
      </c>
      <c r="D131">
        <v>-0.15805424213372046</v>
      </c>
      <c r="E131">
        <v>2.8844528192779397</v>
      </c>
      <c r="F131">
        <f t="shared" ref="F131:F194" si="10">A131-E131</f>
        <v>-0.23545281927793971</v>
      </c>
      <c r="G131">
        <f t="shared" ref="G131:G194" si="11">IF(E131+$J$1&gt;0,E131+$J$1,0)</f>
        <v>0</v>
      </c>
      <c r="H131">
        <f t="shared" ref="H131:H194" si="12">E131+$J$2</f>
        <v>3.890841970486548</v>
      </c>
      <c r="AC131">
        <v>2.649</v>
      </c>
      <c r="AD131">
        <v>0</v>
      </c>
      <c r="AE131">
        <v>3.890841970486548</v>
      </c>
      <c r="AF131" t="b">
        <f t="shared" ref="AF131:AF194" si="13">AND(AC131&gt;AD131,AC131&lt;AE131)</f>
        <v>1</v>
      </c>
      <c r="AG131">
        <f t="shared" ref="AG131:AG194" si="14">IF(AF131=TRUE,1,0)</f>
        <v>1</v>
      </c>
    </row>
    <row r="132" spans="1:33" x14ac:dyDescent="0.25">
      <c r="A132">
        <v>3.0270000000000001</v>
      </c>
      <c r="B132">
        <v>3.0140009860187975</v>
      </c>
      <c r="C132">
        <v>1.2999013981202623E-2</v>
      </c>
      <c r="D132">
        <v>-7.9173620756026034E-2</v>
      </c>
      <c r="E132">
        <v>2.9348273652627714</v>
      </c>
      <c r="F132">
        <f t="shared" si="10"/>
        <v>9.2172634737228698E-2</v>
      </c>
      <c r="G132">
        <f t="shared" si="11"/>
        <v>0</v>
      </c>
      <c r="H132">
        <f t="shared" si="12"/>
        <v>3.9412165164713802</v>
      </c>
      <c r="AC132">
        <v>3.0270000000000001</v>
      </c>
      <c r="AD132">
        <v>0</v>
      </c>
      <c r="AE132">
        <v>3.9412165164713802</v>
      </c>
      <c r="AF132" t="b">
        <f t="shared" si="13"/>
        <v>1</v>
      </c>
      <c r="AG132">
        <f t="shared" si="14"/>
        <v>1</v>
      </c>
    </row>
    <row r="133" spans="1:33" x14ac:dyDescent="0.25">
      <c r="A133">
        <v>3.26</v>
      </c>
      <c r="B133">
        <v>2.986048084274441</v>
      </c>
      <c r="C133">
        <v>0.27395191572555877</v>
      </c>
      <c r="D133">
        <v>2.6154016130179674E-3</v>
      </c>
      <c r="E133">
        <v>2.988663485887459</v>
      </c>
      <c r="F133">
        <f t="shared" si="10"/>
        <v>0.27133651411254078</v>
      </c>
      <c r="G133">
        <f t="shared" si="11"/>
        <v>7.8246494549549794E-4</v>
      </c>
      <c r="H133">
        <f t="shared" si="12"/>
        <v>3.9950526370960677</v>
      </c>
      <c r="AC133">
        <v>3.26</v>
      </c>
      <c r="AD133">
        <v>7.8246494549549794E-4</v>
      </c>
      <c r="AE133">
        <v>3.9950526370960677</v>
      </c>
      <c r="AF133" t="b">
        <f t="shared" si="13"/>
        <v>1</v>
      </c>
      <c r="AG133">
        <f t="shared" si="14"/>
        <v>1</v>
      </c>
    </row>
    <row r="134" spans="1:33" x14ac:dyDescent="0.25">
      <c r="A134">
        <v>3.05</v>
      </c>
      <c r="B134">
        <v>2.9586566392266489</v>
      </c>
      <c r="C134">
        <v>9.1343360773350923E-2</v>
      </c>
      <c r="D134">
        <v>5.5119125443982425E-2</v>
      </c>
      <c r="E134">
        <v>3.0137757646706311</v>
      </c>
      <c r="F134">
        <f t="shared" si="10"/>
        <v>3.6224235329368693E-2</v>
      </c>
      <c r="G134">
        <f t="shared" si="11"/>
        <v>2.5894743728667624E-2</v>
      </c>
      <c r="H134">
        <f t="shared" si="12"/>
        <v>4.0201649158792394</v>
      </c>
      <c r="AC134">
        <v>3.05</v>
      </c>
      <c r="AD134">
        <v>2.5894743728667624E-2</v>
      </c>
      <c r="AE134">
        <v>4.0201649158792394</v>
      </c>
      <c r="AF134" t="b">
        <f t="shared" si="13"/>
        <v>1</v>
      </c>
      <c r="AG134">
        <f t="shared" si="14"/>
        <v>1</v>
      </c>
    </row>
    <row r="135" spans="1:33" x14ac:dyDescent="0.25">
      <c r="A135">
        <v>2.101</v>
      </c>
      <c r="B135">
        <v>2.9318347675517451</v>
      </c>
      <c r="C135">
        <v>-0.83083476755174512</v>
      </c>
      <c r="D135">
        <v>1.8378284187598206E-2</v>
      </c>
      <c r="E135">
        <v>2.9502130517393432</v>
      </c>
      <c r="F135">
        <f t="shared" si="10"/>
        <v>-0.84921305173934325</v>
      </c>
      <c r="G135">
        <f t="shared" si="11"/>
        <v>0</v>
      </c>
      <c r="H135">
        <f t="shared" si="12"/>
        <v>3.956602202947952</v>
      </c>
      <c r="AC135">
        <v>2.101</v>
      </c>
      <c r="AD135">
        <v>0</v>
      </c>
      <c r="AE135">
        <v>3.956602202947952</v>
      </c>
      <c r="AF135" t="b">
        <f t="shared" si="13"/>
        <v>1</v>
      </c>
      <c r="AG135">
        <f t="shared" si="14"/>
        <v>1</v>
      </c>
    </row>
    <row r="136" spans="1:33" x14ac:dyDescent="0.25">
      <c r="A136">
        <v>3.347</v>
      </c>
      <c r="B136">
        <v>2.9055904171491704</v>
      </c>
      <c r="C136">
        <v>0.44140958285082954</v>
      </c>
      <c r="D136">
        <v>-0.16716395523141112</v>
      </c>
      <c r="E136">
        <v>2.7384264619177592</v>
      </c>
      <c r="F136">
        <f t="shared" si="10"/>
        <v>0.60857353808224079</v>
      </c>
      <c r="G136">
        <f t="shared" si="11"/>
        <v>0</v>
      </c>
      <c r="H136">
        <f t="shared" si="12"/>
        <v>3.7448156131263675</v>
      </c>
      <c r="AC136">
        <v>3.347</v>
      </c>
      <c r="AD136">
        <v>0</v>
      </c>
      <c r="AE136">
        <v>3.7448156131263675</v>
      </c>
      <c r="AF136" t="b">
        <f t="shared" si="13"/>
        <v>1</v>
      </c>
      <c r="AG136">
        <f t="shared" si="14"/>
        <v>1</v>
      </c>
    </row>
    <row r="137" spans="1:33" x14ac:dyDescent="0.25">
      <c r="A137">
        <v>1.7509999999999999</v>
      </c>
      <c r="B137">
        <v>2.8799313647863478</v>
      </c>
      <c r="C137">
        <v>-1.1289313647863479</v>
      </c>
      <c r="D137">
        <v>8.8811608069586906E-2</v>
      </c>
      <c r="E137">
        <v>2.9687429728559347</v>
      </c>
      <c r="F137">
        <f t="shared" si="10"/>
        <v>-1.2177429728559348</v>
      </c>
      <c r="G137">
        <f t="shared" si="11"/>
        <v>0</v>
      </c>
      <c r="H137">
        <f t="shared" si="12"/>
        <v>3.975132124064543</v>
      </c>
      <c r="AC137">
        <v>1.7509999999999999</v>
      </c>
      <c r="AD137">
        <v>0</v>
      </c>
      <c r="AE137">
        <v>3.975132124064543</v>
      </c>
      <c r="AF137" t="b">
        <f t="shared" si="13"/>
        <v>1</v>
      </c>
      <c r="AG137">
        <f t="shared" si="14"/>
        <v>1</v>
      </c>
    </row>
    <row r="138" spans="1:33" x14ac:dyDescent="0.25">
      <c r="A138">
        <v>1.786</v>
      </c>
      <c r="B138">
        <v>2.8548652137942616</v>
      </c>
      <c r="C138">
        <v>-1.0688652137942616</v>
      </c>
      <c r="D138">
        <v>-0.22714099059501319</v>
      </c>
      <c r="E138">
        <v>2.6277242231992486</v>
      </c>
      <c r="F138">
        <f t="shared" si="10"/>
        <v>-0.84172422319924856</v>
      </c>
      <c r="G138">
        <f t="shared" si="11"/>
        <v>0</v>
      </c>
      <c r="H138">
        <f t="shared" si="12"/>
        <v>3.6341133744078569</v>
      </c>
      <c r="AC138">
        <v>1.786</v>
      </c>
      <c r="AD138">
        <v>0</v>
      </c>
      <c r="AE138">
        <v>3.6341133744078569</v>
      </c>
      <c r="AF138" t="b">
        <f t="shared" si="13"/>
        <v>1</v>
      </c>
      <c r="AG138">
        <f t="shared" si="14"/>
        <v>1</v>
      </c>
    </row>
    <row r="139" spans="1:33" x14ac:dyDescent="0.25">
      <c r="A139">
        <v>2.754</v>
      </c>
      <c r="B139">
        <v>2.8303993918144217</v>
      </c>
      <c r="C139">
        <v>-7.639939181442168E-2</v>
      </c>
      <c r="D139">
        <v>-0.21505568101540543</v>
      </c>
      <c r="E139">
        <v>2.6153437107990163</v>
      </c>
      <c r="F139">
        <f t="shared" si="10"/>
        <v>0.13865628920098372</v>
      </c>
      <c r="G139">
        <f t="shared" si="11"/>
        <v>0</v>
      </c>
      <c r="H139">
        <f t="shared" si="12"/>
        <v>3.621732862007625</v>
      </c>
      <c r="AC139">
        <v>2.754</v>
      </c>
      <c r="AD139">
        <v>0</v>
      </c>
      <c r="AE139">
        <v>3.621732862007625</v>
      </c>
      <c r="AF139" t="b">
        <f t="shared" si="13"/>
        <v>1</v>
      </c>
      <c r="AG139">
        <f t="shared" si="14"/>
        <v>1</v>
      </c>
    </row>
    <row r="140" spans="1:33" x14ac:dyDescent="0.25">
      <c r="A140">
        <v>1.845</v>
      </c>
      <c r="B140">
        <v>2.8065411485978959</v>
      </c>
      <c r="C140">
        <v>-0.96154114859789597</v>
      </c>
      <c r="D140">
        <v>-1.5371557633061641E-2</v>
      </c>
      <c r="E140">
        <v>2.7911695909648344</v>
      </c>
      <c r="F140">
        <f t="shared" si="10"/>
        <v>-0.94616959096483444</v>
      </c>
      <c r="G140">
        <f t="shared" si="11"/>
        <v>0</v>
      </c>
      <c r="H140">
        <f t="shared" si="12"/>
        <v>3.7975587421734431</v>
      </c>
      <c r="AC140">
        <v>1.845</v>
      </c>
      <c r="AD140">
        <v>0</v>
      </c>
      <c r="AE140">
        <v>3.7975587421734431</v>
      </c>
      <c r="AF140" t="b">
        <f t="shared" si="13"/>
        <v>1</v>
      </c>
      <c r="AG140">
        <f t="shared" si="14"/>
        <v>1</v>
      </c>
    </row>
    <row r="141" spans="1:33" x14ac:dyDescent="0.25">
      <c r="A141">
        <v>2.2989999999999999</v>
      </c>
      <c r="B141">
        <v>2.7832975538570537</v>
      </c>
      <c r="C141">
        <v>-0.48429755385705375</v>
      </c>
      <c r="D141">
        <v>-0.19346207909789667</v>
      </c>
      <c r="E141">
        <v>2.5898354747591572</v>
      </c>
      <c r="F141">
        <f t="shared" si="10"/>
        <v>-0.29083547475915728</v>
      </c>
      <c r="G141">
        <f t="shared" si="11"/>
        <v>0</v>
      </c>
      <c r="H141">
        <f t="shared" si="12"/>
        <v>3.5962246259677659</v>
      </c>
      <c r="AC141">
        <v>2.2989999999999999</v>
      </c>
      <c r="AD141">
        <v>0</v>
      </c>
      <c r="AE141">
        <v>3.5962246259677659</v>
      </c>
      <c r="AF141" t="b">
        <f t="shared" si="13"/>
        <v>1</v>
      </c>
      <c r="AG141">
        <f t="shared" si="14"/>
        <v>1</v>
      </c>
    </row>
    <row r="142" spans="1:33" x14ac:dyDescent="0.25">
      <c r="A142">
        <v>1.111</v>
      </c>
      <c r="B142">
        <v>2.7606754951706529</v>
      </c>
      <c r="C142">
        <v>-1.6496754951706529</v>
      </c>
      <c r="D142">
        <v>-9.7440667836039205E-2</v>
      </c>
      <c r="E142">
        <v>2.6632348273346138</v>
      </c>
      <c r="F142">
        <f t="shared" si="10"/>
        <v>-1.5522348273346138</v>
      </c>
      <c r="G142">
        <f t="shared" si="11"/>
        <v>0</v>
      </c>
      <c r="H142">
        <f t="shared" si="12"/>
        <v>3.6696239785432221</v>
      </c>
      <c r="AC142">
        <v>1.111</v>
      </c>
      <c r="AD142">
        <v>0</v>
      </c>
      <c r="AE142">
        <v>3.6696239785432221</v>
      </c>
      <c r="AF142" t="b">
        <f t="shared" si="13"/>
        <v>1</v>
      </c>
      <c r="AG142">
        <f t="shared" si="14"/>
        <v>1</v>
      </c>
    </row>
    <row r="143" spans="1:33" x14ac:dyDescent="0.25">
      <c r="A143">
        <v>1.8859999999999999</v>
      </c>
      <c r="B143">
        <v>2.738681675942908</v>
      </c>
      <c r="C143">
        <v>-0.85268167594290811</v>
      </c>
      <c r="D143">
        <v>-0.33191470962833536</v>
      </c>
      <c r="E143">
        <v>2.4067669663145725</v>
      </c>
      <c r="F143">
        <f t="shared" si="10"/>
        <v>-0.52076696631457264</v>
      </c>
      <c r="G143">
        <f t="shared" si="11"/>
        <v>0</v>
      </c>
      <c r="H143">
        <f t="shared" si="12"/>
        <v>3.4131561175231813</v>
      </c>
      <c r="AC143">
        <v>1.8859999999999999</v>
      </c>
      <c r="AD143">
        <v>0</v>
      </c>
      <c r="AE143">
        <v>3.4131561175231813</v>
      </c>
      <c r="AF143" t="b">
        <f t="shared" si="13"/>
        <v>1</v>
      </c>
      <c r="AG143">
        <f t="shared" si="14"/>
        <v>1</v>
      </c>
    </row>
    <row r="144" spans="1:33" x14ac:dyDescent="0.25">
      <c r="A144">
        <v>1.256</v>
      </c>
      <c r="B144">
        <v>2.7173226134171204</v>
      </c>
      <c r="C144">
        <v>-1.4613226134171204</v>
      </c>
      <c r="D144">
        <v>-0.17155955319971311</v>
      </c>
      <c r="E144">
        <v>2.5457630602174075</v>
      </c>
      <c r="F144">
        <f t="shared" si="10"/>
        <v>-1.2897630602174075</v>
      </c>
      <c r="G144">
        <f t="shared" si="11"/>
        <v>0</v>
      </c>
      <c r="H144">
        <f t="shared" si="12"/>
        <v>3.5521522114260158</v>
      </c>
      <c r="AC144">
        <v>1.256</v>
      </c>
      <c r="AD144">
        <v>0</v>
      </c>
      <c r="AE144">
        <v>3.5521522114260158</v>
      </c>
      <c r="AF144" t="b">
        <f t="shared" si="13"/>
        <v>1</v>
      </c>
      <c r="AG144">
        <f t="shared" si="14"/>
        <v>1</v>
      </c>
    </row>
    <row r="145" spans="1:33" x14ac:dyDescent="0.25">
      <c r="A145">
        <v>2.3780000000000001</v>
      </c>
      <c r="B145">
        <v>2.696604636744484</v>
      </c>
      <c r="C145">
        <v>-0.31860463674448392</v>
      </c>
      <c r="D145">
        <v>-0.29401810981952464</v>
      </c>
      <c r="E145">
        <v>2.4025865269249596</v>
      </c>
      <c r="F145">
        <f t="shared" si="10"/>
        <v>-2.458652692495944E-2</v>
      </c>
      <c r="G145">
        <f t="shared" si="11"/>
        <v>0</v>
      </c>
      <c r="H145">
        <f t="shared" si="12"/>
        <v>3.4089756781335678</v>
      </c>
      <c r="AC145">
        <v>2.3780000000000001</v>
      </c>
      <c r="AD145">
        <v>0</v>
      </c>
      <c r="AE145">
        <v>3.4089756781335678</v>
      </c>
      <c r="AF145" t="b">
        <f t="shared" si="13"/>
        <v>1</v>
      </c>
      <c r="AG145">
        <f t="shared" si="14"/>
        <v>1</v>
      </c>
    </row>
    <row r="146" spans="1:33" x14ac:dyDescent="0.25">
      <c r="A146">
        <v>1.694</v>
      </c>
      <c r="B146">
        <v>2.6765338851086167</v>
      </c>
      <c r="C146">
        <v>-0.98253388510861672</v>
      </c>
      <c r="D146">
        <v>-6.4103252912990155E-2</v>
      </c>
      <c r="E146">
        <v>2.6124306321956263</v>
      </c>
      <c r="F146">
        <f t="shared" si="10"/>
        <v>-0.91843063219562637</v>
      </c>
      <c r="G146">
        <f t="shared" si="11"/>
        <v>0</v>
      </c>
      <c r="H146">
        <f t="shared" si="12"/>
        <v>3.618819783404235</v>
      </c>
      <c r="AC146">
        <v>1.694</v>
      </c>
      <c r="AD146">
        <v>0</v>
      </c>
      <c r="AE146">
        <v>3.618819783404235</v>
      </c>
      <c r="AF146" t="b">
        <f t="shared" si="13"/>
        <v>1</v>
      </c>
      <c r="AG146">
        <f t="shared" si="14"/>
        <v>1</v>
      </c>
    </row>
    <row r="147" spans="1:33" x14ac:dyDescent="0.25">
      <c r="A147">
        <v>1.1120000000000001</v>
      </c>
      <c r="B147">
        <v>2.6571163059063903</v>
      </c>
      <c r="C147">
        <v>-1.5451163059063902</v>
      </c>
      <c r="D147">
        <v>-0.19768581768385368</v>
      </c>
      <c r="E147">
        <v>2.4594304882225364</v>
      </c>
      <c r="F147">
        <f t="shared" si="10"/>
        <v>-1.3474304882225363</v>
      </c>
      <c r="G147">
        <f t="shared" si="11"/>
        <v>0</v>
      </c>
      <c r="H147">
        <f t="shared" si="12"/>
        <v>3.4658196394311451</v>
      </c>
      <c r="AC147">
        <v>1.1120000000000001</v>
      </c>
      <c r="AD147">
        <v>0</v>
      </c>
      <c r="AE147">
        <v>3.4658196394311451</v>
      </c>
      <c r="AF147" t="b">
        <f t="shared" si="13"/>
        <v>1</v>
      </c>
      <c r="AG147">
        <f t="shared" si="14"/>
        <v>1</v>
      </c>
    </row>
    <row r="148" spans="1:33" x14ac:dyDescent="0.25">
      <c r="A148">
        <v>1.1100000000000001</v>
      </c>
      <c r="B148">
        <v>2.6383576529855883</v>
      </c>
      <c r="C148">
        <v>-1.5283576529855882</v>
      </c>
      <c r="D148">
        <v>-0.31087740074836567</v>
      </c>
      <c r="E148">
        <v>2.3274802522372227</v>
      </c>
      <c r="F148">
        <f t="shared" si="10"/>
        <v>-1.2174802522372226</v>
      </c>
      <c r="G148">
        <f t="shared" si="11"/>
        <v>0</v>
      </c>
      <c r="H148">
        <f t="shared" si="12"/>
        <v>3.3338694034458314</v>
      </c>
      <c r="AC148">
        <v>1.1100000000000001</v>
      </c>
      <c r="AD148">
        <v>0</v>
      </c>
      <c r="AE148">
        <v>3.3338694034458314</v>
      </c>
      <c r="AF148" t="b">
        <f t="shared" si="13"/>
        <v>1</v>
      </c>
      <c r="AG148">
        <f t="shared" si="14"/>
        <v>1</v>
      </c>
    </row>
    <row r="149" spans="1:33" x14ac:dyDescent="0.25">
      <c r="A149">
        <v>1.1120000000000001</v>
      </c>
      <c r="B149">
        <v>2.6202634849399162</v>
      </c>
      <c r="C149">
        <v>-1.5082634849399161</v>
      </c>
      <c r="D149">
        <v>-0.30750555978070032</v>
      </c>
      <c r="E149">
        <v>2.3127579251592159</v>
      </c>
      <c r="F149">
        <f t="shared" si="10"/>
        <v>-1.2007579251592158</v>
      </c>
      <c r="G149">
        <f t="shared" si="11"/>
        <v>0</v>
      </c>
      <c r="H149">
        <f t="shared" si="12"/>
        <v>3.3191470763678241</v>
      </c>
      <c r="AC149">
        <v>1.1120000000000001</v>
      </c>
      <c r="AD149">
        <v>0</v>
      </c>
      <c r="AE149">
        <v>3.3191470763678241</v>
      </c>
      <c r="AF149" t="b">
        <f t="shared" si="13"/>
        <v>1</v>
      </c>
      <c r="AG149">
        <f t="shared" si="14"/>
        <v>1</v>
      </c>
    </row>
    <row r="150" spans="1:33" x14ac:dyDescent="0.25">
      <c r="A150">
        <v>1.2869999999999999</v>
      </c>
      <c r="B150">
        <v>2.6028391634618702</v>
      </c>
      <c r="C150">
        <v>-1.3158391634618702</v>
      </c>
      <c r="D150">
        <v>-0.30346261316991113</v>
      </c>
      <c r="E150">
        <v>2.2993765502919592</v>
      </c>
      <c r="F150">
        <f t="shared" si="10"/>
        <v>-1.0123765502919593</v>
      </c>
      <c r="G150">
        <f t="shared" si="11"/>
        <v>0</v>
      </c>
      <c r="H150">
        <f t="shared" si="12"/>
        <v>3.3057657015005679</v>
      </c>
      <c r="AC150">
        <v>1.2869999999999999</v>
      </c>
      <c r="AD150">
        <v>0</v>
      </c>
      <c r="AE150">
        <v>3.3057657015005679</v>
      </c>
      <c r="AF150" t="b">
        <f t="shared" si="13"/>
        <v>1</v>
      </c>
      <c r="AG150">
        <f t="shared" si="14"/>
        <v>1</v>
      </c>
    </row>
    <row r="151" spans="1:33" x14ac:dyDescent="0.25">
      <c r="A151">
        <v>1.1120000000000001</v>
      </c>
      <c r="B151">
        <v>2.5860898517539521</v>
      </c>
      <c r="C151">
        <v>-1.474089851753952</v>
      </c>
      <c r="D151">
        <v>-0.2647468396885283</v>
      </c>
      <c r="E151">
        <v>2.3213430120654239</v>
      </c>
      <c r="F151">
        <f t="shared" si="10"/>
        <v>-1.2093430120654238</v>
      </c>
      <c r="G151">
        <f t="shared" si="11"/>
        <v>0</v>
      </c>
      <c r="H151">
        <f t="shared" si="12"/>
        <v>3.3277321632740327</v>
      </c>
      <c r="AC151">
        <v>1.1120000000000001</v>
      </c>
      <c r="AD151">
        <v>0</v>
      </c>
      <c r="AE151">
        <v>3.3277321632740327</v>
      </c>
      <c r="AF151" t="b">
        <f t="shared" si="13"/>
        <v>1</v>
      </c>
      <c r="AG151">
        <f t="shared" si="14"/>
        <v>1</v>
      </c>
    </row>
    <row r="152" spans="1:33" x14ac:dyDescent="0.25">
      <c r="A152">
        <v>2.6080000000000001</v>
      </c>
      <c r="B152">
        <v>2.5700205129986995</v>
      </c>
      <c r="C152">
        <v>3.7979487001300605E-2</v>
      </c>
      <c r="D152">
        <v>-0.29658687817289514</v>
      </c>
      <c r="E152">
        <v>2.2734336348258042</v>
      </c>
      <c r="F152">
        <f t="shared" si="10"/>
        <v>0.33456636517419591</v>
      </c>
      <c r="G152">
        <f t="shared" si="11"/>
        <v>0</v>
      </c>
      <c r="H152">
        <f t="shared" si="12"/>
        <v>3.2798227860344129</v>
      </c>
      <c r="AC152">
        <v>2.6080000000000001</v>
      </c>
      <c r="AD152">
        <v>0</v>
      </c>
      <c r="AE152">
        <v>3.2798227860344129</v>
      </c>
      <c r="AF152" t="b">
        <f t="shared" si="13"/>
        <v>1</v>
      </c>
      <c r="AG152">
        <f t="shared" si="14"/>
        <v>1</v>
      </c>
    </row>
    <row r="153" spans="1:33" x14ac:dyDescent="0.25">
      <c r="A153">
        <v>2.0499999999999998</v>
      </c>
      <c r="B153">
        <v>2.5546359088879917</v>
      </c>
      <c r="C153">
        <v>-0.50463590888799192</v>
      </c>
      <c r="D153">
        <v>7.641472784661681E-3</v>
      </c>
      <c r="E153">
        <v>2.5622773816726534</v>
      </c>
      <c r="F153">
        <f t="shared" si="10"/>
        <v>-0.51227738167265358</v>
      </c>
      <c r="G153">
        <f t="shared" si="11"/>
        <v>0</v>
      </c>
      <c r="H153">
        <f t="shared" si="12"/>
        <v>3.5686665328812621</v>
      </c>
      <c r="AC153">
        <v>2.0499999999999998</v>
      </c>
      <c r="AD153">
        <v>0</v>
      </c>
      <c r="AE153">
        <v>3.5686665328812621</v>
      </c>
      <c r="AF153" t="b">
        <f t="shared" si="13"/>
        <v>1</v>
      </c>
      <c r="AG153">
        <f t="shared" si="14"/>
        <v>1</v>
      </c>
    </row>
    <row r="154" spans="1:33" x14ac:dyDescent="0.25">
      <c r="A154">
        <v>2.266</v>
      </c>
      <c r="B154">
        <v>2.5399405982120524</v>
      </c>
      <c r="C154">
        <v>-0.27394059821205241</v>
      </c>
      <c r="D154">
        <v>-0.10153274486826397</v>
      </c>
      <c r="E154">
        <v>2.4384078533437883</v>
      </c>
      <c r="F154">
        <f t="shared" si="10"/>
        <v>-0.17240785334378828</v>
      </c>
      <c r="G154">
        <f t="shared" si="11"/>
        <v>0</v>
      </c>
      <c r="H154">
        <f t="shared" si="12"/>
        <v>3.444797004552397</v>
      </c>
      <c r="AC154">
        <v>2.266</v>
      </c>
      <c r="AD154">
        <v>0</v>
      </c>
      <c r="AE154">
        <v>3.444797004552397</v>
      </c>
      <c r="AF154" t="b">
        <f t="shared" si="13"/>
        <v>1</v>
      </c>
      <c r="AG154">
        <f t="shared" si="14"/>
        <v>1</v>
      </c>
    </row>
    <row r="155" spans="1:33" x14ac:dyDescent="0.25">
      <c r="A155">
        <v>2.1030000000000002</v>
      </c>
      <c r="B155">
        <v>2.5259389355085875</v>
      </c>
      <c r="C155">
        <v>-0.4229389355085873</v>
      </c>
      <c r="D155">
        <v>-5.5116848360264939E-2</v>
      </c>
      <c r="E155">
        <v>2.4708220871483224</v>
      </c>
      <c r="F155">
        <f t="shared" si="10"/>
        <v>-0.36782208714832221</v>
      </c>
      <c r="G155">
        <f t="shared" si="11"/>
        <v>0</v>
      </c>
      <c r="H155">
        <f t="shared" si="12"/>
        <v>3.4772112383569311</v>
      </c>
      <c r="AC155">
        <v>2.1030000000000002</v>
      </c>
      <c r="AD155">
        <v>0</v>
      </c>
      <c r="AE155">
        <v>3.4772112383569311</v>
      </c>
      <c r="AF155" t="b">
        <f t="shared" si="13"/>
        <v>1</v>
      </c>
      <c r="AG155">
        <f t="shared" si="14"/>
        <v>1</v>
      </c>
    </row>
    <row r="156" spans="1:33" x14ac:dyDescent="0.25">
      <c r="A156">
        <v>1.18</v>
      </c>
      <c r="B156">
        <v>2.5126350697724344</v>
      </c>
      <c r="C156">
        <v>-1.3326350697724345</v>
      </c>
      <c r="D156">
        <v>-8.5095313824327765E-2</v>
      </c>
      <c r="E156">
        <v>2.4275397559481067</v>
      </c>
      <c r="F156">
        <f t="shared" si="10"/>
        <v>-1.2475397559481067</v>
      </c>
      <c r="G156">
        <f t="shared" si="11"/>
        <v>0</v>
      </c>
      <c r="H156">
        <f t="shared" si="12"/>
        <v>3.4339289071567149</v>
      </c>
      <c r="AC156">
        <v>1.18</v>
      </c>
      <c r="AD156">
        <v>0</v>
      </c>
      <c r="AE156">
        <v>3.4339289071567149</v>
      </c>
      <c r="AF156" t="b">
        <f t="shared" si="13"/>
        <v>1</v>
      </c>
      <c r="AG156">
        <f t="shared" si="14"/>
        <v>1</v>
      </c>
    </row>
    <row r="157" spans="1:33" x14ac:dyDescent="0.25">
      <c r="A157">
        <v>2.3159999999999998</v>
      </c>
      <c r="B157">
        <v>2.5000329432261328</v>
      </c>
      <c r="C157">
        <v>-0.18403294322613295</v>
      </c>
      <c r="D157">
        <v>-0.26812617603821381</v>
      </c>
      <c r="E157">
        <v>2.2319067671879189</v>
      </c>
      <c r="F157">
        <f t="shared" si="10"/>
        <v>8.409323281208092E-2</v>
      </c>
      <c r="G157">
        <f t="shared" si="11"/>
        <v>0</v>
      </c>
      <c r="H157">
        <f t="shared" si="12"/>
        <v>3.2382959183965276</v>
      </c>
      <c r="AC157">
        <v>2.3159999999999998</v>
      </c>
      <c r="AD157">
        <v>0</v>
      </c>
      <c r="AE157">
        <v>3.2382959183965276</v>
      </c>
      <c r="AF157" t="b">
        <f t="shared" si="13"/>
        <v>1</v>
      </c>
      <c r="AG157">
        <f t="shared" si="14"/>
        <v>1</v>
      </c>
    </row>
    <row r="158" spans="1:33" x14ac:dyDescent="0.25">
      <c r="A158">
        <v>1.8979999999999999</v>
      </c>
      <c r="B158">
        <v>2.488136290151755</v>
      </c>
      <c r="C158">
        <v>-0.59013629015175506</v>
      </c>
      <c r="D158">
        <v>-3.7027428177097949E-2</v>
      </c>
      <c r="E158">
        <v>2.451108861974657</v>
      </c>
      <c r="F158">
        <f t="shared" si="10"/>
        <v>-0.55310886197465714</v>
      </c>
      <c r="G158">
        <f t="shared" si="11"/>
        <v>0</v>
      </c>
      <c r="H158">
        <f t="shared" si="12"/>
        <v>3.4574980131832653</v>
      </c>
      <c r="AC158">
        <v>1.8979999999999999</v>
      </c>
      <c r="AD158">
        <v>0</v>
      </c>
      <c r="AE158">
        <v>3.4574980131832653</v>
      </c>
      <c r="AF158" t="b">
        <f t="shared" si="13"/>
        <v>1</v>
      </c>
      <c r="AG158">
        <f t="shared" si="14"/>
        <v>1</v>
      </c>
    </row>
    <row r="159" spans="1:33" x14ac:dyDescent="0.25">
      <c r="A159">
        <v>1.702</v>
      </c>
      <c r="B159">
        <v>2.4769486357843569</v>
      </c>
      <c r="C159">
        <v>-0.77494863578435691</v>
      </c>
      <c r="D159">
        <v>-0.11873542157853312</v>
      </c>
      <c r="E159">
        <v>2.3582132142058239</v>
      </c>
      <c r="F159">
        <f t="shared" si="10"/>
        <v>-0.6562132142058239</v>
      </c>
      <c r="G159">
        <f t="shared" si="11"/>
        <v>0</v>
      </c>
      <c r="H159">
        <f t="shared" si="12"/>
        <v>3.3646023654144326</v>
      </c>
      <c r="AC159">
        <v>1.702</v>
      </c>
      <c r="AD159">
        <v>0</v>
      </c>
      <c r="AE159">
        <v>3.3646023654144326</v>
      </c>
      <c r="AF159" t="b">
        <f t="shared" si="13"/>
        <v>1</v>
      </c>
      <c r="AG159">
        <f t="shared" si="14"/>
        <v>1</v>
      </c>
    </row>
    <row r="160" spans="1:33" x14ac:dyDescent="0.25">
      <c r="A160">
        <v>2.883</v>
      </c>
      <c r="B160">
        <v>2.4664732952673778</v>
      </c>
      <c r="C160">
        <v>0.41652670473262221</v>
      </c>
      <c r="D160">
        <v>-0.15591966551981259</v>
      </c>
      <c r="E160">
        <v>2.3105536297475653</v>
      </c>
      <c r="F160">
        <f t="shared" si="10"/>
        <v>0.57244637025243472</v>
      </c>
      <c r="G160">
        <f t="shared" si="11"/>
        <v>0</v>
      </c>
      <c r="H160">
        <f t="shared" si="12"/>
        <v>3.3169427809561736</v>
      </c>
      <c r="AC160">
        <v>2.883</v>
      </c>
      <c r="AD160">
        <v>0</v>
      </c>
      <c r="AE160">
        <v>3.3169427809561736</v>
      </c>
      <c r="AF160" t="b">
        <f t="shared" si="13"/>
        <v>1</v>
      </c>
      <c r="AG160">
        <f t="shared" si="14"/>
        <v>1</v>
      </c>
    </row>
    <row r="161" spans="1:33" x14ac:dyDescent="0.25">
      <c r="A161">
        <v>2.5649999999999999</v>
      </c>
      <c r="B161">
        <v>2.4567133726702881</v>
      </c>
      <c r="C161">
        <v>0.10828662732971184</v>
      </c>
      <c r="D161">
        <v>8.380517299220358E-2</v>
      </c>
      <c r="E161">
        <v>2.5405185456624917</v>
      </c>
      <c r="F161">
        <f t="shared" si="10"/>
        <v>2.4481454337508257E-2</v>
      </c>
      <c r="G161">
        <f t="shared" si="11"/>
        <v>0</v>
      </c>
      <c r="H161">
        <f t="shared" si="12"/>
        <v>3.5469076968711004</v>
      </c>
      <c r="AC161">
        <v>2.5649999999999999</v>
      </c>
      <c r="AD161">
        <v>0</v>
      </c>
      <c r="AE161">
        <v>3.5469076968711004</v>
      </c>
      <c r="AF161" t="b">
        <f t="shared" si="13"/>
        <v>1</v>
      </c>
      <c r="AG161">
        <f t="shared" si="14"/>
        <v>1</v>
      </c>
    </row>
    <row r="162" spans="1:33" x14ac:dyDescent="0.25">
      <c r="A162">
        <v>1.6859999999999999</v>
      </c>
      <c r="B162">
        <v>2.4476717600687903</v>
      </c>
      <c r="C162">
        <v>-0.76167176006879034</v>
      </c>
      <c r="D162">
        <v>2.1787269418738021E-2</v>
      </c>
      <c r="E162">
        <v>2.4694590294875285</v>
      </c>
      <c r="F162">
        <f t="shared" si="10"/>
        <v>-0.78345902948752855</v>
      </c>
      <c r="G162">
        <f t="shared" si="11"/>
        <v>0</v>
      </c>
      <c r="H162">
        <f t="shared" si="12"/>
        <v>3.4758481806961372</v>
      </c>
      <c r="AC162">
        <v>1.6859999999999999</v>
      </c>
      <c r="AD162">
        <v>0</v>
      </c>
      <c r="AE162">
        <v>3.4758481806961372</v>
      </c>
      <c r="AF162" t="b">
        <f t="shared" si="13"/>
        <v>1</v>
      </c>
      <c r="AG162">
        <f t="shared" si="14"/>
        <v>1</v>
      </c>
    </row>
    <row r="163" spans="1:33" x14ac:dyDescent="0.25">
      <c r="A163">
        <v>2.8359999999999999</v>
      </c>
      <c r="B163">
        <v>2.4393511366878324</v>
      </c>
      <c r="C163">
        <v>0.39664886331216742</v>
      </c>
      <c r="D163">
        <v>-0.15324835812584062</v>
      </c>
      <c r="E163">
        <v>2.2861027785619918</v>
      </c>
      <c r="F163">
        <f t="shared" si="10"/>
        <v>0.54989722143800801</v>
      </c>
      <c r="G163">
        <f t="shared" si="11"/>
        <v>0</v>
      </c>
      <c r="H163">
        <f t="shared" si="12"/>
        <v>3.2924919297706001</v>
      </c>
      <c r="AC163">
        <v>2.8359999999999999</v>
      </c>
      <c r="AD163">
        <v>0</v>
      </c>
      <c r="AE163">
        <v>3.2924919297706001</v>
      </c>
      <c r="AF163" t="b">
        <f t="shared" si="13"/>
        <v>1</v>
      </c>
      <c r="AG163">
        <f t="shared" si="14"/>
        <v>1</v>
      </c>
    </row>
    <row r="164" spans="1:33" x14ac:dyDescent="0.25">
      <c r="A164">
        <v>2.964</v>
      </c>
      <c r="B164">
        <v>2.4317539681076958</v>
      </c>
      <c r="C164">
        <v>0.53224603189230413</v>
      </c>
      <c r="D164">
        <v>7.9805751298408084E-2</v>
      </c>
      <c r="E164">
        <v>2.5115597194061041</v>
      </c>
      <c r="F164">
        <f t="shared" si="10"/>
        <v>0.45244028059389585</v>
      </c>
      <c r="G164">
        <f t="shared" si="11"/>
        <v>0</v>
      </c>
      <c r="H164">
        <f t="shared" si="12"/>
        <v>3.5179488706147124</v>
      </c>
      <c r="AC164">
        <v>2.964</v>
      </c>
      <c r="AD164">
        <v>0</v>
      </c>
      <c r="AE164">
        <v>3.5179488706147124</v>
      </c>
      <c r="AF164" t="b">
        <f t="shared" si="13"/>
        <v>1</v>
      </c>
      <c r="AG164">
        <f t="shared" si="14"/>
        <v>1</v>
      </c>
    </row>
    <row r="165" spans="1:33" x14ac:dyDescent="0.25">
      <c r="A165">
        <v>2.48</v>
      </c>
      <c r="B165">
        <v>2.4248825055333914</v>
      </c>
      <c r="C165">
        <v>5.511749446660863E-2</v>
      </c>
      <c r="D165">
        <v>0.10708790161673158</v>
      </c>
      <c r="E165">
        <v>2.5319704071501228</v>
      </c>
      <c r="F165">
        <f t="shared" si="10"/>
        <v>-5.1970407150122799E-2</v>
      </c>
      <c r="G165">
        <f t="shared" si="11"/>
        <v>0</v>
      </c>
      <c r="H165">
        <f t="shared" si="12"/>
        <v>3.5383595583587315</v>
      </c>
      <c r="AC165">
        <v>2.48</v>
      </c>
      <c r="AD165">
        <v>0</v>
      </c>
      <c r="AE165">
        <v>3.5383595583587315</v>
      </c>
      <c r="AF165" t="b">
        <f t="shared" si="13"/>
        <v>1</v>
      </c>
      <c r="AG165">
        <f t="shared" si="14"/>
        <v>1</v>
      </c>
    </row>
    <row r="166" spans="1:33" x14ac:dyDescent="0.25">
      <c r="A166">
        <v>1.1100000000000001</v>
      </c>
      <c r="B166">
        <v>2.4187387851275775</v>
      </c>
      <c r="C166">
        <v>-1.3087387851275774</v>
      </c>
      <c r="D166">
        <v>1.1089639886681655E-2</v>
      </c>
      <c r="E166">
        <v>2.429828425014259</v>
      </c>
      <c r="F166">
        <f t="shared" si="10"/>
        <v>-1.3198284250142589</v>
      </c>
      <c r="G166">
        <f t="shared" si="11"/>
        <v>0</v>
      </c>
      <c r="H166">
        <f t="shared" si="12"/>
        <v>3.4362175762228677</v>
      </c>
      <c r="AC166">
        <v>1.1100000000000001</v>
      </c>
      <c r="AD166">
        <v>0</v>
      </c>
      <c r="AE166">
        <v>3.4362175762228677</v>
      </c>
      <c r="AF166" t="b">
        <f t="shared" si="13"/>
        <v>1</v>
      </c>
      <c r="AG166">
        <f t="shared" si="14"/>
        <v>1</v>
      </c>
    </row>
    <row r="167" spans="1:33" x14ac:dyDescent="0.25">
      <c r="A167">
        <v>2.16</v>
      </c>
      <c r="B167">
        <v>2.4133246274072029</v>
      </c>
      <c r="C167">
        <v>-0.25332462740720274</v>
      </c>
      <c r="D167">
        <v>-0.26331824356766853</v>
      </c>
      <c r="E167">
        <v>2.1500063838395342</v>
      </c>
      <c r="F167">
        <f t="shared" si="10"/>
        <v>9.9936161604659013E-3</v>
      </c>
      <c r="G167">
        <f t="shared" si="11"/>
        <v>0</v>
      </c>
      <c r="H167">
        <f t="shared" si="12"/>
        <v>3.1563955350481425</v>
      </c>
      <c r="AC167">
        <v>2.16</v>
      </c>
      <c r="AD167">
        <v>0</v>
      </c>
      <c r="AE167">
        <v>3.1563955350481425</v>
      </c>
      <c r="AF167" t="b">
        <f t="shared" si="13"/>
        <v>1</v>
      </c>
      <c r="AG167">
        <f t="shared" si="14"/>
        <v>1</v>
      </c>
    </row>
    <row r="168" spans="1:33" x14ac:dyDescent="0.25">
      <c r="A168">
        <v>1.8520000000000001</v>
      </c>
      <c r="B168">
        <v>2.408641636704048</v>
      </c>
      <c r="C168">
        <v>-0.55664163670404787</v>
      </c>
      <c r="D168">
        <v>-5.0968915034329189E-2</v>
      </c>
      <c r="E168">
        <v>2.3576727216697186</v>
      </c>
      <c r="F168">
        <f t="shared" si="10"/>
        <v>-0.50567272166971855</v>
      </c>
      <c r="G168">
        <f t="shared" si="11"/>
        <v>0</v>
      </c>
      <c r="H168">
        <f t="shared" si="12"/>
        <v>3.3640618728783274</v>
      </c>
      <c r="AC168">
        <v>1.8520000000000001</v>
      </c>
      <c r="AD168">
        <v>0</v>
      </c>
      <c r="AE168">
        <v>3.3640618728783274</v>
      </c>
      <c r="AF168" t="b">
        <f t="shared" si="13"/>
        <v>1</v>
      </c>
      <c r="AG168">
        <f t="shared" si="14"/>
        <v>1</v>
      </c>
    </row>
    <row r="169" spans="1:33" x14ac:dyDescent="0.25">
      <c r="A169">
        <v>2.7480000000000002</v>
      </c>
      <c r="B169">
        <v>2.4046912006893244</v>
      </c>
      <c r="C169">
        <v>0.34330879931067582</v>
      </c>
      <c r="D169">
        <v>-0.11199629730485443</v>
      </c>
      <c r="E169">
        <v>2.2926949033844699</v>
      </c>
      <c r="F169">
        <f t="shared" si="10"/>
        <v>0.45530509661553031</v>
      </c>
      <c r="G169">
        <f t="shared" si="11"/>
        <v>0</v>
      </c>
      <c r="H169">
        <f t="shared" si="12"/>
        <v>3.2990840545930782</v>
      </c>
      <c r="AC169">
        <v>2.7480000000000002</v>
      </c>
      <c r="AD169">
        <v>0</v>
      </c>
      <c r="AE169">
        <v>3.2990840545930782</v>
      </c>
      <c r="AF169" t="b">
        <f t="shared" si="13"/>
        <v>1</v>
      </c>
      <c r="AG169">
        <f t="shared" si="14"/>
        <v>1</v>
      </c>
    </row>
    <row r="170" spans="1:33" x14ac:dyDescent="0.25">
      <c r="A170">
        <v>1.1120000000000001</v>
      </c>
      <c r="B170">
        <v>2.4014744899624816</v>
      </c>
      <c r="C170">
        <v>-1.2894744899624815</v>
      </c>
      <c r="D170">
        <v>6.9073730421307974E-2</v>
      </c>
      <c r="E170">
        <v>2.4705482203837894</v>
      </c>
      <c r="F170">
        <f t="shared" si="10"/>
        <v>-1.3585482203837893</v>
      </c>
      <c r="G170">
        <f t="shared" si="11"/>
        <v>0</v>
      </c>
      <c r="H170">
        <f t="shared" si="12"/>
        <v>3.4769373715923981</v>
      </c>
      <c r="AC170">
        <v>1.1120000000000001</v>
      </c>
      <c r="AD170">
        <v>0</v>
      </c>
      <c r="AE170">
        <v>3.4769373715923981</v>
      </c>
      <c r="AF170" t="b">
        <f t="shared" si="13"/>
        <v>1</v>
      </c>
      <c r="AG170">
        <f t="shared" si="14"/>
        <v>1</v>
      </c>
    </row>
    <row r="171" spans="1:33" x14ac:dyDescent="0.25">
      <c r="A171">
        <v>1.3260000000000001</v>
      </c>
      <c r="B171">
        <v>2.3989924577043289</v>
      </c>
      <c r="C171">
        <v>-1.0729924577043288</v>
      </c>
      <c r="D171">
        <v>-0.25944226738045129</v>
      </c>
      <c r="E171">
        <v>2.1395501903238774</v>
      </c>
      <c r="F171">
        <f t="shared" si="10"/>
        <v>-0.81355019032387732</v>
      </c>
      <c r="G171">
        <f t="shared" si="11"/>
        <v>0</v>
      </c>
      <c r="H171">
        <f t="shared" si="12"/>
        <v>3.1459393415324861</v>
      </c>
      <c r="AC171">
        <v>1.3260000000000001</v>
      </c>
      <c r="AD171">
        <v>0</v>
      </c>
      <c r="AE171">
        <v>3.1459393415324861</v>
      </c>
      <c r="AF171" t="b">
        <f t="shared" si="13"/>
        <v>1</v>
      </c>
      <c r="AG171">
        <f t="shared" si="14"/>
        <v>1</v>
      </c>
    </row>
    <row r="172" spans="1:33" x14ac:dyDescent="0.25">
      <c r="A172">
        <v>1.1120000000000001</v>
      </c>
      <c r="B172">
        <v>2.3972458393945923</v>
      </c>
      <c r="C172">
        <v>-1.2852458393945922</v>
      </c>
      <c r="D172">
        <v>-0.21588608249011096</v>
      </c>
      <c r="E172">
        <v>2.1813597569044814</v>
      </c>
      <c r="F172">
        <f t="shared" si="10"/>
        <v>-1.0693597569044813</v>
      </c>
      <c r="G172">
        <f t="shared" si="11"/>
        <v>0</v>
      </c>
      <c r="H172">
        <f t="shared" si="12"/>
        <v>3.1877489081130896</v>
      </c>
      <c r="AC172">
        <v>1.1120000000000001</v>
      </c>
      <c r="AD172">
        <v>0</v>
      </c>
      <c r="AE172">
        <v>3.1877489081130896</v>
      </c>
      <c r="AF172" t="b">
        <f t="shared" si="13"/>
        <v>1</v>
      </c>
      <c r="AG172">
        <f t="shared" si="14"/>
        <v>1</v>
      </c>
    </row>
    <row r="173" spans="1:33" x14ac:dyDescent="0.25">
      <c r="A173">
        <v>1.1120000000000001</v>
      </c>
      <c r="B173">
        <v>2.396235152593972</v>
      </c>
      <c r="C173">
        <v>-1.2842351525939719</v>
      </c>
      <c r="D173">
        <v>-0.25859146288619195</v>
      </c>
      <c r="E173">
        <v>2.13764368970778</v>
      </c>
      <c r="F173">
        <f t="shared" si="10"/>
        <v>-1.0256436897077799</v>
      </c>
      <c r="G173">
        <f t="shared" si="11"/>
        <v>0</v>
      </c>
      <c r="H173">
        <f t="shared" si="12"/>
        <v>3.1440328409163882</v>
      </c>
      <c r="AC173">
        <v>1.1120000000000001</v>
      </c>
      <c r="AD173">
        <v>0</v>
      </c>
      <c r="AE173">
        <v>3.1440328409163882</v>
      </c>
      <c r="AF173" t="b">
        <f t="shared" si="13"/>
        <v>1</v>
      </c>
      <c r="AG173">
        <f t="shared" si="14"/>
        <v>1</v>
      </c>
    </row>
    <row r="174" spans="1:33" x14ac:dyDescent="0.25">
      <c r="A174">
        <v>2.8460000000000001</v>
      </c>
      <c r="B174">
        <v>2.3959606967907785</v>
      </c>
      <c r="C174">
        <v>0.45003930320922159</v>
      </c>
      <c r="D174">
        <v>-0.25838811270190715</v>
      </c>
      <c r="E174">
        <v>2.1375725840888715</v>
      </c>
      <c r="F174">
        <f t="shared" si="10"/>
        <v>0.70842741591112857</v>
      </c>
      <c r="G174">
        <f t="shared" si="11"/>
        <v>0</v>
      </c>
      <c r="H174">
        <f t="shared" si="12"/>
        <v>3.1439617352974798</v>
      </c>
      <c r="AC174">
        <v>2.8460000000000001</v>
      </c>
      <c r="AD174">
        <v>0</v>
      </c>
      <c r="AE174">
        <v>3.1439617352974798</v>
      </c>
      <c r="AF174" t="b">
        <f t="shared" si="13"/>
        <v>1</v>
      </c>
      <c r="AG174">
        <f t="shared" si="14"/>
        <v>1</v>
      </c>
    </row>
    <row r="175" spans="1:33" x14ac:dyDescent="0.25">
      <c r="A175">
        <v>2.78</v>
      </c>
      <c r="B175">
        <v>2.3964225533121906</v>
      </c>
      <c r="C175">
        <v>0.38357744668780924</v>
      </c>
      <c r="D175">
        <v>9.0547907805695382E-2</v>
      </c>
      <c r="E175">
        <v>2.486970461117886</v>
      </c>
      <c r="F175">
        <f t="shared" si="10"/>
        <v>0.2930295388821138</v>
      </c>
      <c r="G175">
        <f t="shared" si="11"/>
        <v>0</v>
      </c>
      <c r="H175">
        <f t="shared" si="12"/>
        <v>3.4933596123264943</v>
      </c>
      <c r="AC175">
        <v>2.78</v>
      </c>
      <c r="AD175">
        <v>0</v>
      </c>
      <c r="AE175">
        <v>3.4933596123264943</v>
      </c>
      <c r="AF175" t="b">
        <f t="shared" si="13"/>
        <v>1</v>
      </c>
      <c r="AG175">
        <f t="shared" si="14"/>
        <v>1</v>
      </c>
    </row>
    <row r="176" spans="1:33" x14ac:dyDescent="0.25">
      <c r="A176">
        <v>1.1120000000000001</v>
      </c>
      <c r="B176">
        <v>2.3976205853001527</v>
      </c>
      <c r="C176">
        <v>-1.2856205853001526</v>
      </c>
      <c r="D176">
        <v>7.7175782273587221E-2</v>
      </c>
      <c r="E176">
        <v>2.4747963675737399</v>
      </c>
      <c r="F176">
        <f t="shared" si="10"/>
        <v>-1.3627963675737398</v>
      </c>
      <c r="G176">
        <f t="shared" si="11"/>
        <v>0</v>
      </c>
      <c r="H176">
        <f t="shared" si="12"/>
        <v>3.4811855187823486</v>
      </c>
      <c r="AC176">
        <v>1.1120000000000001</v>
      </c>
      <c r="AD176">
        <v>0</v>
      </c>
      <c r="AE176">
        <v>3.4811855187823486</v>
      </c>
      <c r="AF176" t="b">
        <f t="shared" si="13"/>
        <v>1</v>
      </c>
      <c r="AG176">
        <f t="shared" si="14"/>
        <v>1</v>
      </c>
    </row>
    <row r="177" spans="1:33" x14ac:dyDescent="0.25">
      <c r="A177">
        <v>1.1100000000000001</v>
      </c>
      <c r="B177">
        <v>2.3995544377519313</v>
      </c>
      <c r="C177">
        <v>-1.2895544377519312</v>
      </c>
      <c r="D177">
        <v>-0.25866686176239068</v>
      </c>
      <c r="E177">
        <v>2.1408875759895407</v>
      </c>
      <c r="F177">
        <f t="shared" si="10"/>
        <v>-1.0308875759895406</v>
      </c>
      <c r="G177">
        <f t="shared" si="11"/>
        <v>0</v>
      </c>
      <c r="H177">
        <f t="shared" si="12"/>
        <v>3.1472767271981494</v>
      </c>
      <c r="AC177">
        <v>1.1100000000000001</v>
      </c>
      <c r="AD177">
        <v>0</v>
      </c>
      <c r="AE177">
        <v>3.1472767271981494</v>
      </c>
      <c r="AF177" t="b">
        <f t="shared" si="13"/>
        <v>1</v>
      </c>
      <c r="AG177">
        <f t="shared" si="14"/>
        <v>1</v>
      </c>
    </row>
    <row r="178" spans="1:33" x14ac:dyDescent="0.25">
      <c r="A178">
        <v>1.9059999999999999</v>
      </c>
      <c r="B178">
        <v>2.4022235376253089</v>
      </c>
      <c r="C178">
        <v>-0.49622353762530902</v>
      </c>
      <c r="D178">
        <v>-0.25945835287568852</v>
      </c>
      <c r="E178">
        <v>2.1427651847496203</v>
      </c>
      <c r="F178">
        <f t="shared" si="10"/>
        <v>-0.23676518474962038</v>
      </c>
      <c r="G178">
        <f t="shared" si="11"/>
        <v>0</v>
      </c>
      <c r="H178">
        <f t="shared" si="12"/>
        <v>3.1491543359582286</v>
      </c>
      <c r="AC178">
        <v>1.9059999999999999</v>
      </c>
      <c r="AD178">
        <v>0</v>
      </c>
      <c r="AE178">
        <v>3.1491543359582286</v>
      </c>
      <c r="AF178" t="b">
        <f t="shared" si="13"/>
        <v>1</v>
      </c>
      <c r="AG178">
        <f t="shared" si="14"/>
        <v>1</v>
      </c>
    </row>
    <row r="179" spans="1:33" x14ac:dyDescent="0.25">
      <c r="A179">
        <v>1.1100000000000001</v>
      </c>
      <c r="B179">
        <v>2.4056270940083895</v>
      </c>
      <c r="C179">
        <v>-1.2956270940083894</v>
      </c>
      <c r="D179">
        <v>-9.9840175770212175E-2</v>
      </c>
      <c r="E179">
        <v>2.3057869182381774</v>
      </c>
      <c r="F179">
        <f t="shared" si="10"/>
        <v>-1.1957869182381773</v>
      </c>
      <c r="G179">
        <f t="shared" si="11"/>
        <v>0</v>
      </c>
      <c r="H179">
        <f t="shared" si="12"/>
        <v>3.3121760694467861</v>
      </c>
      <c r="AC179">
        <v>1.1100000000000001</v>
      </c>
      <c r="AD179">
        <v>0</v>
      </c>
      <c r="AE179">
        <v>3.3121760694467861</v>
      </c>
      <c r="AF179" t="b">
        <f t="shared" si="13"/>
        <v>1</v>
      </c>
      <c r="AG179">
        <f t="shared" si="14"/>
        <v>1</v>
      </c>
    </row>
    <row r="180" spans="1:33" x14ac:dyDescent="0.25">
      <c r="A180">
        <v>2.6720000000000002</v>
      </c>
      <c r="B180">
        <v>2.4097640983539614</v>
      </c>
      <c r="C180">
        <v>0.26223590164603872</v>
      </c>
      <c r="D180">
        <v>-0.26068017131448795</v>
      </c>
      <c r="E180">
        <v>2.1490839270394737</v>
      </c>
      <c r="F180">
        <f t="shared" si="10"/>
        <v>0.52291607296052645</v>
      </c>
      <c r="G180">
        <f t="shared" si="11"/>
        <v>0</v>
      </c>
      <c r="H180">
        <f t="shared" si="12"/>
        <v>3.1554730782480824</v>
      </c>
      <c r="AC180">
        <v>2.6720000000000002</v>
      </c>
      <c r="AD180">
        <v>0</v>
      </c>
      <c r="AE180">
        <v>3.1554730782480824</v>
      </c>
      <c r="AF180" t="b">
        <f t="shared" si="13"/>
        <v>1</v>
      </c>
      <c r="AG180">
        <f t="shared" si="14"/>
        <v>1</v>
      </c>
    </row>
    <row r="181" spans="1:33" x14ac:dyDescent="0.25">
      <c r="A181">
        <v>1.1100000000000001</v>
      </c>
      <c r="B181">
        <v>2.4146333247783534</v>
      </c>
      <c r="C181">
        <v>-1.3046333247783533</v>
      </c>
      <c r="D181">
        <v>5.276186341118299E-2</v>
      </c>
      <c r="E181">
        <v>2.4673951881895362</v>
      </c>
      <c r="F181">
        <f t="shared" si="10"/>
        <v>-1.3573951881895361</v>
      </c>
      <c r="G181">
        <f t="shared" si="11"/>
        <v>0</v>
      </c>
      <c r="H181">
        <f t="shared" si="12"/>
        <v>3.4737843393981445</v>
      </c>
      <c r="AC181">
        <v>1.1100000000000001</v>
      </c>
      <c r="AD181">
        <v>0</v>
      </c>
      <c r="AE181">
        <v>3.4737843393981445</v>
      </c>
      <c r="AF181" t="b">
        <f t="shared" si="13"/>
        <v>1</v>
      </c>
      <c r="AG181">
        <f t="shared" si="14"/>
        <v>1</v>
      </c>
    </row>
    <row r="182" spans="1:33" x14ac:dyDescent="0.25">
      <c r="A182">
        <v>1.994</v>
      </c>
      <c r="B182">
        <v>2.4202333304246895</v>
      </c>
      <c r="C182">
        <v>-0.42623333042468947</v>
      </c>
      <c r="D182">
        <v>-0.26249222494540464</v>
      </c>
      <c r="E182">
        <v>2.157741105479285</v>
      </c>
      <c r="F182">
        <f t="shared" si="10"/>
        <v>-0.163741105479285</v>
      </c>
      <c r="G182">
        <f t="shared" si="11"/>
        <v>0</v>
      </c>
      <c r="H182">
        <f t="shared" si="12"/>
        <v>3.1641302566878933</v>
      </c>
      <c r="AC182">
        <v>1.994</v>
      </c>
      <c r="AD182">
        <v>0</v>
      </c>
      <c r="AE182">
        <v>3.1641302566878933</v>
      </c>
      <c r="AF182" t="b">
        <f t="shared" si="13"/>
        <v>1</v>
      </c>
      <c r="AG182">
        <f t="shared" si="14"/>
        <v>1</v>
      </c>
    </row>
    <row r="183" spans="1:33" x14ac:dyDescent="0.25">
      <c r="A183">
        <v>1.1120000000000001</v>
      </c>
      <c r="B183">
        <v>2.4265624558904384</v>
      </c>
      <c r="C183">
        <v>-1.3145624558904383</v>
      </c>
      <c r="D183">
        <v>-8.5758146081447523E-2</v>
      </c>
      <c r="E183">
        <v>2.3408043098089908</v>
      </c>
      <c r="F183">
        <f t="shared" si="10"/>
        <v>-1.2288043098089907</v>
      </c>
      <c r="G183">
        <f t="shared" si="11"/>
        <v>0</v>
      </c>
      <c r="H183">
        <f t="shared" si="12"/>
        <v>3.3471934610175991</v>
      </c>
      <c r="AC183">
        <v>1.1120000000000001</v>
      </c>
      <c r="AD183">
        <v>0</v>
      </c>
      <c r="AE183">
        <v>3.3471934610175991</v>
      </c>
      <c r="AF183" t="b">
        <f t="shared" si="13"/>
        <v>1</v>
      </c>
      <c r="AG183">
        <f t="shared" si="14"/>
        <v>1</v>
      </c>
    </row>
    <row r="184" spans="1:33" x14ac:dyDescent="0.25">
      <c r="A184">
        <v>1.1120000000000001</v>
      </c>
      <c r="B184">
        <v>2.4336188257191314</v>
      </c>
      <c r="C184">
        <v>-1.3216188257191313</v>
      </c>
      <c r="D184">
        <v>-0.26448996612515618</v>
      </c>
      <c r="E184">
        <v>2.1691288595939753</v>
      </c>
      <c r="F184">
        <f t="shared" si="10"/>
        <v>-1.0571288595939752</v>
      </c>
      <c r="G184">
        <f t="shared" si="11"/>
        <v>0</v>
      </c>
      <c r="H184">
        <f t="shared" si="12"/>
        <v>3.175518010802584</v>
      </c>
      <c r="AC184">
        <v>1.1120000000000001</v>
      </c>
      <c r="AD184">
        <v>0</v>
      </c>
      <c r="AE184">
        <v>3.175518010802584</v>
      </c>
      <c r="AF184" t="b">
        <f t="shared" si="13"/>
        <v>1</v>
      </c>
      <c r="AG184">
        <f t="shared" si="14"/>
        <v>1</v>
      </c>
    </row>
    <row r="185" spans="1:33" x14ac:dyDescent="0.25">
      <c r="A185">
        <v>1.1120000000000001</v>
      </c>
      <c r="B185">
        <v>2.4414003489560994</v>
      </c>
      <c r="C185">
        <v>-1.3294003489560993</v>
      </c>
      <c r="D185">
        <v>-0.26590970773468919</v>
      </c>
      <c r="E185">
        <v>2.1754906412214101</v>
      </c>
      <c r="F185">
        <f t="shared" si="10"/>
        <v>-1.06349064122141</v>
      </c>
      <c r="G185">
        <f t="shared" si="11"/>
        <v>0</v>
      </c>
      <c r="H185">
        <f t="shared" si="12"/>
        <v>3.1818797924300188</v>
      </c>
      <c r="AC185">
        <v>1.1120000000000001</v>
      </c>
      <c r="AD185">
        <v>0</v>
      </c>
      <c r="AE185">
        <v>3.1818797924300188</v>
      </c>
      <c r="AF185" t="b">
        <f t="shared" si="13"/>
        <v>1</v>
      </c>
      <c r="AG185">
        <f t="shared" si="14"/>
        <v>1</v>
      </c>
    </row>
    <row r="186" spans="1:33" x14ac:dyDescent="0.25">
      <c r="A186">
        <v>2.2320000000000002</v>
      </c>
      <c r="B186">
        <v>2.4499047197680679</v>
      </c>
      <c r="C186">
        <v>-0.21790471976806769</v>
      </c>
      <c r="D186">
        <v>-0.26747535020996716</v>
      </c>
      <c r="E186">
        <v>2.1824293695581005</v>
      </c>
      <c r="F186">
        <f t="shared" si="10"/>
        <v>4.9570630441899688E-2</v>
      </c>
      <c r="G186">
        <f t="shared" si="11"/>
        <v>0</v>
      </c>
      <c r="H186">
        <f t="shared" si="12"/>
        <v>3.1888185207667092</v>
      </c>
      <c r="AC186">
        <v>2.2320000000000002</v>
      </c>
      <c r="AD186">
        <v>0</v>
      </c>
      <c r="AE186">
        <v>3.1888185207667092</v>
      </c>
      <c r="AF186" t="b">
        <f t="shared" si="13"/>
        <v>1</v>
      </c>
      <c r="AG186">
        <f t="shared" si="14"/>
        <v>1</v>
      </c>
    </row>
    <row r="187" spans="1:33" x14ac:dyDescent="0.25">
      <c r="A187">
        <v>2.02</v>
      </c>
      <c r="B187">
        <v>2.4591294181264258</v>
      </c>
      <c r="C187">
        <v>-0.43912941812642581</v>
      </c>
      <c r="D187">
        <v>-4.384242961733522E-2</v>
      </c>
      <c r="E187">
        <v>2.4152869885090906</v>
      </c>
      <c r="F187">
        <f t="shared" si="10"/>
        <v>-0.39528698850909061</v>
      </c>
      <c r="G187">
        <f t="shared" si="11"/>
        <v>0</v>
      </c>
      <c r="H187">
        <f t="shared" si="12"/>
        <v>3.4216761397176993</v>
      </c>
      <c r="AC187">
        <v>2.02</v>
      </c>
      <c r="AD187">
        <v>0</v>
      </c>
      <c r="AE187">
        <v>3.4216761397176993</v>
      </c>
      <c r="AF187" t="b">
        <f t="shared" si="13"/>
        <v>1</v>
      </c>
      <c r="AG187">
        <f t="shared" si="14"/>
        <v>1</v>
      </c>
    </row>
    <row r="188" spans="1:33" x14ac:dyDescent="0.25">
      <c r="A188">
        <v>2.5579999999999998</v>
      </c>
      <c r="B188">
        <v>2.4690717105539641</v>
      </c>
      <c r="C188">
        <v>8.8928289446035702E-2</v>
      </c>
      <c r="D188">
        <v>-8.8352838927036867E-2</v>
      </c>
      <c r="E188">
        <v>2.3807188716269274</v>
      </c>
      <c r="F188">
        <f t="shared" si="10"/>
        <v>0.17728112837307242</v>
      </c>
      <c r="G188">
        <f t="shared" si="11"/>
        <v>0</v>
      </c>
      <c r="H188">
        <f t="shared" si="12"/>
        <v>3.3871080228355357</v>
      </c>
      <c r="AC188">
        <v>2.5579999999999998</v>
      </c>
      <c r="AD188">
        <v>0</v>
      </c>
      <c r="AE188">
        <v>3.3871080228355357</v>
      </c>
      <c r="AF188" t="b">
        <f t="shared" si="13"/>
        <v>1</v>
      </c>
      <c r="AG188">
        <f t="shared" si="14"/>
        <v>1</v>
      </c>
    </row>
    <row r="189" spans="1:33" x14ac:dyDescent="0.25">
      <c r="A189">
        <v>3.0619999999999998</v>
      </c>
      <c r="B189">
        <v>2.4797286509348648</v>
      </c>
      <c r="C189">
        <v>0.582271349065135</v>
      </c>
      <c r="D189">
        <v>1.7892371836542381E-2</v>
      </c>
      <c r="E189">
        <v>2.4976210227714071</v>
      </c>
      <c r="F189">
        <f t="shared" si="10"/>
        <v>0.56437897722859276</v>
      </c>
      <c r="G189">
        <f t="shared" si="11"/>
        <v>0</v>
      </c>
      <c r="H189">
        <f t="shared" si="12"/>
        <v>3.5040101739800154</v>
      </c>
      <c r="AC189">
        <v>3.0619999999999998</v>
      </c>
      <c r="AD189">
        <v>0</v>
      </c>
      <c r="AE189">
        <v>3.5040101739800154</v>
      </c>
      <c r="AF189" t="b">
        <f t="shared" si="13"/>
        <v>1</v>
      </c>
      <c r="AG189">
        <f t="shared" si="14"/>
        <v>1</v>
      </c>
    </row>
    <row r="190" spans="1:33" x14ac:dyDescent="0.25">
      <c r="A190">
        <v>2.6840000000000002</v>
      </c>
      <c r="B190">
        <v>2.4910970813876974</v>
      </c>
      <c r="C190">
        <v>0.1929029186123028</v>
      </c>
      <c r="D190">
        <v>0.11715299543190516</v>
      </c>
      <c r="E190">
        <v>2.6082500768196026</v>
      </c>
      <c r="F190">
        <f t="shared" si="10"/>
        <v>7.5749923180397527E-2</v>
      </c>
      <c r="G190">
        <f t="shared" si="11"/>
        <v>0</v>
      </c>
      <c r="H190">
        <f t="shared" si="12"/>
        <v>3.6146392280282109</v>
      </c>
      <c r="AC190">
        <v>2.6840000000000002</v>
      </c>
      <c r="AD190">
        <v>0</v>
      </c>
      <c r="AE190">
        <v>3.6146392280282109</v>
      </c>
      <c r="AF190" t="b">
        <f t="shared" si="13"/>
        <v>1</v>
      </c>
      <c r="AG190">
        <f t="shared" si="14"/>
        <v>1</v>
      </c>
    </row>
    <row r="191" spans="1:33" x14ac:dyDescent="0.25">
      <c r="A191">
        <v>1.1120000000000001</v>
      </c>
      <c r="B191">
        <v>2.5031736332011674</v>
      </c>
      <c r="C191">
        <v>-1.3911736332011673</v>
      </c>
      <c r="D191">
        <v>3.881206722479532E-2</v>
      </c>
      <c r="E191">
        <v>2.5419857004259625</v>
      </c>
      <c r="F191">
        <f t="shared" si="10"/>
        <v>-1.4299857004259624</v>
      </c>
      <c r="G191">
        <f t="shared" si="11"/>
        <v>0</v>
      </c>
      <c r="H191">
        <f t="shared" si="12"/>
        <v>3.5483748516345708</v>
      </c>
      <c r="AC191">
        <v>1.1120000000000001</v>
      </c>
      <c r="AD191">
        <v>0</v>
      </c>
      <c r="AE191">
        <v>3.5483748516345708</v>
      </c>
      <c r="AF191" t="b">
        <f t="shared" si="13"/>
        <v>1</v>
      </c>
      <c r="AG191">
        <f t="shared" si="14"/>
        <v>1</v>
      </c>
    </row>
    <row r="192" spans="1:33" x14ac:dyDescent="0.25">
      <c r="A192">
        <v>1.26</v>
      </c>
      <c r="B192">
        <v>2.5159547278323395</v>
      </c>
      <c r="C192">
        <v>-1.2559547278323395</v>
      </c>
      <c r="D192">
        <v>-0.27990413500007483</v>
      </c>
      <c r="E192">
        <v>2.2360505928322647</v>
      </c>
      <c r="F192">
        <f t="shared" si="10"/>
        <v>-0.9760505928322647</v>
      </c>
      <c r="G192">
        <f t="shared" si="11"/>
        <v>0</v>
      </c>
      <c r="H192">
        <f t="shared" si="12"/>
        <v>3.2424397440408734</v>
      </c>
      <c r="AC192">
        <v>1.26</v>
      </c>
      <c r="AD192">
        <v>0</v>
      </c>
      <c r="AE192">
        <v>3.2424397440408734</v>
      </c>
      <c r="AF192" t="b">
        <f t="shared" si="13"/>
        <v>1</v>
      </c>
      <c r="AG192">
        <f t="shared" si="14"/>
        <v>1</v>
      </c>
    </row>
    <row r="193" spans="1:33" x14ac:dyDescent="0.25">
      <c r="A193">
        <v>2.2120000000000002</v>
      </c>
      <c r="B193">
        <v>2.529436577967036</v>
      </c>
      <c r="C193">
        <v>-0.31743657796703584</v>
      </c>
      <c r="D193">
        <v>-0.2526980912398667</v>
      </c>
      <c r="E193">
        <v>2.2767384867271692</v>
      </c>
      <c r="F193">
        <f t="shared" si="10"/>
        <v>-6.4738486727168976E-2</v>
      </c>
      <c r="G193">
        <f t="shared" si="11"/>
        <v>0</v>
      </c>
      <c r="H193">
        <f t="shared" si="12"/>
        <v>3.2831276379357774</v>
      </c>
      <c r="AC193">
        <v>2.2120000000000002</v>
      </c>
      <c r="AD193">
        <v>0</v>
      </c>
      <c r="AE193">
        <v>3.2831276379357774</v>
      </c>
      <c r="AF193" t="b">
        <f t="shared" si="13"/>
        <v>1</v>
      </c>
      <c r="AG193">
        <f t="shared" si="14"/>
        <v>1</v>
      </c>
    </row>
    <row r="194" spans="1:33" x14ac:dyDescent="0.25">
      <c r="A194">
        <v>2.9180000000000001</v>
      </c>
      <c r="B194">
        <v>2.5436151886420997</v>
      </c>
      <c r="C194">
        <v>0.37438481135790047</v>
      </c>
      <c r="D194">
        <v>-6.3868239486967612E-2</v>
      </c>
      <c r="E194">
        <v>2.4797469491551323</v>
      </c>
      <c r="F194">
        <f t="shared" si="10"/>
        <v>0.43825305084486788</v>
      </c>
      <c r="G194">
        <f t="shared" si="11"/>
        <v>0</v>
      </c>
      <c r="H194">
        <f t="shared" si="12"/>
        <v>3.4861361003637406</v>
      </c>
      <c r="AC194">
        <v>2.9180000000000001</v>
      </c>
      <c r="AD194">
        <v>0</v>
      </c>
      <c r="AE194">
        <v>3.4861361003637406</v>
      </c>
      <c r="AF194" t="b">
        <f t="shared" si="13"/>
        <v>1</v>
      </c>
      <c r="AG194">
        <f t="shared" si="14"/>
        <v>1</v>
      </c>
    </row>
    <row r="195" spans="1:33" x14ac:dyDescent="0.25">
      <c r="A195">
        <v>2.6059999999999999</v>
      </c>
      <c r="B195">
        <v>2.5584863584291879</v>
      </c>
      <c r="C195">
        <v>4.7513641570811949E-2</v>
      </c>
      <c r="D195">
        <v>7.5326224045209569E-2</v>
      </c>
      <c r="E195">
        <v>2.6338125824743974</v>
      </c>
      <c r="F195">
        <f t="shared" ref="F195:F258" si="15">A195-E195</f>
        <v>-2.7812582474397551E-2</v>
      </c>
      <c r="G195">
        <f t="shared" ref="G195:G258" si="16">IF(E195+$J$1&gt;0,E195+$J$1,0)</f>
        <v>0</v>
      </c>
      <c r="H195">
        <f t="shared" ref="H195:H258" si="17">E195+$J$2</f>
        <v>3.6402017336830061</v>
      </c>
      <c r="AC195">
        <v>2.6059999999999999</v>
      </c>
      <c r="AD195">
        <v>0</v>
      </c>
      <c r="AE195">
        <v>3.6402017336830061</v>
      </c>
      <c r="AF195" t="b">
        <f t="shared" ref="AF195:AF258" si="18">AND(AC195&gt;AD195,AC195&lt;AE195)</f>
        <v>1</v>
      </c>
      <c r="AG195">
        <f t="shared" ref="AG195:AG258" si="19">IF(AF195=TRUE,1,0)</f>
        <v>1</v>
      </c>
    </row>
    <row r="196" spans="1:33" x14ac:dyDescent="0.25">
      <c r="A196">
        <v>3.1840000000000002</v>
      </c>
      <c r="B196">
        <v>2.5740456806797467</v>
      </c>
      <c r="C196">
        <v>0.60995431932025346</v>
      </c>
      <c r="D196">
        <v>9.5597446840473641E-3</v>
      </c>
      <c r="E196">
        <v>2.5836054253637939</v>
      </c>
      <c r="F196">
        <f t="shared" si="15"/>
        <v>0.60039457463620627</v>
      </c>
      <c r="G196">
        <f t="shared" si="16"/>
        <v>0</v>
      </c>
      <c r="H196">
        <f t="shared" si="17"/>
        <v>3.5899945765724022</v>
      </c>
      <c r="AC196">
        <v>3.1840000000000002</v>
      </c>
      <c r="AD196">
        <v>0</v>
      </c>
      <c r="AE196">
        <v>3.5899945765724022</v>
      </c>
      <c r="AF196" t="b">
        <f t="shared" si="18"/>
        <v>1</v>
      </c>
      <c r="AG196">
        <f t="shared" si="19"/>
        <v>1</v>
      </c>
    </row>
    <row r="197" spans="1:33" x14ac:dyDescent="0.25">
      <c r="A197">
        <v>3.2120000000000002</v>
      </c>
      <c r="B197">
        <v>2.5902885448307953</v>
      </c>
      <c r="C197">
        <v>0.6217114551692049</v>
      </c>
      <c r="D197">
        <v>0.122722809047235</v>
      </c>
      <c r="E197">
        <v>2.7130113538780303</v>
      </c>
      <c r="F197">
        <f t="shared" si="15"/>
        <v>0.49898864612196991</v>
      </c>
      <c r="G197">
        <f t="shared" si="16"/>
        <v>0</v>
      </c>
      <c r="H197">
        <f t="shared" si="17"/>
        <v>3.7194005050866386</v>
      </c>
      <c r="AC197">
        <v>3.2120000000000002</v>
      </c>
      <c r="AD197">
        <v>0</v>
      </c>
      <c r="AE197">
        <v>3.7194005050866386</v>
      </c>
      <c r="AF197" t="b">
        <f t="shared" si="18"/>
        <v>1</v>
      </c>
      <c r="AG197">
        <f t="shared" si="19"/>
        <v>1</v>
      </c>
    </row>
    <row r="198" spans="1:33" x14ac:dyDescent="0.25">
      <c r="A198">
        <v>1.224</v>
      </c>
      <c r="B198">
        <v>2.607210137771137</v>
      </c>
      <c r="C198">
        <v>-1.383210137771137</v>
      </c>
      <c r="D198">
        <v>0.12508834478004402</v>
      </c>
      <c r="E198">
        <v>2.7322984825511809</v>
      </c>
      <c r="F198">
        <f t="shared" si="15"/>
        <v>-1.5082984825511809</v>
      </c>
      <c r="G198">
        <f t="shared" si="16"/>
        <v>0</v>
      </c>
      <c r="H198">
        <f t="shared" si="17"/>
        <v>3.7386876337597892</v>
      </c>
      <c r="AC198">
        <v>1.224</v>
      </c>
      <c r="AD198">
        <v>0</v>
      </c>
      <c r="AE198">
        <v>3.7386876337597892</v>
      </c>
      <c r="AF198" t="b">
        <f t="shared" si="18"/>
        <v>1</v>
      </c>
      <c r="AG198">
        <f t="shared" si="19"/>
        <v>1</v>
      </c>
    </row>
    <row r="199" spans="1:33" x14ac:dyDescent="0.25">
      <c r="A199">
        <v>2.0579999999999998</v>
      </c>
      <c r="B199">
        <v>2.6248054452675844</v>
      </c>
      <c r="C199">
        <v>-0.56680544526758458</v>
      </c>
      <c r="D199">
        <v>-0.27830187971955272</v>
      </c>
      <c r="E199">
        <v>2.3465035655480317</v>
      </c>
      <c r="F199">
        <f t="shared" si="15"/>
        <v>-0.28850356554803192</v>
      </c>
      <c r="G199">
        <f t="shared" si="16"/>
        <v>0</v>
      </c>
      <c r="H199">
        <f t="shared" si="17"/>
        <v>3.3528927167566405</v>
      </c>
      <c r="AC199">
        <v>2.0579999999999998</v>
      </c>
      <c r="AD199">
        <v>0</v>
      </c>
      <c r="AE199">
        <v>3.3528927167566405</v>
      </c>
      <c r="AF199" t="b">
        <f t="shared" si="18"/>
        <v>1</v>
      </c>
      <c r="AG199">
        <f t="shared" si="19"/>
        <v>1</v>
      </c>
    </row>
    <row r="200" spans="1:33" x14ac:dyDescent="0.25">
      <c r="A200">
        <v>3.016</v>
      </c>
      <c r="B200">
        <v>2.6430692534507898</v>
      </c>
      <c r="C200">
        <v>0.37293074654921021</v>
      </c>
      <c r="D200">
        <v>-0.11404125558783801</v>
      </c>
      <c r="E200">
        <v>2.529027997862952</v>
      </c>
      <c r="F200">
        <f t="shared" si="15"/>
        <v>0.48697200213704805</v>
      </c>
      <c r="G200">
        <f t="shared" si="16"/>
        <v>0</v>
      </c>
      <c r="H200">
        <f t="shared" si="17"/>
        <v>3.5354171490715602</v>
      </c>
      <c r="AC200">
        <v>3.016</v>
      </c>
      <c r="AD200">
        <v>0</v>
      </c>
      <c r="AE200">
        <v>3.5354171490715602</v>
      </c>
      <c r="AF200" t="b">
        <f t="shared" si="18"/>
        <v>1</v>
      </c>
      <c r="AG200">
        <f t="shared" si="19"/>
        <v>1</v>
      </c>
    </row>
    <row r="201" spans="1:33" x14ac:dyDescent="0.25">
      <c r="A201">
        <v>2.4620000000000002</v>
      </c>
      <c r="B201">
        <v>2.6619961503602223</v>
      </c>
      <c r="C201">
        <v>-0.19999615036022211</v>
      </c>
      <c r="D201">
        <v>7.5033666205701094E-2</v>
      </c>
      <c r="E201">
        <v>2.7370298165659235</v>
      </c>
      <c r="F201">
        <f t="shared" si="15"/>
        <v>-0.27502981656592329</v>
      </c>
      <c r="G201">
        <f t="shared" si="16"/>
        <v>0</v>
      </c>
      <c r="H201">
        <f t="shared" si="17"/>
        <v>3.7434189677745318</v>
      </c>
      <c r="AC201">
        <v>2.4620000000000002</v>
      </c>
      <c r="AD201">
        <v>0</v>
      </c>
      <c r="AE201">
        <v>3.7434189677745318</v>
      </c>
      <c r="AF201" t="b">
        <f t="shared" si="18"/>
        <v>1</v>
      </c>
      <c r="AG201">
        <f t="shared" si="19"/>
        <v>1</v>
      </c>
    </row>
    <row r="202" spans="1:33" x14ac:dyDescent="0.25">
      <c r="A202">
        <v>2.0960000000000001</v>
      </c>
      <c r="B202">
        <v>2.6815805275478515</v>
      </c>
      <c r="C202">
        <v>-0.58558052754785139</v>
      </c>
      <c r="D202">
        <v>-4.0239225452476685E-2</v>
      </c>
      <c r="E202">
        <v>2.6413413020953747</v>
      </c>
      <c r="F202">
        <f t="shared" si="15"/>
        <v>-0.54534130209537457</v>
      </c>
      <c r="G202">
        <f t="shared" si="16"/>
        <v>0</v>
      </c>
      <c r="H202">
        <f t="shared" si="17"/>
        <v>3.6477304533039829</v>
      </c>
      <c r="AC202">
        <v>2.0960000000000001</v>
      </c>
      <c r="AD202">
        <v>0</v>
      </c>
      <c r="AE202">
        <v>3.6477304533039829</v>
      </c>
      <c r="AF202" t="b">
        <f t="shared" si="18"/>
        <v>1</v>
      </c>
      <c r="AG202">
        <f t="shared" si="19"/>
        <v>1</v>
      </c>
    </row>
    <row r="203" spans="1:33" x14ac:dyDescent="0.25">
      <c r="A203">
        <v>2.7320000000000002</v>
      </c>
      <c r="B203">
        <v>2.7018165817400517</v>
      </c>
      <c r="C203">
        <v>3.0183418259948525E-2</v>
      </c>
      <c r="D203">
        <v>-0.11781880214262769</v>
      </c>
      <c r="E203">
        <v>2.583997779597424</v>
      </c>
      <c r="F203">
        <f t="shared" si="15"/>
        <v>0.14800222040257616</v>
      </c>
      <c r="G203">
        <f t="shared" si="16"/>
        <v>0</v>
      </c>
      <c r="H203">
        <f t="shared" si="17"/>
        <v>3.5903869308060328</v>
      </c>
      <c r="AC203">
        <v>2.7320000000000002</v>
      </c>
      <c r="AD203">
        <v>0</v>
      </c>
      <c r="AE203">
        <v>3.5903869308060328</v>
      </c>
      <c r="AF203" t="b">
        <f t="shared" si="18"/>
        <v>1</v>
      </c>
      <c r="AG203">
        <f t="shared" si="19"/>
        <v>1</v>
      </c>
    </row>
    <row r="204" spans="1:33" x14ac:dyDescent="0.25">
      <c r="A204">
        <v>2.9220000000000002</v>
      </c>
      <c r="B204">
        <v>2.7226983165572363</v>
      </c>
      <c r="C204">
        <v>0.19930168344276389</v>
      </c>
      <c r="D204">
        <v>6.0729037539016427E-3</v>
      </c>
      <c r="E204">
        <v>2.7287712203111378</v>
      </c>
      <c r="F204">
        <f t="shared" si="15"/>
        <v>0.19322877968886232</v>
      </c>
      <c r="G204">
        <f t="shared" si="16"/>
        <v>0</v>
      </c>
      <c r="H204">
        <f t="shared" si="17"/>
        <v>3.7351603715197461</v>
      </c>
      <c r="AC204">
        <v>2.9220000000000002</v>
      </c>
      <c r="AD204">
        <v>0</v>
      </c>
      <c r="AE204">
        <v>3.7351603715197461</v>
      </c>
      <c r="AF204" t="b">
        <f t="shared" si="18"/>
        <v>1</v>
      </c>
      <c r="AG204">
        <f t="shared" si="19"/>
        <v>1</v>
      </c>
    </row>
    <row r="205" spans="1:33" x14ac:dyDescent="0.25">
      <c r="A205">
        <v>3.242</v>
      </c>
      <c r="B205">
        <v>2.7442195442907136</v>
      </c>
      <c r="C205">
        <v>0.49778045570928642</v>
      </c>
      <c r="D205">
        <v>4.0099498708684095E-2</v>
      </c>
      <c r="E205">
        <v>2.7843190429993978</v>
      </c>
      <c r="F205">
        <f t="shared" si="15"/>
        <v>0.45768095700060218</v>
      </c>
      <c r="G205">
        <f t="shared" si="16"/>
        <v>0</v>
      </c>
      <c r="H205">
        <f t="shared" si="17"/>
        <v>3.7907081942080065</v>
      </c>
      <c r="AC205">
        <v>3.242</v>
      </c>
      <c r="AD205">
        <v>0</v>
      </c>
      <c r="AE205">
        <v>3.7907081942080065</v>
      </c>
      <c r="AF205" t="b">
        <f t="shared" si="18"/>
        <v>1</v>
      </c>
      <c r="AG205">
        <f t="shared" si="19"/>
        <v>1</v>
      </c>
    </row>
    <row r="206" spans="1:33" x14ac:dyDescent="0.25">
      <c r="A206">
        <v>2.786</v>
      </c>
      <c r="B206">
        <v>2.7663738877362407</v>
      </c>
      <c r="C206">
        <v>1.9626112263759321E-2</v>
      </c>
      <c r="D206">
        <v>0.10015342768870843</v>
      </c>
      <c r="E206">
        <v>2.8665273154249493</v>
      </c>
      <c r="F206">
        <f t="shared" si="15"/>
        <v>-8.0527315424949286E-2</v>
      </c>
      <c r="G206">
        <f t="shared" si="16"/>
        <v>0</v>
      </c>
      <c r="H206">
        <f t="shared" si="17"/>
        <v>3.8729164666335576</v>
      </c>
      <c r="AC206">
        <v>2.786</v>
      </c>
      <c r="AD206">
        <v>0</v>
      </c>
      <c r="AE206">
        <v>3.8729164666335576</v>
      </c>
      <c r="AF206" t="b">
        <f t="shared" si="18"/>
        <v>1</v>
      </c>
      <c r="AG206">
        <f t="shared" si="19"/>
        <v>1</v>
      </c>
    </row>
    <row r="207" spans="1:33" x14ac:dyDescent="0.25">
      <c r="A207">
        <v>1.9339999999999999</v>
      </c>
      <c r="B207">
        <v>2.7891547820837239</v>
      </c>
      <c r="C207">
        <v>-0.85515478208372397</v>
      </c>
      <c r="D207">
        <v>3.9487737874683753E-3</v>
      </c>
      <c r="E207">
        <v>2.7931035558711921</v>
      </c>
      <c r="F207">
        <f t="shared" si="15"/>
        <v>-0.85910355587119214</v>
      </c>
      <c r="G207">
        <f t="shared" si="16"/>
        <v>0</v>
      </c>
      <c r="H207">
        <f t="shared" si="17"/>
        <v>3.7994927070798008</v>
      </c>
      <c r="AC207">
        <v>1.9339999999999999</v>
      </c>
      <c r="AD207">
        <v>0</v>
      </c>
      <c r="AE207">
        <v>3.7994927070798008</v>
      </c>
      <c r="AF207" t="b">
        <f t="shared" si="18"/>
        <v>1</v>
      </c>
      <c r="AG207">
        <f t="shared" si="19"/>
        <v>1</v>
      </c>
    </row>
    <row r="208" spans="1:33" x14ac:dyDescent="0.25">
      <c r="A208">
        <v>1.458</v>
      </c>
      <c r="B208">
        <v>2.8125554768625172</v>
      </c>
      <c r="C208">
        <v>-1.3545554768625172</v>
      </c>
      <c r="D208">
        <v>-0.17205714215524526</v>
      </c>
      <c r="E208">
        <v>2.6404983347072717</v>
      </c>
      <c r="F208">
        <f t="shared" si="15"/>
        <v>-1.1824983347072717</v>
      </c>
      <c r="G208">
        <f t="shared" si="16"/>
        <v>0</v>
      </c>
      <c r="H208">
        <f t="shared" si="17"/>
        <v>3.6468874859158804</v>
      </c>
      <c r="AC208">
        <v>1.458</v>
      </c>
      <c r="AD208">
        <v>0</v>
      </c>
      <c r="AE208">
        <v>3.6468874859158804</v>
      </c>
      <c r="AF208" t="b">
        <f t="shared" si="18"/>
        <v>1</v>
      </c>
      <c r="AG208">
        <f t="shared" si="19"/>
        <v>1</v>
      </c>
    </row>
    <row r="209" spans="1:33" x14ac:dyDescent="0.25">
      <c r="A209">
        <v>2.1960000000000002</v>
      </c>
      <c r="B209">
        <v>2.8365690379417283</v>
      </c>
      <c r="C209">
        <v>-0.64056903794172815</v>
      </c>
      <c r="D209">
        <v>-0.27253656194473846</v>
      </c>
      <c r="E209">
        <v>2.5640324759969899</v>
      </c>
      <c r="F209">
        <f t="shared" si="15"/>
        <v>-0.36803247599698974</v>
      </c>
      <c r="G209">
        <f t="shared" si="16"/>
        <v>0</v>
      </c>
      <c r="H209">
        <f t="shared" si="17"/>
        <v>3.5704216272055982</v>
      </c>
      <c r="AC209">
        <v>2.1960000000000002</v>
      </c>
      <c r="AD209">
        <v>0</v>
      </c>
      <c r="AE209">
        <v>3.5704216272055982</v>
      </c>
      <c r="AF209" t="b">
        <f t="shared" si="18"/>
        <v>1</v>
      </c>
      <c r="AG209">
        <f t="shared" si="19"/>
        <v>1</v>
      </c>
    </row>
    <row r="210" spans="1:33" x14ac:dyDescent="0.25">
      <c r="A210">
        <v>3.2360000000000002</v>
      </c>
      <c r="B210">
        <v>2.8611883495849542</v>
      </c>
      <c r="C210">
        <v>0.37481165041504605</v>
      </c>
      <c r="D210">
        <v>-0.1288824904338757</v>
      </c>
      <c r="E210">
        <v>2.7323058591510785</v>
      </c>
      <c r="F210">
        <f t="shared" si="15"/>
        <v>0.50369414084892172</v>
      </c>
      <c r="G210">
        <f t="shared" si="16"/>
        <v>0</v>
      </c>
      <c r="H210">
        <f t="shared" si="17"/>
        <v>3.7386950103596872</v>
      </c>
      <c r="AC210">
        <v>3.2360000000000002</v>
      </c>
      <c r="AD210">
        <v>0</v>
      </c>
      <c r="AE210">
        <v>3.7386950103596872</v>
      </c>
      <c r="AF210" t="b">
        <f t="shared" si="18"/>
        <v>1</v>
      </c>
      <c r="AG210">
        <f t="shared" si="19"/>
        <v>1</v>
      </c>
    </row>
    <row r="211" spans="1:33" x14ac:dyDescent="0.25">
      <c r="A211">
        <v>2.794</v>
      </c>
      <c r="B211">
        <v>2.8864061165588284</v>
      </c>
      <c r="C211">
        <v>-9.2406116558828355E-2</v>
      </c>
      <c r="D211">
        <v>7.5412104063507263E-2</v>
      </c>
      <c r="E211">
        <v>2.9618182206223356</v>
      </c>
      <c r="F211">
        <f t="shared" si="15"/>
        <v>-0.16781822062233553</v>
      </c>
      <c r="G211">
        <f t="shared" si="16"/>
        <v>0</v>
      </c>
      <c r="H211">
        <f t="shared" si="17"/>
        <v>3.9682073718309443</v>
      </c>
      <c r="AC211">
        <v>2.794</v>
      </c>
      <c r="AD211">
        <v>0</v>
      </c>
      <c r="AE211">
        <v>3.9682073718309443</v>
      </c>
      <c r="AF211" t="b">
        <f t="shared" si="18"/>
        <v>1</v>
      </c>
      <c r="AG211">
        <f t="shared" si="19"/>
        <v>1</v>
      </c>
    </row>
    <row r="212" spans="1:33" x14ac:dyDescent="0.25">
      <c r="A212">
        <v>2.3359999999999999</v>
      </c>
      <c r="B212">
        <v>2.9122148662947507</v>
      </c>
      <c r="C212">
        <v>-0.57621486629475083</v>
      </c>
      <c r="D212">
        <v>-1.8592110651636264E-2</v>
      </c>
      <c r="E212">
        <v>2.8936227556431144</v>
      </c>
      <c r="F212">
        <f t="shared" si="15"/>
        <v>-0.55762275564311459</v>
      </c>
      <c r="G212">
        <f t="shared" si="16"/>
        <v>0</v>
      </c>
      <c r="H212">
        <f t="shared" si="17"/>
        <v>3.9000119068517227</v>
      </c>
      <c r="AC212">
        <v>2.3359999999999999</v>
      </c>
      <c r="AD212">
        <v>0</v>
      </c>
      <c r="AE212">
        <v>3.9000119068517227</v>
      </c>
      <c r="AF212" t="b">
        <f t="shared" si="18"/>
        <v>1</v>
      </c>
      <c r="AG212">
        <f t="shared" si="19"/>
        <v>1</v>
      </c>
    </row>
    <row r="213" spans="1:33" x14ac:dyDescent="0.25">
      <c r="A213">
        <v>2.9660000000000002</v>
      </c>
      <c r="B213">
        <v>2.9386069511031763</v>
      </c>
      <c r="C213">
        <v>2.7393048896823924E-2</v>
      </c>
      <c r="D213">
        <v>-0.11593443109850386</v>
      </c>
      <c r="E213">
        <v>2.8226725200046725</v>
      </c>
      <c r="F213">
        <f t="shared" si="15"/>
        <v>0.14332747999532769</v>
      </c>
      <c r="G213">
        <f t="shared" si="16"/>
        <v>0</v>
      </c>
      <c r="H213">
        <f t="shared" si="17"/>
        <v>3.8290616712132808</v>
      </c>
      <c r="AC213">
        <v>2.9660000000000002</v>
      </c>
      <c r="AD213">
        <v>0</v>
      </c>
      <c r="AE213">
        <v>3.8290616712132808</v>
      </c>
      <c r="AF213" t="b">
        <f t="shared" si="18"/>
        <v>1</v>
      </c>
      <c r="AG213">
        <f t="shared" si="19"/>
        <v>1</v>
      </c>
    </row>
    <row r="214" spans="1:33" x14ac:dyDescent="0.25">
      <c r="A214">
        <v>2.5059999999999998</v>
      </c>
      <c r="B214">
        <v>2.965574550439789</v>
      </c>
      <c r="C214">
        <v>-0.45957455043978923</v>
      </c>
      <c r="D214">
        <v>5.5114814380409728E-3</v>
      </c>
      <c r="E214">
        <v>2.9710860318778298</v>
      </c>
      <c r="F214">
        <f t="shared" si="15"/>
        <v>-0.46508603187783004</v>
      </c>
      <c r="G214">
        <f t="shared" si="16"/>
        <v>0</v>
      </c>
      <c r="H214">
        <f t="shared" si="17"/>
        <v>3.9774751830864385</v>
      </c>
      <c r="AC214">
        <v>2.5059999999999998</v>
      </c>
      <c r="AD214">
        <v>0</v>
      </c>
      <c r="AE214">
        <v>3.9774751830864385</v>
      </c>
      <c r="AF214" t="b">
        <f t="shared" si="18"/>
        <v>1</v>
      </c>
      <c r="AG214">
        <f t="shared" si="19"/>
        <v>1</v>
      </c>
    </row>
    <row r="215" spans="1:33" x14ac:dyDescent="0.25">
      <c r="A215">
        <v>3.0139999999999998</v>
      </c>
      <c r="B215">
        <v>2.9931096732228966</v>
      </c>
      <c r="C215">
        <v>2.089032677710323E-2</v>
      </c>
      <c r="D215">
        <v>-9.2466399548485595E-2</v>
      </c>
      <c r="E215">
        <v>2.9006432736744108</v>
      </c>
      <c r="F215">
        <f t="shared" si="15"/>
        <v>0.11335672632558902</v>
      </c>
      <c r="G215">
        <f t="shared" si="16"/>
        <v>0</v>
      </c>
      <c r="H215">
        <f t="shared" si="17"/>
        <v>3.9070324248830195</v>
      </c>
      <c r="AC215">
        <v>3.0139999999999998</v>
      </c>
      <c r="AD215">
        <v>0</v>
      </c>
      <c r="AE215">
        <v>3.9070324248830195</v>
      </c>
      <c r="AF215" t="b">
        <f t="shared" si="18"/>
        <v>1</v>
      </c>
      <c r="AG215">
        <f t="shared" si="19"/>
        <v>1</v>
      </c>
    </row>
    <row r="216" spans="1:33" x14ac:dyDescent="0.25">
      <c r="A216">
        <v>2.8439999999999999</v>
      </c>
      <c r="B216">
        <v>3.0212041602013633</v>
      </c>
      <c r="C216">
        <v>-0.17720416020136343</v>
      </c>
      <c r="D216">
        <v>4.2031337475531699E-3</v>
      </c>
      <c r="E216">
        <v>3.0254072939489163</v>
      </c>
      <c r="F216">
        <f t="shared" si="15"/>
        <v>-0.18140729394891641</v>
      </c>
      <c r="G216">
        <f t="shared" si="16"/>
        <v>3.7526273006952771E-2</v>
      </c>
      <c r="H216">
        <f t="shared" si="17"/>
        <v>4.031796445157525</v>
      </c>
      <c r="AC216">
        <v>2.8439999999999999</v>
      </c>
      <c r="AD216">
        <v>3.7526273006952771E-2</v>
      </c>
      <c r="AE216">
        <v>4.031796445157525</v>
      </c>
      <c r="AF216" t="b">
        <f t="shared" si="18"/>
        <v>1</v>
      </c>
      <c r="AG216">
        <f t="shared" si="19"/>
        <v>1</v>
      </c>
    </row>
    <row r="217" spans="1:33" x14ac:dyDescent="0.25">
      <c r="A217">
        <v>3.024</v>
      </c>
      <c r="B217">
        <v>3.0498496863723665</v>
      </c>
      <c r="C217">
        <v>-2.5849686372366509E-2</v>
      </c>
      <c r="D217">
        <v>-3.565347703251432E-2</v>
      </c>
      <c r="E217">
        <v>3.0141962093398522</v>
      </c>
      <c r="F217">
        <f t="shared" si="15"/>
        <v>9.8037906601478042E-3</v>
      </c>
      <c r="G217">
        <f t="shared" si="16"/>
        <v>2.6315188397888711E-2</v>
      </c>
      <c r="H217">
        <f t="shared" si="17"/>
        <v>4.0205853605484609</v>
      </c>
      <c r="AC217">
        <v>3.024</v>
      </c>
      <c r="AD217">
        <v>2.6315188397888711E-2</v>
      </c>
      <c r="AE217">
        <v>4.0205853605484609</v>
      </c>
      <c r="AF217" t="b">
        <f t="shared" si="18"/>
        <v>1</v>
      </c>
      <c r="AG217">
        <f t="shared" si="19"/>
        <v>1</v>
      </c>
    </row>
    <row r="218" spans="1:33" x14ac:dyDescent="0.25">
      <c r="A218">
        <v>3.4740000000000002</v>
      </c>
      <c r="B218">
        <v>3.079037763448282</v>
      </c>
      <c r="C218">
        <v>0.39496223655171825</v>
      </c>
      <c r="D218">
        <v>-5.2009568981201413E-3</v>
      </c>
      <c r="E218">
        <v>3.0738368065501618</v>
      </c>
      <c r="F218">
        <f t="shared" si="15"/>
        <v>0.40016319344983842</v>
      </c>
      <c r="G218">
        <f t="shared" si="16"/>
        <v>8.5955785608198276E-2</v>
      </c>
      <c r="H218">
        <f t="shared" si="17"/>
        <v>4.0802259577587705</v>
      </c>
      <c r="AC218">
        <v>3.4740000000000002</v>
      </c>
      <c r="AD218">
        <v>8.5955785608198276E-2</v>
      </c>
      <c r="AE218">
        <v>4.0802259577587705</v>
      </c>
      <c r="AF218" t="b">
        <f t="shared" si="18"/>
        <v>1</v>
      </c>
      <c r="AG218">
        <f t="shared" si="19"/>
        <v>1</v>
      </c>
    </row>
    <row r="219" spans="1:33" x14ac:dyDescent="0.25">
      <c r="A219">
        <v>3.1680000000000001</v>
      </c>
      <c r="B219">
        <v>3.1087597423719409</v>
      </c>
      <c r="C219">
        <v>5.924025762805929E-2</v>
      </c>
      <c r="D219">
        <v>7.946640199420571E-2</v>
      </c>
      <c r="E219">
        <v>3.1882261443661464</v>
      </c>
      <c r="F219">
        <f t="shared" si="15"/>
        <v>-2.0226144366146226E-2</v>
      </c>
      <c r="G219">
        <f t="shared" si="16"/>
        <v>0.20034512342418287</v>
      </c>
      <c r="H219">
        <f t="shared" si="17"/>
        <v>4.1946152955747547</v>
      </c>
      <c r="AC219">
        <v>3.1680000000000001</v>
      </c>
      <c r="AD219">
        <v>0.20034512342418287</v>
      </c>
      <c r="AE219">
        <v>4.1946152955747547</v>
      </c>
      <c r="AF219" t="b">
        <f t="shared" si="18"/>
        <v>1</v>
      </c>
      <c r="AG219">
        <f t="shared" si="19"/>
        <v>1</v>
      </c>
    </row>
    <row r="220" spans="1:33" x14ac:dyDescent="0.25">
      <c r="A220">
        <v>1.1120000000000001</v>
      </c>
      <c r="B220">
        <v>3.1390068158795366</v>
      </c>
      <c r="C220">
        <v>-2.0270068158795365</v>
      </c>
      <c r="D220">
        <v>1.1919139834765528E-2</v>
      </c>
      <c r="E220">
        <v>3.1509259557143019</v>
      </c>
      <c r="F220">
        <f t="shared" si="15"/>
        <v>-2.0389259557143018</v>
      </c>
      <c r="G220">
        <f t="shared" si="16"/>
        <v>0.16304493477233839</v>
      </c>
      <c r="H220">
        <f t="shared" si="17"/>
        <v>4.1573151069229102</v>
      </c>
      <c r="AC220">
        <v>1.1120000000000001</v>
      </c>
      <c r="AD220">
        <v>0.16304493477233839</v>
      </c>
      <c r="AE220">
        <v>4.1573151069229102</v>
      </c>
      <c r="AF220" t="b">
        <f t="shared" si="18"/>
        <v>1</v>
      </c>
      <c r="AG220">
        <f t="shared" si="19"/>
        <v>1</v>
      </c>
    </row>
    <row r="221" spans="1:33" x14ac:dyDescent="0.25">
      <c r="A221">
        <v>2.5960000000000001</v>
      </c>
      <c r="B221">
        <v>3.169770021110403</v>
      </c>
      <c r="C221">
        <v>-0.57377002111040287</v>
      </c>
      <c r="D221">
        <v>-0.40783377135496274</v>
      </c>
      <c r="E221">
        <v>2.7619362497554403</v>
      </c>
      <c r="F221">
        <f t="shared" si="15"/>
        <v>-0.16593624975544019</v>
      </c>
      <c r="G221">
        <f t="shared" si="16"/>
        <v>0</v>
      </c>
      <c r="H221">
        <f t="shared" si="17"/>
        <v>3.7683254009640486</v>
      </c>
      <c r="AC221">
        <v>2.5960000000000001</v>
      </c>
      <c r="AD221">
        <v>0</v>
      </c>
      <c r="AE221">
        <v>3.7683254009640486</v>
      </c>
      <c r="AF221" t="b">
        <f t="shared" si="18"/>
        <v>1</v>
      </c>
      <c r="AG221">
        <f t="shared" si="19"/>
        <v>1</v>
      </c>
    </row>
    <row r="222" spans="1:33" x14ac:dyDescent="0.25">
      <c r="A222">
        <v>1.8280000000000001</v>
      </c>
      <c r="B222">
        <v>3.2010402422629047</v>
      </c>
      <c r="C222">
        <v>-1.3730402422629047</v>
      </c>
      <c r="D222">
        <v>-0.11544252824741305</v>
      </c>
      <c r="E222">
        <v>3.0855977140154915</v>
      </c>
      <c r="F222">
        <f t="shared" si="15"/>
        <v>-1.2575977140154915</v>
      </c>
      <c r="G222">
        <f t="shared" si="16"/>
        <v>9.7716693073528038E-2</v>
      </c>
      <c r="H222">
        <f t="shared" si="17"/>
        <v>4.0919868652240998</v>
      </c>
      <c r="AC222">
        <v>1.8280000000000001</v>
      </c>
      <c r="AD222">
        <v>9.7716693073528038E-2</v>
      </c>
      <c r="AE222">
        <v>4.0919868652240998</v>
      </c>
      <c r="AF222" t="b">
        <f t="shared" si="18"/>
        <v>1</v>
      </c>
      <c r="AG222">
        <f t="shared" si="19"/>
        <v>1</v>
      </c>
    </row>
    <row r="223" spans="1:33" x14ac:dyDescent="0.25">
      <c r="A223">
        <v>2.3119999999999998</v>
      </c>
      <c r="B223">
        <v>3.232808213295649</v>
      </c>
      <c r="C223">
        <v>-0.92080821329564921</v>
      </c>
      <c r="D223">
        <v>-0.27625569674329642</v>
      </c>
      <c r="E223">
        <v>2.9565525165523527</v>
      </c>
      <c r="F223">
        <f t="shared" si="15"/>
        <v>-0.64455251655235291</v>
      </c>
      <c r="G223">
        <f t="shared" si="16"/>
        <v>0</v>
      </c>
      <c r="H223">
        <f t="shared" si="17"/>
        <v>3.962941667760961</v>
      </c>
      <c r="AC223">
        <v>2.3119999999999998</v>
      </c>
      <c r="AD223">
        <v>0</v>
      </c>
      <c r="AE223">
        <v>3.962941667760961</v>
      </c>
      <c r="AF223" t="b">
        <f t="shared" si="18"/>
        <v>1</v>
      </c>
      <c r="AG223">
        <f t="shared" si="19"/>
        <v>1</v>
      </c>
    </row>
    <row r="224" spans="1:33" x14ac:dyDescent="0.25">
      <c r="A224">
        <v>3.2080000000000002</v>
      </c>
      <c r="B224">
        <v>3.2650645206732092</v>
      </c>
      <c r="C224">
        <v>-5.7064520673208996E-2</v>
      </c>
      <c r="D224">
        <v>-0.18526661251508461</v>
      </c>
      <c r="E224">
        <v>3.0797979081581244</v>
      </c>
      <c r="F224">
        <f t="shared" si="15"/>
        <v>0.12820209184187581</v>
      </c>
      <c r="G224">
        <f t="shared" si="16"/>
        <v>9.191688721616087E-2</v>
      </c>
      <c r="H224">
        <f t="shared" si="17"/>
        <v>4.0861870593667327</v>
      </c>
      <c r="AC224">
        <v>3.2080000000000002</v>
      </c>
      <c r="AD224">
        <v>9.191688721616087E-2</v>
      </c>
      <c r="AE224">
        <v>4.0861870593667327</v>
      </c>
      <c r="AF224" t="b">
        <f t="shared" si="18"/>
        <v>1</v>
      </c>
      <c r="AG224">
        <f t="shared" si="19"/>
        <v>1</v>
      </c>
    </row>
    <row r="225" spans="1:33" x14ac:dyDescent="0.25">
      <c r="A225">
        <v>3.6859999999999999</v>
      </c>
      <c r="B225">
        <v>3.2977996061555626</v>
      </c>
      <c r="C225">
        <v>0.38820039384443739</v>
      </c>
      <c r="D225">
        <v>-1.1481381559449649E-2</v>
      </c>
      <c r="E225">
        <v>3.2863182245961129</v>
      </c>
      <c r="F225">
        <f t="shared" si="15"/>
        <v>0.39968177540388705</v>
      </c>
      <c r="G225">
        <f t="shared" si="16"/>
        <v>0.29843720365414939</v>
      </c>
      <c r="H225">
        <f t="shared" si="17"/>
        <v>4.2927073758047216</v>
      </c>
      <c r="AC225">
        <v>3.6859999999999999</v>
      </c>
      <c r="AD225">
        <v>0.29843720365414939</v>
      </c>
      <c r="AE225">
        <v>4.2927073758047216</v>
      </c>
      <c r="AF225" t="b">
        <f t="shared" si="18"/>
        <v>1</v>
      </c>
      <c r="AG225">
        <f t="shared" si="19"/>
        <v>1</v>
      </c>
    </row>
    <row r="226" spans="1:33" x14ac:dyDescent="0.25">
      <c r="A226">
        <v>1.274</v>
      </c>
      <c r="B226">
        <v>3.3310037696303971</v>
      </c>
      <c r="C226">
        <v>-2.0570037696303971</v>
      </c>
      <c r="D226">
        <v>7.8105919241500801E-2</v>
      </c>
      <c r="E226">
        <v>3.4091096888718981</v>
      </c>
      <c r="F226">
        <f t="shared" si="15"/>
        <v>-2.1351096888718981</v>
      </c>
      <c r="G226">
        <f t="shared" si="16"/>
        <v>0.42122866792993463</v>
      </c>
      <c r="H226">
        <f t="shared" si="17"/>
        <v>4.4154988400805069</v>
      </c>
      <c r="AC226">
        <v>1.274</v>
      </c>
      <c r="AD226">
        <v>0.42122866792993463</v>
      </c>
      <c r="AE226">
        <v>4.4154988400805069</v>
      </c>
      <c r="AF226" t="b">
        <f t="shared" si="18"/>
        <v>1</v>
      </c>
      <c r="AG226">
        <f t="shared" si="19"/>
        <v>1</v>
      </c>
    </row>
    <row r="227" spans="1:33" x14ac:dyDescent="0.25">
      <c r="A227">
        <v>3.48</v>
      </c>
      <c r="B227">
        <v>3.364667171987473</v>
      </c>
      <c r="C227">
        <v>0.11533282801252698</v>
      </c>
      <c r="D227">
        <v>-0.4138691584496359</v>
      </c>
      <c r="E227">
        <v>2.9507980135378373</v>
      </c>
      <c r="F227">
        <f t="shared" si="15"/>
        <v>0.52920198646216265</v>
      </c>
      <c r="G227">
        <f t="shared" si="16"/>
        <v>0</v>
      </c>
      <c r="H227">
        <f t="shared" si="17"/>
        <v>3.9571871647464461</v>
      </c>
      <c r="AC227">
        <v>3.48</v>
      </c>
      <c r="AD227">
        <v>0</v>
      </c>
      <c r="AE227">
        <v>3.9571871647464461</v>
      </c>
      <c r="AF227" t="b">
        <f t="shared" si="18"/>
        <v>1</v>
      </c>
      <c r="AG227">
        <f t="shared" si="19"/>
        <v>1</v>
      </c>
    </row>
    <row r="228" spans="1:33" x14ac:dyDescent="0.25">
      <c r="A228">
        <v>2.5619999999999998</v>
      </c>
      <c r="B228">
        <v>3.3987798380341543</v>
      </c>
      <c r="C228">
        <v>-0.83677983803415446</v>
      </c>
      <c r="D228">
        <v>2.3204964996120427E-2</v>
      </c>
      <c r="E228">
        <v>3.4219848030302749</v>
      </c>
      <c r="F228">
        <f t="shared" si="15"/>
        <v>-0.85998480303027502</v>
      </c>
      <c r="G228">
        <f t="shared" si="16"/>
        <v>0.43410378208831135</v>
      </c>
      <c r="H228">
        <f t="shared" si="17"/>
        <v>4.4283739542388831</v>
      </c>
      <c r="AC228">
        <v>2.5619999999999998</v>
      </c>
      <c r="AD228">
        <v>0.43410378208831135</v>
      </c>
      <c r="AE228">
        <v>4.4283739542388831</v>
      </c>
      <c r="AF228" t="b">
        <f t="shared" si="18"/>
        <v>1</v>
      </c>
      <c r="AG228">
        <f t="shared" si="19"/>
        <v>1</v>
      </c>
    </row>
    <row r="229" spans="1:33" x14ac:dyDescent="0.25">
      <c r="A229">
        <v>3.47</v>
      </c>
      <c r="B229">
        <v>3.433331659451281</v>
      </c>
      <c r="C229">
        <v>3.6668340548719147E-2</v>
      </c>
      <c r="D229">
        <v>-0.16836010341247187</v>
      </c>
      <c r="E229">
        <v>3.2649715560388093</v>
      </c>
      <c r="F229">
        <f t="shared" si="15"/>
        <v>0.20502844396119091</v>
      </c>
      <c r="G229">
        <f t="shared" si="16"/>
        <v>0.27709053509684578</v>
      </c>
      <c r="H229">
        <f t="shared" si="17"/>
        <v>4.2713607072474176</v>
      </c>
      <c r="AC229">
        <v>3.47</v>
      </c>
      <c r="AD229">
        <v>0.27709053509684578</v>
      </c>
      <c r="AE229">
        <v>4.2713607072474176</v>
      </c>
      <c r="AF229" t="b">
        <f t="shared" si="18"/>
        <v>1</v>
      </c>
      <c r="AG229">
        <f t="shared" si="19"/>
        <v>1</v>
      </c>
    </row>
    <row r="230" spans="1:33" x14ac:dyDescent="0.25">
      <c r="A230">
        <v>4.1260000000000003</v>
      </c>
      <c r="B230">
        <v>3.4683123977884787</v>
      </c>
      <c r="C230">
        <v>0.65768760221152167</v>
      </c>
      <c r="D230">
        <v>7.3776701184022917E-3</v>
      </c>
      <c r="E230">
        <v>3.4756900679068812</v>
      </c>
      <c r="F230">
        <f t="shared" si="15"/>
        <v>0.65030993209311916</v>
      </c>
      <c r="G230">
        <f t="shared" si="16"/>
        <v>0.48780904696491767</v>
      </c>
      <c r="H230">
        <f t="shared" si="17"/>
        <v>4.4820792191154899</v>
      </c>
      <c r="AC230">
        <v>4.1260000000000003</v>
      </c>
      <c r="AD230">
        <v>0.48780904696491767</v>
      </c>
      <c r="AE230">
        <v>4.4820792191154899</v>
      </c>
      <c r="AF230" t="b">
        <f t="shared" si="18"/>
        <v>1</v>
      </c>
      <c r="AG230">
        <f t="shared" si="19"/>
        <v>1</v>
      </c>
    </row>
    <row r="231" spans="1:33" x14ac:dyDescent="0.25">
      <c r="A231">
        <v>1.3340000000000001</v>
      </c>
      <c r="B231">
        <v>3.5037116874980301</v>
      </c>
      <c r="C231">
        <v>-2.16971168749803</v>
      </c>
      <c r="D231">
        <v>0.13232674556495816</v>
      </c>
      <c r="E231">
        <v>3.6360384330629882</v>
      </c>
      <c r="F231">
        <f t="shared" si="15"/>
        <v>-2.3020384330629882</v>
      </c>
      <c r="G231">
        <f t="shared" si="16"/>
        <v>0.64815741212102473</v>
      </c>
      <c r="H231">
        <f t="shared" si="17"/>
        <v>4.642427584271597</v>
      </c>
      <c r="AC231">
        <v>1.3340000000000001</v>
      </c>
      <c r="AD231">
        <v>0.64815741212102473</v>
      </c>
      <c r="AE231">
        <v>4.642427584271597</v>
      </c>
      <c r="AF231" t="b">
        <f t="shared" si="18"/>
        <v>1</v>
      </c>
      <c r="AG231">
        <f t="shared" si="19"/>
        <v>1</v>
      </c>
    </row>
    <row r="232" spans="1:33" x14ac:dyDescent="0.25">
      <c r="A232">
        <v>3.6539999999999999</v>
      </c>
      <c r="B232">
        <v>3.5395190390064148</v>
      </c>
      <c r="C232">
        <v>0.11448096099358507</v>
      </c>
      <c r="D232">
        <v>-0.4365459915246036</v>
      </c>
      <c r="E232">
        <v>3.1029730474818114</v>
      </c>
      <c r="F232">
        <f t="shared" si="15"/>
        <v>0.55102695251818856</v>
      </c>
      <c r="G232">
        <f t="shared" si="16"/>
        <v>0.11509202653984785</v>
      </c>
      <c r="H232">
        <f t="shared" si="17"/>
        <v>4.1093621986904196</v>
      </c>
      <c r="AC232">
        <v>3.6539999999999999</v>
      </c>
      <c r="AD232">
        <v>0.11509202653984785</v>
      </c>
      <c r="AE232">
        <v>4.1093621986904196</v>
      </c>
      <c r="AF232" t="b">
        <f t="shared" si="18"/>
        <v>1</v>
      </c>
      <c r="AG232">
        <f t="shared" si="19"/>
        <v>1</v>
      </c>
    </row>
    <row r="233" spans="1:33" x14ac:dyDescent="0.25">
      <c r="A233">
        <v>2.3919999999999999</v>
      </c>
      <c r="B233">
        <v>3.5757238418225965</v>
      </c>
      <c r="C233">
        <v>-1.1837238418225966</v>
      </c>
      <c r="D233">
        <v>2.3033569351909314E-2</v>
      </c>
      <c r="E233">
        <v>3.598757411174506</v>
      </c>
      <c r="F233">
        <f t="shared" si="15"/>
        <v>-1.2067574111745061</v>
      </c>
      <c r="G233">
        <f t="shared" si="16"/>
        <v>0.61087639023254248</v>
      </c>
      <c r="H233">
        <f t="shared" si="17"/>
        <v>4.6051465623831147</v>
      </c>
      <c r="AC233">
        <v>2.3919999999999999</v>
      </c>
      <c r="AD233">
        <v>0.61087639023254248</v>
      </c>
      <c r="AE233">
        <v>4.6051465623831147</v>
      </c>
      <c r="AF233" t="b">
        <f t="shared" si="18"/>
        <v>1</v>
      </c>
      <c r="AG233">
        <f t="shared" si="19"/>
        <v>1</v>
      </c>
    </row>
    <row r="234" spans="1:33" x14ac:dyDescent="0.25">
      <c r="A234">
        <v>4.0960000000000001</v>
      </c>
      <c r="B234">
        <v>3.612315367682136</v>
      </c>
      <c r="C234">
        <v>0.48368463231786407</v>
      </c>
      <c r="D234">
        <v>-0.23816523697470643</v>
      </c>
      <c r="E234">
        <v>3.3741501307074295</v>
      </c>
      <c r="F234">
        <f t="shared" si="15"/>
        <v>0.72184986929257056</v>
      </c>
      <c r="G234">
        <f t="shared" si="16"/>
        <v>0.38626910976546602</v>
      </c>
      <c r="H234">
        <f t="shared" si="17"/>
        <v>4.3805392819160378</v>
      </c>
      <c r="AC234">
        <v>4.0960000000000001</v>
      </c>
      <c r="AD234">
        <v>0.38626910976546602</v>
      </c>
      <c r="AE234">
        <v>4.3805392819160378</v>
      </c>
      <c r="AF234" t="b">
        <f t="shared" si="18"/>
        <v>1</v>
      </c>
      <c r="AG234">
        <f t="shared" si="19"/>
        <v>1</v>
      </c>
    </row>
    <row r="235" spans="1:33" x14ac:dyDescent="0.25">
      <c r="A235">
        <v>2.6440000000000001</v>
      </c>
      <c r="B235">
        <v>3.6492827737262128</v>
      </c>
      <c r="C235">
        <v>-1.0052827737262127</v>
      </c>
      <c r="D235">
        <v>9.7317348022354241E-2</v>
      </c>
      <c r="E235">
        <v>3.7466001217485672</v>
      </c>
      <c r="F235">
        <f t="shared" si="15"/>
        <v>-1.102600121748567</v>
      </c>
      <c r="G235">
        <f t="shared" si="16"/>
        <v>0.75871910080660365</v>
      </c>
      <c r="H235">
        <f t="shared" si="17"/>
        <v>4.7529892729571754</v>
      </c>
      <c r="AC235">
        <v>2.6440000000000001</v>
      </c>
      <c r="AD235">
        <v>0.75871910080660365</v>
      </c>
      <c r="AE235">
        <v>4.7529892729571754</v>
      </c>
      <c r="AF235" t="b">
        <f t="shared" si="18"/>
        <v>1</v>
      </c>
      <c r="AG235">
        <f t="shared" si="19"/>
        <v>1</v>
      </c>
    </row>
    <row r="236" spans="1:33" x14ac:dyDescent="0.25">
      <c r="A236">
        <v>3.9820000000000002</v>
      </c>
      <c r="B236">
        <v>3.6866151057145911</v>
      </c>
      <c r="C236">
        <v>0.29538489428540915</v>
      </c>
      <c r="D236">
        <v>-0.20226289407371398</v>
      </c>
      <c r="E236">
        <v>3.4843522116408772</v>
      </c>
      <c r="F236">
        <f t="shared" si="15"/>
        <v>0.49764778835912304</v>
      </c>
      <c r="G236">
        <f t="shared" si="16"/>
        <v>0.49647119069891366</v>
      </c>
      <c r="H236">
        <f t="shared" si="17"/>
        <v>4.4907413628494854</v>
      </c>
      <c r="AC236">
        <v>3.9820000000000002</v>
      </c>
      <c r="AD236">
        <v>0.49647119069891366</v>
      </c>
      <c r="AE236">
        <v>4.4907413628494854</v>
      </c>
      <c r="AF236" t="b">
        <f t="shared" si="18"/>
        <v>1</v>
      </c>
      <c r="AG236">
        <f t="shared" si="19"/>
        <v>1</v>
      </c>
    </row>
    <row r="237" spans="1:33" x14ac:dyDescent="0.25">
      <c r="A237">
        <v>2.3780000000000001</v>
      </c>
      <c r="B237">
        <v>3.7243013012716086</v>
      </c>
      <c r="C237">
        <v>-1.3463013012716085</v>
      </c>
      <c r="D237">
        <v>5.9431440730224321E-2</v>
      </c>
      <c r="E237">
        <v>3.783732742001833</v>
      </c>
      <c r="F237">
        <f t="shared" si="15"/>
        <v>-1.4057327420018328</v>
      </c>
      <c r="G237">
        <f t="shared" si="16"/>
        <v>0.79585172105986945</v>
      </c>
      <c r="H237">
        <f t="shared" si="17"/>
        <v>4.7901218932104417</v>
      </c>
      <c r="AC237">
        <v>2.3780000000000001</v>
      </c>
      <c r="AD237">
        <v>0.79585172105986945</v>
      </c>
      <c r="AE237">
        <v>4.7901218932104417</v>
      </c>
      <c r="AF237" t="b">
        <f t="shared" si="18"/>
        <v>1</v>
      </c>
      <c r="AG237">
        <f t="shared" si="19"/>
        <v>1</v>
      </c>
    </row>
    <row r="238" spans="1:33" x14ac:dyDescent="0.25">
      <c r="A238">
        <v>3.38</v>
      </c>
      <c r="B238">
        <v>3.7623301931641855</v>
      </c>
      <c r="C238">
        <v>-0.38233019316418559</v>
      </c>
      <c r="D238">
        <v>-0.27087582181584763</v>
      </c>
      <c r="E238">
        <v>3.4914543713483379</v>
      </c>
      <c r="F238">
        <f t="shared" si="15"/>
        <v>-0.11145437134833802</v>
      </c>
      <c r="G238">
        <f t="shared" si="16"/>
        <v>0.50357335040637441</v>
      </c>
      <c r="H238">
        <f t="shared" si="17"/>
        <v>4.4978435225569466</v>
      </c>
      <c r="AC238">
        <v>3.38</v>
      </c>
      <c r="AD238">
        <v>0.50357335040637441</v>
      </c>
      <c r="AE238">
        <v>4.4978435225569466</v>
      </c>
      <c r="AF238" t="b">
        <f t="shared" si="18"/>
        <v>1</v>
      </c>
      <c r="AG238">
        <f t="shared" si="19"/>
        <v>1</v>
      </c>
    </row>
    <row r="239" spans="1:33" x14ac:dyDescent="0.25">
      <c r="A239">
        <v>4.2060000000000004</v>
      </c>
      <c r="B239">
        <v>3.8006905126109221</v>
      </c>
      <c r="C239">
        <v>0.40530948738907835</v>
      </c>
      <c r="D239">
        <v>-7.692483486463414E-2</v>
      </c>
      <c r="E239">
        <v>3.7237656777462877</v>
      </c>
      <c r="F239">
        <f t="shared" si="15"/>
        <v>0.48223432225371266</v>
      </c>
      <c r="G239">
        <f t="shared" si="16"/>
        <v>0.73588465680432424</v>
      </c>
      <c r="H239">
        <f t="shared" si="17"/>
        <v>4.7301548289548965</v>
      </c>
      <c r="AC239">
        <v>4.2060000000000004</v>
      </c>
      <c r="AD239">
        <v>0.73588465680432424</v>
      </c>
      <c r="AE239">
        <v>4.7301548289548965</v>
      </c>
      <c r="AF239" t="b">
        <f t="shared" si="18"/>
        <v>1</v>
      </c>
      <c r="AG239">
        <f t="shared" si="19"/>
        <v>1</v>
      </c>
    </row>
    <row r="240" spans="1:33" x14ac:dyDescent="0.25">
      <c r="A240">
        <v>4.26</v>
      </c>
      <c r="B240">
        <v>3.8393708926212846</v>
      </c>
      <c r="C240">
        <v>0.42062910737871517</v>
      </c>
      <c r="D240">
        <v>8.1548268862682557E-2</v>
      </c>
      <c r="E240">
        <v>3.9209191614839671</v>
      </c>
      <c r="F240">
        <f t="shared" si="15"/>
        <v>0.33908083851603266</v>
      </c>
      <c r="G240">
        <f t="shared" si="16"/>
        <v>0.93303814054200362</v>
      </c>
      <c r="H240">
        <f t="shared" si="17"/>
        <v>4.9273083126925759</v>
      </c>
      <c r="AC240">
        <v>4.26</v>
      </c>
      <c r="AD240">
        <v>0.93303814054200362</v>
      </c>
      <c r="AE240">
        <v>4.9273083126925759</v>
      </c>
      <c r="AF240" t="b">
        <f t="shared" si="18"/>
        <v>1</v>
      </c>
      <c r="AG240">
        <f t="shared" si="19"/>
        <v>1</v>
      </c>
    </row>
    <row r="241" spans="1:33" x14ac:dyDescent="0.25">
      <c r="A241">
        <v>1.194</v>
      </c>
      <c r="B241">
        <v>3.8783598713638834</v>
      </c>
      <c r="C241">
        <v>-2.6843598713638834</v>
      </c>
      <c r="D241">
        <v>8.4630576404597493E-2</v>
      </c>
      <c r="E241">
        <v>3.962990447768481</v>
      </c>
      <c r="F241">
        <f t="shared" si="15"/>
        <v>-2.768990447768481</v>
      </c>
      <c r="G241">
        <f t="shared" si="16"/>
        <v>0.97510942682651747</v>
      </c>
      <c r="H241">
        <f t="shared" si="17"/>
        <v>4.9693795989770893</v>
      </c>
      <c r="AC241">
        <v>1.194</v>
      </c>
      <c r="AD241">
        <v>0.97510942682651747</v>
      </c>
      <c r="AE241">
        <v>4.9693795989770893</v>
      </c>
      <c r="AF241" t="b">
        <f t="shared" si="18"/>
        <v>1</v>
      </c>
      <c r="AG241">
        <f t="shared" si="19"/>
        <v>1</v>
      </c>
    </row>
    <row r="242" spans="1:33" x14ac:dyDescent="0.25">
      <c r="A242">
        <v>4.2119999999999997</v>
      </c>
      <c r="B242">
        <v>3.9176458955628681</v>
      </c>
      <c r="C242">
        <v>0.29435410443713161</v>
      </c>
      <c r="D242">
        <v>-0.54009320611841327</v>
      </c>
      <c r="E242">
        <v>3.377552689444455</v>
      </c>
      <c r="F242">
        <f t="shared" si="15"/>
        <v>0.83444731055554477</v>
      </c>
      <c r="G242">
        <f t="shared" si="16"/>
        <v>0.38967166850249146</v>
      </c>
      <c r="H242">
        <f t="shared" si="17"/>
        <v>4.3839418406530637</v>
      </c>
      <c r="AC242">
        <v>4.2119999999999997</v>
      </c>
      <c r="AD242">
        <v>0.38967166850249146</v>
      </c>
      <c r="AE242">
        <v>4.3839418406530637</v>
      </c>
      <c r="AF242" t="b">
        <f t="shared" si="18"/>
        <v>1</v>
      </c>
      <c r="AG242">
        <f t="shared" si="19"/>
        <v>1</v>
      </c>
    </row>
    <row r="243" spans="1:33" x14ac:dyDescent="0.25">
      <c r="A243">
        <v>3.4140000000000001</v>
      </c>
      <c r="B243">
        <v>3.9572173239214061</v>
      </c>
      <c r="C243">
        <v>-0.54321732392140598</v>
      </c>
      <c r="D243">
        <v>5.9224045812750876E-2</v>
      </c>
      <c r="E243">
        <v>4.0164413697341574</v>
      </c>
      <c r="F243">
        <f t="shared" si="15"/>
        <v>-0.60244136973415729</v>
      </c>
      <c r="G243">
        <f t="shared" si="16"/>
        <v>1.0285603487921939</v>
      </c>
      <c r="H243">
        <f t="shared" si="17"/>
        <v>5.0228305209427662</v>
      </c>
      <c r="AC243">
        <v>3.4140000000000001</v>
      </c>
      <c r="AD243">
        <v>1.0285603487921939</v>
      </c>
      <c r="AE243">
        <v>5.0228305209427662</v>
      </c>
      <c r="AF243" t="b">
        <f t="shared" si="18"/>
        <v>1</v>
      </c>
      <c r="AG243">
        <f t="shared" si="19"/>
        <v>1</v>
      </c>
    </row>
    <row r="244" spans="1:33" x14ac:dyDescent="0.25">
      <c r="A244">
        <v>4.2060000000000004</v>
      </c>
      <c r="B244">
        <v>3.9970624305712503</v>
      </c>
      <c r="C244">
        <v>0.20893756942875008</v>
      </c>
      <c r="D244">
        <v>-0.10929532557298688</v>
      </c>
      <c r="E244">
        <v>3.8877671049982636</v>
      </c>
      <c r="F244">
        <f t="shared" si="15"/>
        <v>0.31823289500173679</v>
      </c>
      <c r="G244">
        <f t="shared" si="16"/>
        <v>0.89988608405630011</v>
      </c>
      <c r="H244">
        <f t="shared" si="17"/>
        <v>4.8941562562068723</v>
      </c>
      <c r="AC244">
        <v>4.2060000000000004</v>
      </c>
      <c r="AD244">
        <v>0.89988608405630011</v>
      </c>
      <c r="AE244">
        <v>4.8941562562068723</v>
      </c>
      <c r="AF244" t="b">
        <f t="shared" si="18"/>
        <v>1</v>
      </c>
      <c r="AG244">
        <f t="shared" si="19"/>
        <v>1</v>
      </c>
    </row>
    <row r="245" spans="1:33" x14ac:dyDescent="0.25">
      <c r="A245">
        <v>3.1880000000000002</v>
      </c>
      <c r="B245">
        <v>4.0371694085473777</v>
      </c>
      <c r="C245">
        <v>-0.84916940854737755</v>
      </c>
      <c r="D245">
        <v>4.2038238969064515E-2</v>
      </c>
      <c r="E245">
        <v>4.0792076475164425</v>
      </c>
      <c r="F245">
        <f t="shared" si="15"/>
        <v>-0.89120764751644233</v>
      </c>
      <c r="G245">
        <f t="shared" si="16"/>
        <v>1.091326626574479</v>
      </c>
      <c r="H245">
        <f t="shared" si="17"/>
        <v>5.0855967987250512</v>
      </c>
      <c r="AC245">
        <v>3.1880000000000002</v>
      </c>
      <c r="AD245">
        <v>1.091326626574479</v>
      </c>
      <c r="AE245">
        <v>5.0855967987250512</v>
      </c>
      <c r="AF245" t="b">
        <f t="shared" si="18"/>
        <v>1</v>
      </c>
      <c r="AG245">
        <f t="shared" si="19"/>
        <v>1</v>
      </c>
    </row>
    <row r="246" spans="1:33" x14ac:dyDescent="0.25">
      <c r="A246">
        <v>4.9000000000000004</v>
      </c>
      <c r="B246">
        <v>4.0775263732866289</v>
      </c>
      <c r="C246">
        <v>0.82247362671337143</v>
      </c>
      <c r="D246">
        <v>-0.17085288499973236</v>
      </c>
      <c r="E246">
        <v>3.9066734882868968</v>
      </c>
      <c r="F246">
        <f t="shared" si="15"/>
        <v>0.9933265117131036</v>
      </c>
      <c r="G246">
        <f t="shared" si="16"/>
        <v>0.91879246734493325</v>
      </c>
      <c r="H246">
        <f t="shared" si="17"/>
        <v>4.9130626394955055</v>
      </c>
      <c r="AC246">
        <v>4.9000000000000004</v>
      </c>
      <c r="AD246">
        <v>0.91879246734493325</v>
      </c>
      <c r="AE246">
        <v>4.9130626394955055</v>
      </c>
      <c r="AF246" t="b">
        <f t="shared" si="18"/>
        <v>1</v>
      </c>
      <c r="AG246">
        <f t="shared" si="19"/>
        <v>1</v>
      </c>
    </row>
    <row r="247" spans="1:33" x14ac:dyDescent="0.25">
      <c r="A247">
        <v>3.7280000000000002</v>
      </c>
      <c r="B247">
        <v>4.1181213661493823</v>
      </c>
      <c r="C247">
        <v>-0.39012136614938209</v>
      </c>
      <c r="D247">
        <v>0.16548169369473031</v>
      </c>
      <c r="E247">
        <v>4.283603059844113</v>
      </c>
      <c r="F247">
        <f t="shared" si="15"/>
        <v>-0.55560305984411285</v>
      </c>
      <c r="G247">
        <f t="shared" si="16"/>
        <v>1.2957220389021495</v>
      </c>
      <c r="H247">
        <f t="shared" si="17"/>
        <v>5.2899922110527218</v>
      </c>
      <c r="AC247">
        <v>3.7280000000000002</v>
      </c>
      <c r="AD247">
        <v>1.2957220389021495</v>
      </c>
      <c r="AE247">
        <v>5.2899922110527218</v>
      </c>
      <c r="AF247" t="b">
        <f t="shared" si="18"/>
        <v>1</v>
      </c>
      <c r="AG247">
        <f t="shared" si="19"/>
        <v>1</v>
      </c>
    </row>
    <row r="248" spans="1:33" x14ac:dyDescent="0.25">
      <c r="A248">
        <v>4.798</v>
      </c>
      <c r="B248">
        <v>4.1589423579631388</v>
      </c>
      <c r="C248">
        <v>0.63905764203686122</v>
      </c>
      <c r="D248">
        <v>-7.8492418869255676E-2</v>
      </c>
      <c r="E248">
        <v>4.0804499390938833</v>
      </c>
      <c r="F248">
        <f t="shared" si="15"/>
        <v>0.71755006090611673</v>
      </c>
      <c r="G248">
        <f t="shared" si="16"/>
        <v>1.0925689181519198</v>
      </c>
      <c r="H248">
        <f t="shared" si="17"/>
        <v>5.086839090302492</v>
      </c>
      <c r="AC248">
        <v>4.798</v>
      </c>
      <c r="AD248">
        <v>1.0925689181519198</v>
      </c>
      <c r="AE248">
        <v>5.086839090302492</v>
      </c>
      <c r="AF248" t="b">
        <f t="shared" si="18"/>
        <v>1</v>
      </c>
      <c r="AG248">
        <f t="shared" si="19"/>
        <v>1</v>
      </c>
    </row>
    <row r="249" spans="1:33" x14ac:dyDescent="0.25">
      <c r="A249">
        <v>3.3319999999999999</v>
      </c>
      <c r="B249">
        <v>4.1999772525870318</v>
      </c>
      <c r="C249">
        <v>-0.86797725258703196</v>
      </c>
      <c r="D249">
        <v>0.12857839757781647</v>
      </c>
      <c r="E249">
        <v>4.3285556501648479</v>
      </c>
      <c r="F249">
        <f t="shared" si="15"/>
        <v>-0.99655565016484804</v>
      </c>
      <c r="G249">
        <f t="shared" si="16"/>
        <v>1.3406746292228844</v>
      </c>
      <c r="H249">
        <f t="shared" si="17"/>
        <v>5.3349448013734566</v>
      </c>
      <c r="AC249">
        <v>3.3319999999999999</v>
      </c>
      <c r="AD249">
        <v>1.3406746292228844</v>
      </c>
      <c r="AE249">
        <v>5.3349448013734566</v>
      </c>
      <c r="AF249" t="b">
        <f t="shared" si="18"/>
        <v>1</v>
      </c>
      <c r="AG249">
        <f t="shared" si="19"/>
        <v>1</v>
      </c>
    </row>
    <row r="250" spans="1:33" x14ac:dyDescent="0.25">
      <c r="A250">
        <v>3.8460000000000001</v>
      </c>
      <c r="B250">
        <v>4.2412138904961845</v>
      </c>
      <c r="C250">
        <v>-0.39521389049618438</v>
      </c>
      <c r="D250">
        <v>-0.17463702322051083</v>
      </c>
      <c r="E250">
        <v>4.0665768672756739</v>
      </c>
      <c r="F250">
        <f t="shared" si="15"/>
        <v>-0.22057686727567383</v>
      </c>
      <c r="G250">
        <f t="shared" si="16"/>
        <v>1.0786958463337104</v>
      </c>
      <c r="H250">
        <f t="shared" si="17"/>
        <v>5.0729660184842826</v>
      </c>
      <c r="AC250">
        <v>3.8460000000000001</v>
      </c>
      <c r="AD250">
        <v>1.0786958463337104</v>
      </c>
      <c r="AE250">
        <v>5.0729660184842826</v>
      </c>
      <c r="AF250" t="b">
        <f t="shared" si="18"/>
        <v>1</v>
      </c>
      <c r="AG250">
        <f t="shared" si="19"/>
        <v>1</v>
      </c>
    </row>
    <row r="251" spans="1:33" x14ac:dyDescent="0.25">
      <c r="A251">
        <v>1.3120000000000001</v>
      </c>
      <c r="B251">
        <v>4.2826400523848189</v>
      </c>
      <c r="C251">
        <v>-2.9706400523848187</v>
      </c>
      <c r="D251">
        <v>-7.9517034767832298E-2</v>
      </c>
      <c r="E251">
        <v>4.2031230176169867</v>
      </c>
      <c r="F251">
        <f t="shared" si="15"/>
        <v>-2.8911230176169864</v>
      </c>
      <c r="G251">
        <f t="shared" si="16"/>
        <v>1.2152419966750232</v>
      </c>
      <c r="H251">
        <f t="shared" si="17"/>
        <v>5.2095121688255954</v>
      </c>
      <c r="AC251">
        <v>1.3120000000000001</v>
      </c>
      <c r="AD251">
        <v>1.2152419966750232</v>
      </c>
      <c r="AE251">
        <v>5.2095121688255954</v>
      </c>
      <c r="AF251" t="b">
        <f t="shared" si="18"/>
        <v>1</v>
      </c>
      <c r="AG251">
        <f t="shared" si="19"/>
        <v>1</v>
      </c>
    </row>
    <row r="252" spans="1:33" x14ac:dyDescent="0.25">
      <c r="A252">
        <v>3.649</v>
      </c>
      <c r="B252">
        <v>4.3242434627871233</v>
      </c>
      <c r="C252">
        <v>-0.67524346278712333</v>
      </c>
      <c r="D252">
        <v>-0.5976927785398255</v>
      </c>
      <c r="E252">
        <v>3.726550684247298</v>
      </c>
      <c r="F252">
        <f t="shared" si="15"/>
        <v>-7.7550684247297941E-2</v>
      </c>
      <c r="G252">
        <f t="shared" si="16"/>
        <v>0.73866966330533446</v>
      </c>
      <c r="H252">
        <f t="shared" si="17"/>
        <v>4.7329398354559062</v>
      </c>
      <c r="AC252">
        <v>3.649</v>
      </c>
      <c r="AD252">
        <v>0.73866966330533446</v>
      </c>
      <c r="AE252">
        <v>4.7329398354559062</v>
      </c>
      <c r="AF252" t="b">
        <f t="shared" si="18"/>
        <v>1</v>
      </c>
      <c r="AG252">
        <f t="shared" si="19"/>
        <v>1</v>
      </c>
    </row>
    <row r="253" spans="1:33" x14ac:dyDescent="0.25">
      <c r="A253">
        <v>3.2080000000000002</v>
      </c>
      <c r="B253">
        <v>4.3660117937147174</v>
      </c>
      <c r="C253">
        <v>-1.1580117937147172</v>
      </c>
      <c r="D253">
        <v>-0.13585898471276919</v>
      </c>
      <c r="E253">
        <v>4.2301528090019485</v>
      </c>
      <c r="F253">
        <f t="shared" si="15"/>
        <v>-1.0221528090019483</v>
      </c>
      <c r="G253">
        <f t="shared" si="16"/>
        <v>1.2422717880599849</v>
      </c>
      <c r="H253">
        <f t="shared" si="17"/>
        <v>5.2365419602105572</v>
      </c>
      <c r="AC253">
        <v>3.2080000000000002</v>
      </c>
      <c r="AD253">
        <v>1.2422717880599849</v>
      </c>
      <c r="AE253">
        <v>5.2365419602105572</v>
      </c>
      <c r="AF253" t="b">
        <f t="shared" si="18"/>
        <v>1</v>
      </c>
      <c r="AG253">
        <f t="shared" si="19"/>
        <v>1</v>
      </c>
    </row>
    <row r="254" spans="1:33" x14ac:dyDescent="0.25">
      <c r="A254">
        <v>5.28</v>
      </c>
      <c r="B254">
        <v>4.4079326683097113</v>
      </c>
      <c r="C254">
        <v>0.87206733169028894</v>
      </c>
      <c r="D254">
        <v>-0.23299197289540108</v>
      </c>
      <c r="E254">
        <v>4.1749406954143105</v>
      </c>
      <c r="F254">
        <f t="shared" si="15"/>
        <v>1.1050593045856898</v>
      </c>
      <c r="G254">
        <f t="shared" si="16"/>
        <v>1.1870596744723469</v>
      </c>
      <c r="H254">
        <f t="shared" si="17"/>
        <v>5.1813298466229192</v>
      </c>
      <c r="AC254">
        <v>5.28</v>
      </c>
      <c r="AD254">
        <v>1.1870596744723469</v>
      </c>
      <c r="AE254">
        <v>5.1813298466229192</v>
      </c>
      <c r="AF254" t="b">
        <f t="shared" si="18"/>
        <v>0</v>
      </c>
      <c r="AG254">
        <f t="shared" si="19"/>
        <v>0</v>
      </c>
    </row>
    <row r="255" spans="1:33" x14ac:dyDescent="0.25">
      <c r="A255">
        <v>5.258</v>
      </c>
      <c r="B255">
        <v>4.44999366451224</v>
      </c>
      <c r="C255">
        <v>0.80800633548776002</v>
      </c>
      <c r="D255">
        <v>0.17545994713608612</v>
      </c>
      <c r="E255">
        <v>4.625453611648326</v>
      </c>
      <c r="F255">
        <f t="shared" si="15"/>
        <v>0.63254638835167398</v>
      </c>
      <c r="G255">
        <f t="shared" si="16"/>
        <v>1.6375725907063625</v>
      </c>
      <c r="H255">
        <f t="shared" si="17"/>
        <v>5.6318427628569347</v>
      </c>
      <c r="AC255">
        <v>5.258</v>
      </c>
      <c r="AD255">
        <v>1.6375725907063625</v>
      </c>
      <c r="AE255">
        <v>5.6318427628569347</v>
      </c>
      <c r="AF255" t="b">
        <f t="shared" si="18"/>
        <v>1</v>
      </c>
      <c r="AG255">
        <f t="shared" si="19"/>
        <v>1</v>
      </c>
    </row>
    <row r="256" spans="1:33" x14ac:dyDescent="0.25">
      <c r="A256">
        <v>4.0650000000000004</v>
      </c>
      <c r="B256">
        <v>4.4921823187413734</v>
      </c>
      <c r="C256">
        <v>-0.42718231874137302</v>
      </c>
      <c r="D256">
        <v>0.16257087470013731</v>
      </c>
      <c r="E256">
        <v>4.6547531934415112</v>
      </c>
      <c r="F256">
        <f t="shared" si="15"/>
        <v>-0.58975319344151078</v>
      </c>
      <c r="G256">
        <f t="shared" si="16"/>
        <v>1.6668721724995477</v>
      </c>
      <c r="H256">
        <f t="shared" si="17"/>
        <v>5.6611423446501199</v>
      </c>
      <c r="AC256">
        <v>4.0650000000000004</v>
      </c>
      <c r="AD256">
        <v>1.6668721724995477</v>
      </c>
      <c r="AE256">
        <v>5.6611423446501199</v>
      </c>
      <c r="AF256" t="b">
        <f t="shared" si="18"/>
        <v>1</v>
      </c>
      <c r="AG256">
        <f t="shared" si="19"/>
        <v>1</v>
      </c>
    </row>
    <row r="257" spans="1:33" x14ac:dyDescent="0.25">
      <c r="A257">
        <v>4.7409999999999997</v>
      </c>
      <c r="B257">
        <v>4.5344861295883625</v>
      </c>
      <c r="C257">
        <v>0.20651387041163716</v>
      </c>
      <c r="D257">
        <v>-8.5949082530764248E-2</v>
      </c>
      <c r="E257">
        <v>4.4485370470575987</v>
      </c>
      <c r="F257">
        <f t="shared" si="15"/>
        <v>0.29246295294240099</v>
      </c>
      <c r="G257">
        <f t="shared" si="16"/>
        <v>1.4606560261156352</v>
      </c>
      <c r="H257">
        <f t="shared" si="17"/>
        <v>5.4549261982662074</v>
      </c>
      <c r="AC257">
        <v>4.7409999999999997</v>
      </c>
      <c r="AD257">
        <v>1.4606560261156352</v>
      </c>
      <c r="AE257">
        <v>5.4549261982662074</v>
      </c>
      <c r="AF257" t="b">
        <f t="shared" si="18"/>
        <v>1</v>
      </c>
      <c r="AG257">
        <f t="shared" si="19"/>
        <v>1</v>
      </c>
    </row>
    <row r="258" spans="1:33" x14ac:dyDescent="0.25">
      <c r="A258">
        <v>4.8010000000000002</v>
      </c>
      <c r="B258">
        <v>4.5768925615210607</v>
      </c>
      <c r="C258">
        <v>0.22410743847893944</v>
      </c>
      <c r="D258">
        <v>4.1550590726821393E-2</v>
      </c>
      <c r="E258">
        <v>4.6184431522478819</v>
      </c>
      <c r="F258">
        <f t="shared" si="15"/>
        <v>0.18255684775211822</v>
      </c>
      <c r="G258">
        <f t="shared" si="16"/>
        <v>1.6305621313059184</v>
      </c>
      <c r="H258">
        <f t="shared" si="17"/>
        <v>5.6248323034564907</v>
      </c>
      <c r="AC258">
        <v>4.8010000000000002</v>
      </c>
      <c r="AD258">
        <v>1.6305621313059184</v>
      </c>
      <c r="AE258">
        <v>5.6248323034564907</v>
      </c>
      <c r="AF258" t="b">
        <f t="shared" si="18"/>
        <v>1</v>
      </c>
      <c r="AG258">
        <f t="shared" si="19"/>
        <v>1</v>
      </c>
    </row>
    <row r="259" spans="1:33" x14ac:dyDescent="0.25">
      <c r="A259">
        <v>4.1619999999999999</v>
      </c>
      <c r="B259">
        <v>4.6193890485984763</v>
      </c>
      <c r="C259">
        <v>-0.4573890485984764</v>
      </c>
      <c r="D259">
        <v>4.5090416621962615E-2</v>
      </c>
      <c r="E259">
        <v>4.6644794652204391</v>
      </c>
      <c r="F259">
        <f t="shared" ref="F259:F322" si="20">A259-E259</f>
        <v>-0.50247946522043918</v>
      </c>
      <c r="G259">
        <f t="shared" ref="G259:G322" si="21">IF(E259+$J$1&gt;0,E259+$J$1,0)</f>
        <v>1.6765984442784756</v>
      </c>
      <c r="H259">
        <f t="shared" ref="H259:H322" si="22">E259+$J$2</f>
        <v>5.6708686164290478</v>
      </c>
      <c r="AC259">
        <v>4.1619999999999999</v>
      </c>
      <c r="AD259">
        <v>1.6765984442784756</v>
      </c>
      <c r="AE259">
        <v>5.6708686164290478</v>
      </c>
      <c r="AF259" t="b">
        <f t="shared" ref="AF259:AF322" si="23">AND(AC259&gt;AD259,AC259&lt;AE259)</f>
        <v>1</v>
      </c>
      <c r="AG259">
        <f t="shared" ref="AG259:AG322" si="24">IF(AF259=TRUE,1,0)</f>
        <v>1</v>
      </c>
    </row>
    <row r="260" spans="1:33" x14ac:dyDescent="0.25">
      <c r="A260">
        <v>5.3810000000000002</v>
      </c>
      <c r="B260">
        <v>4.6619629981943458</v>
      </c>
      <c r="C260">
        <v>0.71903700180565444</v>
      </c>
      <c r="D260">
        <v>-9.2026676578013444E-2</v>
      </c>
      <c r="E260">
        <v>4.569936321616332</v>
      </c>
      <c r="F260">
        <f t="shared" si="20"/>
        <v>0.81106367838366822</v>
      </c>
      <c r="G260">
        <f t="shared" si="21"/>
        <v>1.5820553006743685</v>
      </c>
      <c r="H260">
        <f t="shared" si="22"/>
        <v>5.5763254728249407</v>
      </c>
      <c r="AC260">
        <v>5.3810000000000002</v>
      </c>
      <c r="AD260">
        <v>1.5820553006743685</v>
      </c>
      <c r="AE260">
        <v>5.5763254728249407</v>
      </c>
      <c r="AF260" t="b">
        <f t="shared" si="23"/>
        <v>1</v>
      </c>
      <c r="AG260">
        <f t="shared" si="24"/>
        <v>1</v>
      </c>
    </row>
    <row r="261" spans="1:33" x14ac:dyDescent="0.25">
      <c r="A261">
        <v>5.5890000000000004</v>
      </c>
      <c r="B261">
        <v>4.7046017947285774</v>
      </c>
      <c r="C261">
        <v>0.88439820527142299</v>
      </c>
      <c r="D261">
        <v>0.14467024476329768</v>
      </c>
      <c r="E261">
        <v>4.8492720394918747</v>
      </c>
      <c r="F261">
        <f t="shared" si="20"/>
        <v>0.73972796050812573</v>
      </c>
      <c r="G261">
        <f t="shared" si="21"/>
        <v>1.8613910185499112</v>
      </c>
      <c r="H261">
        <f t="shared" si="22"/>
        <v>5.8556611907004834</v>
      </c>
      <c r="AC261">
        <v>5.5890000000000004</v>
      </c>
      <c r="AD261">
        <v>1.8613910185499112</v>
      </c>
      <c r="AE261">
        <v>5.8556611907004834</v>
      </c>
      <c r="AF261" t="b">
        <f t="shared" si="23"/>
        <v>1</v>
      </c>
      <c r="AG261">
        <f t="shared" si="24"/>
        <v>1</v>
      </c>
    </row>
    <row r="262" spans="1:33" x14ac:dyDescent="0.25">
      <c r="A262">
        <v>5.649</v>
      </c>
      <c r="B262">
        <v>4.7472928034055411</v>
      </c>
      <c r="C262">
        <v>0.90170719659445897</v>
      </c>
      <c r="D262">
        <v>0.17794091890061028</v>
      </c>
      <c r="E262">
        <v>4.9252337223061513</v>
      </c>
      <c r="F262">
        <f t="shared" si="20"/>
        <v>0.72376627769384871</v>
      </c>
      <c r="G262">
        <f t="shared" si="21"/>
        <v>1.9373527013641878</v>
      </c>
      <c r="H262">
        <f t="shared" si="22"/>
        <v>5.93162287351476</v>
      </c>
      <c r="AC262">
        <v>5.649</v>
      </c>
      <c r="AD262">
        <v>1.9373527013641878</v>
      </c>
      <c r="AE262">
        <v>5.93162287351476</v>
      </c>
      <c r="AF262" t="b">
        <f t="shared" si="23"/>
        <v>1</v>
      </c>
      <c r="AG262">
        <f t="shared" si="24"/>
        <v>1</v>
      </c>
    </row>
    <row r="263" spans="1:33" x14ac:dyDescent="0.25">
      <c r="A263">
        <v>2.9289999999999998</v>
      </c>
      <c r="B263">
        <v>4.7900233739580171</v>
      </c>
      <c r="C263">
        <v>-1.8610233739580173</v>
      </c>
      <c r="D263">
        <v>0.18142348795480515</v>
      </c>
      <c r="E263">
        <v>4.9714468619128223</v>
      </c>
      <c r="F263">
        <f t="shared" si="20"/>
        <v>-2.0424468619128224</v>
      </c>
      <c r="G263">
        <f t="shared" si="21"/>
        <v>1.9835658409708588</v>
      </c>
      <c r="H263">
        <f t="shared" si="22"/>
        <v>5.977836013121431</v>
      </c>
      <c r="AC263">
        <v>2.9289999999999998</v>
      </c>
      <c r="AD263">
        <v>1.9835658409708588</v>
      </c>
      <c r="AE263">
        <v>5.977836013121431</v>
      </c>
      <c r="AF263" t="b">
        <f t="shared" si="23"/>
        <v>1</v>
      </c>
      <c r="AG263">
        <f t="shared" si="24"/>
        <v>1</v>
      </c>
    </row>
    <row r="264" spans="1:33" x14ac:dyDescent="0.25">
      <c r="A264">
        <v>4.907</v>
      </c>
      <c r="B264">
        <v>4.8327808443957467</v>
      </c>
      <c r="C264">
        <v>7.4219155604253295E-2</v>
      </c>
      <c r="D264">
        <v>-0.37443790284035305</v>
      </c>
      <c r="E264">
        <v>4.4583429415553937</v>
      </c>
      <c r="F264">
        <f t="shared" si="20"/>
        <v>0.44865705844460635</v>
      </c>
      <c r="G264">
        <f t="shared" si="21"/>
        <v>1.4704619206134302</v>
      </c>
      <c r="H264">
        <f t="shared" si="22"/>
        <v>5.4647320927640024</v>
      </c>
      <c r="AC264">
        <v>4.907</v>
      </c>
      <c r="AD264">
        <v>1.4704619206134302</v>
      </c>
      <c r="AE264">
        <v>5.4647320927640024</v>
      </c>
      <c r="AF264" t="b">
        <f t="shared" si="23"/>
        <v>1</v>
      </c>
      <c r="AG264">
        <f t="shared" si="24"/>
        <v>1</v>
      </c>
    </row>
    <row r="265" spans="1:33" x14ac:dyDescent="0.25">
      <c r="A265">
        <v>5.0780000000000003</v>
      </c>
      <c r="B265">
        <v>4.875552544757463</v>
      </c>
      <c r="C265">
        <v>0.20244745524253727</v>
      </c>
      <c r="D265">
        <v>1.4932894107575763E-2</v>
      </c>
      <c r="E265">
        <v>4.8904854388650385</v>
      </c>
      <c r="F265">
        <f t="shared" si="20"/>
        <v>0.18751456113496179</v>
      </c>
      <c r="G265">
        <f t="shared" si="21"/>
        <v>1.902604417923075</v>
      </c>
      <c r="H265">
        <f t="shared" si="22"/>
        <v>5.8968745900736472</v>
      </c>
      <c r="AC265">
        <v>5.0780000000000003</v>
      </c>
      <c r="AD265">
        <v>1.902604417923075</v>
      </c>
      <c r="AE265">
        <v>5.8968745900736472</v>
      </c>
      <c r="AF265" t="b">
        <f t="shared" si="23"/>
        <v>1</v>
      </c>
      <c r="AG265">
        <f t="shared" si="24"/>
        <v>1</v>
      </c>
    </row>
    <row r="266" spans="1:33" x14ac:dyDescent="0.25">
      <c r="A266">
        <v>5.6719999999999997</v>
      </c>
      <c r="B266">
        <v>4.9183258008652544</v>
      </c>
      <c r="C266">
        <v>0.75367419913474532</v>
      </c>
      <c r="D266">
        <v>4.0732427994798495E-2</v>
      </c>
      <c r="E266">
        <v>4.9590582288600533</v>
      </c>
      <c r="F266">
        <f t="shared" si="20"/>
        <v>0.71294177113994639</v>
      </c>
      <c r="G266">
        <f t="shared" si="21"/>
        <v>1.9711772079180898</v>
      </c>
      <c r="H266">
        <f t="shared" si="22"/>
        <v>5.965447380068662</v>
      </c>
      <c r="AC266">
        <v>5.6719999999999997</v>
      </c>
      <c r="AD266">
        <v>1.9711772079180898</v>
      </c>
      <c r="AE266">
        <v>5.965447380068662</v>
      </c>
      <c r="AF266" t="b">
        <f t="shared" si="23"/>
        <v>1</v>
      </c>
      <c r="AG266">
        <f t="shared" si="24"/>
        <v>1</v>
      </c>
    </row>
    <row r="267" spans="1:33" x14ac:dyDescent="0.25">
      <c r="A267">
        <v>1.9610000000000001</v>
      </c>
      <c r="B267">
        <v>4.9610879380802189</v>
      </c>
      <c r="C267">
        <v>-3.0000879380802186</v>
      </c>
      <c r="D267">
        <v>0.15163924886591074</v>
      </c>
      <c r="E267">
        <v>5.1127271869461293</v>
      </c>
      <c r="F267">
        <f t="shared" si="20"/>
        <v>-3.151727186946129</v>
      </c>
      <c r="G267">
        <f t="shared" si="21"/>
        <v>2.1248461660041658</v>
      </c>
      <c r="H267">
        <f t="shared" si="22"/>
        <v>6.119116338154738</v>
      </c>
      <c r="AC267">
        <v>1.9610000000000001</v>
      </c>
      <c r="AD267">
        <v>2.1248461660041658</v>
      </c>
      <c r="AE267">
        <v>6.119116338154738</v>
      </c>
      <c r="AF267" t="b">
        <f t="shared" si="23"/>
        <v>0</v>
      </c>
      <c r="AG267">
        <f t="shared" si="24"/>
        <v>0</v>
      </c>
    </row>
    <row r="268" spans="1:33" x14ac:dyDescent="0.25">
      <c r="A268">
        <v>4.6150000000000002</v>
      </c>
      <c r="B268">
        <v>5.0038262850582145</v>
      </c>
      <c r="C268">
        <v>-0.38882628505821426</v>
      </c>
      <c r="D268">
        <v>-0.60361769314173996</v>
      </c>
      <c r="E268">
        <v>4.4002085919164742</v>
      </c>
      <c r="F268">
        <f t="shared" si="20"/>
        <v>0.21479140808352604</v>
      </c>
      <c r="G268">
        <f t="shared" si="21"/>
        <v>1.4123275709745107</v>
      </c>
      <c r="H268">
        <f t="shared" si="22"/>
        <v>5.4065977431250829</v>
      </c>
      <c r="AC268">
        <v>4.6150000000000002</v>
      </c>
      <c r="AD268">
        <v>1.4123275709745107</v>
      </c>
      <c r="AE268">
        <v>5.4065977431250829</v>
      </c>
      <c r="AF268" t="b">
        <f t="shared" si="23"/>
        <v>1</v>
      </c>
      <c r="AG268">
        <f t="shared" si="24"/>
        <v>1</v>
      </c>
    </row>
    <row r="269" spans="1:33" x14ac:dyDescent="0.25">
      <c r="A269">
        <v>5.1719999999999997</v>
      </c>
      <c r="B269">
        <v>5.0465281775046602</v>
      </c>
      <c r="C269">
        <v>0.1254718224953395</v>
      </c>
      <c r="D269">
        <v>-7.8231848553712707E-2</v>
      </c>
      <c r="E269">
        <v>4.9682963289509479</v>
      </c>
      <c r="F269">
        <f t="shared" si="20"/>
        <v>0.20370367104905185</v>
      </c>
      <c r="G269">
        <f t="shared" si="21"/>
        <v>1.9804153080089844</v>
      </c>
      <c r="H269">
        <f t="shared" si="22"/>
        <v>5.9746854801595566</v>
      </c>
      <c r="AC269">
        <v>5.1719999999999997</v>
      </c>
      <c r="AD269">
        <v>1.9804153080089844</v>
      </c>
      <c r="AE269">
        <v>5.9746854801595566</v>
      </c>
      <c r="AF269" t="b">
        <f t="shared" si="23"/>
        <v>1</v>
      </c>
      <c r="AG269">
        <f t="shared" si="24"/>
        <v>1</v>
      </c>
    </row>
    <row r="270" spans="1:33" x14ac:dyDescent="0.25">
      <c r="A270">
        <v>3.64</v>
      </c>
      <c r="B270">
        <v>5.0891809619272461</v>
      </c>
      <c r="C270">
        <v>-1.449180961927246</v>
      </c>
      <c r="D270">
        <v>2.5244930686062306E-2</v>
      </c>
      <c r="E270">
        <v>5.1144258926133084</v>
      </c>
      <c r="F270">
        <f t="shared" si="20"/>
        <v>-1.4744258926133083</v>
      </c>
      <c r="G270">
        <f t="shared" si="21"/>
        <v>2.1265448716713449</v>
      </c>
      <c r="H270">
        <f t="shared" si="22"/>
        <v>6.1208150438219171</v>
      </c>
      <c r="AC270">
        <v>3.64</v>
      </c>
      <c r="AD270">
        <v>2.1265448716713449</v>
      </c>
      <c r="AE270">
        <v>6.1208150438219171</v>
      </c>
      <c r="AF270" t="b">
        <f t="shared" si="23"/>
        <v>1</v>
      </c>
      <c r="AG270">
        <f t="shared" si="24"/>
        <v>1</v>
      </c>
    </row>
    <row r="271" spans="1:33" x14ac:dyDescent="0.25">
      <c r="A271">
        <v>4.7110000000000003</v>
      </c>
      <c r="B271">
        <v>5.1317719993854212</v>
      </c>
      <c r="C271">
        <v>-0.42077199938542087</v>
      </c>
      <c r="D271">
        <v>-0.2915752095397619</v>
      </c>
      <c r="E271">
        <v>4.8401967898456597</v>
      </c>
      <c r="F271">
        <f t="shared" si="20"/>
        <v>-0.12919678984565941</v>
      </c>
      <c r="G271">
        <f t="shared" si="21"/>
        <v>1.8523157689036962</v>
      </c>
      <c r="H271">
        <f t="shared" si="22"/>
        <v>5.8465859410542684</v>
      </c>
      <c r="AC271">
        <v>4.7110000000000003</v>
      </c>
      <c r="AD271">
        <v>1.8523157689036962</v>
      </c>
      <c r="AE271">
        <v>5.8465859410542684</v>
      </c>
      <c r="AF271" t="b">
        <f t="shared" si="23"/>
        <v>1</v>
      </c>
      <c r="AG271">
        <f t="shared" si="24"/>
        <v>1</v>
      </c>
    </row>
    <row r="272" spans="1:33" x14ac:dyDescent="0.25">
      <c r="A272">
        <v>4.7140000000000004</v>
      </c>
      <c r="B272">
        <v>5.1742886692356018</v>
      </c>
      <c r="C272">
        <v>-0.46028866923560141</v>
      </c>
      <c r="D272">
        <v>-8.4659326276346675E-2</v>
      </c>
      <c r="E272">
        <v>5.0896293429592552</v>
      </c>
      <c r="F272">
        <f t="shared" si="20"/>
        <v>-0.37562934295925476</v>
      </c>
      <c r="G272">
        <f t="shared" si="21"/>
        <v>2.1017483220172917</v>
      </c>
      <c r="H272">
        <f t="shared" si="22"/>
        <v>6.0960184941678639</v>
      </c>
      <c r="AC272">
        <v>4.7140000000000004</v>
      </c>
      <c r="AD272">
        <v>2.1017483220172917</v>
      </c>
      <c r="AE272">
        <v>6.0960184941678639</v>
      </c>
      <c r="AF272" t="b">
        <f t="shared" si="23"/>
        <v>1</v>
      </c>
      <c r="AG272">
        <f t="shared" si="24"/>
        <v>1</v>
      </c>
    </row>
    <row r="273" spans="1:33" x14ac:dyDescent="0.25">
      <c r="A273">
        <v>5.3840000000000003</v>
      </c>
      <c r="B273">
        <v>5.2167183728709237</v>
      </c>
      <c r="C273">
        <v>0.16728162712907668</v>
      </c>
      <c r="D273">
        <v>-9.2610080250202995E-2</v>
      </c>
      <c r="E273">
        <v>5.1241082926207211</v>
      </c>
      <c r="F273">
        <f t="shared" si="20"/>
        <v>0.25989170737927925</v>
      </c>
      <c r="G273">
        <f t="shared" si="21"/>
        <v>2.1362272716787576</v>
      </c>
      <c r="H273">
        <f t="shared" si="22"/>
        <v>6.1304974438293298</v>
      </c>
      <c r="AC273">
        <v>5.3840000000000003</v>
      </c>
      <c r="AD273">
        <v>2.1362272716787576</v>
      </c>
      <c r="AE273">
        <v>6.1304974438293298</v>
      </c>
      <c r="AF273" t="b">
        <f t="shared" si="23"/>
        <v>1</v>
      </c>
      <c r="AG273">
        <f t="shared" si="24"/>
        <v>1</v>
      </c>
    </row>
    <row r="274" spans="1:33" x14ac:dyDescent="0.25">
      <c r="A274">
        <v>4.5279999999999996</v>
      </c>
      <c r="B274">
        <v>5.2590485374544889</v>
      </c>
      <c r="C274">
        <v>-0.73104853745448928</v>
      </c>
      <c r="D274">
        <v>3.3657063378370225E-2</v>
      </c>
      <c r="E274">
        <v>5.2927056008328588</v>
      </c>
      <c r="F274">
        <f t="shared" si="20"/>
        <v>-0.76470560083285921</v>
      </c>
      <c r="G274">
        <f t="shared" si="21"/>
        <v>2.3048245798908953</v>
      </c>
      <c r="H274">
        <f t="shared" si="22"/>
        <v>6.2990947520414675</v>
      </c>
      <c r="AC274">
        <v>4.5279999999999996</v>
      </c>
      <c r="AD274">
        <v>2.3048245798908953</v>
      </c>
      <c r="AE274">
        <v>6.2990947520414675</v>
      </c>
      <c r="AF274" t="b">
        <f t="shared" si="23"/>
        <v>1</v>
      </c>
      <c r="AG274">
        <f t="shared" si="24"/>
        <v>1</v>
      </c>
    </row>
    <row r="275" spans="1:33" x14ac:dyDescent="0.25">
      <c r="A275">
        <v>4.2359999999999998</v>
      </c>
      <c r="B275">
        <v>5.3012666196449763</v>
      </c>
      <c r="C275">
        <v>-1.0652666196449765</v>
      </c>
      <c r="D275">
        <v>-0.14708696573584323</v>
      </c>
      <c r="E275">
        <v>5.1541796539091331</v>
      </c>
      <c r="F275">
        <f t="shared" si="20"/>
        <v>-0.91817965390913336</v>
      </c>
      <c r="G275">
        <f t="shared" si="21"/>
        <v>2.1662986329671696</v>
      </c>
      <c r="H275">
        <f t="shared" si="22"/>
        <v>6.1605688051177419</v>
      </c>
      <c r="AC275">
        <v>4.2359999999999998</v>
      </c>
      <c r="AD275">
        <v>2.1662986329671696</v>
      </c>
      <c r="AE275">
        <v>6.1605688051177419</v>
      </c>
      <c r="AF275" t="b">
        <f t="shared" si="23"/>
        <v>1</v>
      </c>
      <c r="AG275">
        <f t="shared" si="24"/>
        <v>1</v>
      </c>
    </row>
    <row r="276" spans="1:33" x14ac:dyDescent="0.25">
      <c r="A276">
        <v>3.7349999999999999</v>
      </c>
      <c r="B276">
        <v>5.3433601093134886</v>
      </c>
      <c r="C276">
        <v>-1.6083601093134887</v>
      </c>
      <c r="D276">
        <v>-0.21433164387256926</v>
      </c>
      <c r="E276">
        <v>5.1290284654409195</v>
      </c>
      <c r="F276">
        <f t="shared" si="20"/>
        <v>-1.3940284654409196</v>
      </c>
      <c r="G276">
        <f t="shared" si="21"/>
        <v>2.141147444498956</v>
      </c>
      <c r="H276">
        <f t="shared" si="22"/>
        <v>6.1354176166495282</v>
      </c>
      <c r="AC276">
        <v>3.7349999999999999</v>
      </c>
      <c r="AD276">
        <v>2.141147444498956</v>
      </c>
      <c r="AE276">
        <v>6.1354176166495282</v>
      </c>
      <c r="AF276" t="b">
        <f t="shared" si="23"/>
        <v>1</v>
      </c>
      <c r="AG276">
        <f t="shared" si="24"/>
        <v>1</v>
      </c>
    </row>
    <row r="277" spans="1:33" x14ac:dyDescent="0.25">
      <c r="A277">
        <v>4.25</v>
      </c>
      <c r="B277">
        <v>5.3853165332505881</v>
      </c>
      <c r="C277">
        <v>-1.1353165332505881</v>
      </c>
      <c r="D277">
        <v>-0.32360205399387393</v>
      </c>
      <c r="E277">
        <v>5.0617144792567146</v>
      </c>
      <c r="F277">
        <f t="shared" si="20"/>
        <v>-0.81171447925671458</v>
      </c>
      <c r="G277">
        <f t="shared" si="21"/>
        <v>2.0738334583147511</v>
      </c>
      <c r="H277">
        <f t="shared" si="22"/>
        <v>6.0681036304653233</v>
      </c>
      <c r="AC277">
        <v>4.25</v>
      </c>
      <c r="AD277">
        <v>2.0738334583147511</v>
      </c>
      <c r="AE277">
        <v>6.0681036304653233</v>
      </c>
      <c r="AF277" t="b">
        <f t="shared" si="23"/>
        <v>1</v>
      </c>
      <c r="AG277">
        <f t="shared" si="24"/>
        <v>1</v>
      </c>
    </row>
    <row r="278" spans="1:33" x14ac:dyDescent="0.25">
      <c r="A278">
        <v>6.0869999999999997</v>
      </c>
      <c r="B278">
        <v>5.4271234588623667</v>
      </c>
      <c r="C278">
        <v>0.65987654113763305</v>
      </c>
      <c r="D278">
        <v>-0.22842568649001832</v>
      </c>
      <c r="E278">
        <v>5.1986977723723484</v>
      </c>
      <c r="F278">
        <f t="shared" si="20"/>
        <v>0.88830222762765132</v>
      </c>
      <c r="G278">
        <f t="shared" si="21"/>
        <v>2.2108167514303849</v>
      </c>
      <c r="H278">
        <f t="shared" si="22"/>
        <v>6.2050869235809571</v>
      </c>
      <c r="AC278">
        <v>6.0869999999999997</v>
      </c>
      <c r="AD278">
        <v>2.2108167514303849</v>
      </c>
      <c r="AE278">
        <v>6.2050869235809571</v>
      </c>
      <c r="AF278" t="b">
        <f t="shared" si="23"/>
        <v>1</v>
      </c>
      <c r="AG278">
        <f t="shared" si="24"/>
        <v>1</v>
      </c>
    </row>
    <row r="279" spans="1:33" x14ac:dyDescent="0.25">
      <c r="A279">
        <v>4.3410000000000002</v>
      </c>
      <c r="B279">
        <v>5.4687684978544961</v>
      </c>
      <c r="C279">
        <v>-1.127768497854496</v>
      </c>
      <c r="D279">
        <v>0.13276716007689177</v>
      </c>
      <c r="E279">
        <v>5.6015356579313877</v>
      </c>
      <c r="F279">
        <f t="shared" si="20"/>
        <v>-1.2605356579313876</v>
      </c>
      <c r="G279">
        <f t="shared" si="21"/>
        <v>2.6136546369894242</v>
      </c>
      <c r="H279">
        <f t="shared" si="22"/>
        <v>6.6079248091399965</v>
      </c>
      <c r="AC279">
        <v>4.3410000000000002</v>
      </c>
      <c r="AD279">
        <v>2.6136546369894242</v>
      </c>
      <c r="AE279">
        <v>6.6079248091399965</v>
      </c>
      <c r="AF279" t="b">
        <f t="shared" si="23"/>
        <v>1</v>
      </c>
      <c r="AG279">
        <f t="shared" si="24"/>
        <v>1</v>
      </c>
    </row>
    <row r="280" spans="1:33" x14ac:dyDescent="0.25">
      <c r="A280">
        <v>2.2919999999999998</v>
      </c>
      <c r="B280">
        <v>5.5102393099031541</v>
      </c>
      <c r="C280">
        <v>-3.2182393099031543</v>
      </c>
      <c r="D280">
        <v>-0.22690702176832458</v>
      </c>
      <c r="E280">
        <v>5.2833322881348295</v>
      </c>
      <c r="F280">
        <f t="shared" si="20"/>
        <v>-2.9913322881348297</v>
      </c>
      <c r="G280">
        <f t="shared" si="21"/>
        <v>2.295451267192866</v>
      </c>
      <c r="H280">
        <f t="shared" si="22"/>
        <v>6.2897214393434382</v>
      </c>
      <c r="AC280">
        <v>2.2919999999999998</v>
      </c>
      <c r="AD280">
        <v>2.295451267192866</v>
      </c>
      <c r="AE280">
        <v>6.2897214393434382</v>
      </c>
      <c r="AF280" t="b">
        <f t="shared" si="23"/>
        <v>0</v>
      </c>
      <c r="AG280">
        <f t="shared" si="24"/>
        <v>0</v>
      </c>
    </row>
    <row r="281" spans="1:33" x14ac:dyDescent="0.25">
      <c r="A281">
        <v>3.4380000000000002</v>
      </c>
      <c r="B281">
        <v>5.5515236063117133</v>
      </c>
      <c r="C281">
        <v>-2.1135236063117131</v>
      </c>
      <c r="D281">
        <v>-0.64750974915251458</v>
      </c>
      <c r="E281">
        <v>4.9040138571591987</v>
      </c>
      <c r="F281">
        <f t="shared" si="20"/>
        <v>-1.4660138571591985</v>
      </c>
      <c r="G281">
        <f t="shared" si="21"/>
        <v>1.9161328362172352</v>
      </c>
      <c r="H281">
        <f t="shared" si="22"/>
        <v>5.9104030083678074</v>
      </c>
      <c r="AC281">
        <v>3.4380000000000002</v>
      </c>
      <c r="AD281">
        <v>1.9161328362172352</v>
      </c>
      <c r="AE281">
        <v>5.9104030083678074</v>
      </c>
      <c r="AF281" t="b">
        <f t="shared" si="23"/>
        <v>1</v>
      </c>
      <c r="AG281">
        <f t="shared" si="24"/>
        <v>1</v>
      </c>
    </row>
    <row r="282" spans="1:33" x14ac:dyDescent="0.25">
      <c r="A282">
        <v>5.4930000000000003</v>
      </c>
      <c r="B282">
        <v>5.5926091536521634</v>
      </c>
      <c r="C282">
        <v>-9.9609153652163052E-2</v>
      </c>
      <c r="D282">
        <v>-0.42524094958991665</v>
      </c>
      <c r="E282">
        <v>5.1673682040622468</v>
      </c>
      <c r="F282">
        <f t="shared" si="20"/>
        <v>0.32563179593775349</v>
      </c>
      <c r="G282">
        <f t="shared" si="21"/>
        <v>2.1794871831202833</v>
      </c>
      <c r="H282">
        <f t="shared" si="22"/>
        <v>6.1737573552708556</v>
      </c>
      <c r="AC282">
        <v>5.4930000000000003</v>
      </c>
      <c r="AD282">
        <v>2.1794871831202833</v>
      </c>
      <c r="AE282">
        <v>6.1737573552708556</v>
      </c>
      <c r="AF282" t="b">
        <f t="shared" si="23"/>
        <v>1</v>
      </c>
      <c r="AG282">
        <f t="shared" si="24"/>
        <v>1</v>
      </c>
    </row>
    <row r="283" spans="1:33" x14ac:dyDescent="0.25">
      <c r="A283">
        <v>4.8179999999999996</v>
      </c>
      <c r="B283">
        <v>5.6334837773901256</v>
      </c>
      <c r="C283">
        <v>-0.81548377739012601</v>
      </c>
      <c r="D283">
        <v>-2.0041361714815204E-2</v>
      </c>
      <c r="E283">
        <v>5.6134424156753102</v>
      </c>
      <c r="F283">
        <f t="shared" si="20"/>
        <v>-0.7954424156753106</v>
      </c>
      <c r="G283">
        <f t="shared" si="21"/>
        <v>2.6255613947333467</v>
      </c>
      <c r="H283">
        <f t="shared" si="22"/>
        <v>6.6198315668839189</v>
      </c>
      <c r="AC283">
        <v>4.8179999999999996</v>
      </c>
      <c r="AD283">
        <v>2.6255613947333467</v>
      </c>
      <c r="AE283">
        <v>6.6198315668839189</v>
      </c>
      <c r="AF283" t="b">
        <f t="shared" si="23"/>
        <v>1</v>
      </c>
      <c r="AG283">
        <f t="shared" si="24"/>
        <v>1</v>
      </c>
    </row>
    <row r="284" spans="1:33" x14ac:dyDescent="0.25">
      <c r="A284">
        <v>6.2610000000000001</v>
      </c>
      <c r="B284">
        <v>5.6741353654924396</v>
      </c>
      <c r="C284">
        <v>0.58686463450756055</v>
      </c>
      <c r="D284">
        <v>-0.16407533601089336</v>
      </c>
      <c r="E284">
        <v>5.5100600294815463</v>
      </c>
      <c r="F284">
        <f t="shared" si="20"/>
        <v>0.75093997051845385</v>
      </c>
      <c r="G284">
        <f t="shared" si="21"/>
        <v>2.5221790085395828</v>
      </c>
      <c r="H284">
        <f t="shared" si="22"/>
        <v>6.516449180690155</v>
      </c>
      <c r="AC284">
        <v>6.2610000000000001</v>
      </c>
      <c r="AD284">
        <v>2.5221790085395828</v>
      </c>
      <c r="AE284">
        <v>6.516449180690155</v>
      </c>
      <c r="AF284" t="b">
        <f t="shared" si="23"/>
        <v>1</v>
      </c>
      <c r="AG284">
        <f t="shared" si="24"/>
        <v>1</v>
      </c>
    </row>
    <row r="285" spans="1:33" x14ac:dyDescent="0.25">
      <c r="A285">
        <v>6.3949999999999996</v>
      </c>
      <c r="B285">
        <v>5.7145518720162203</v>
      </c>
      <c r="C285">
        <v>0.68044812798377929</v>
      </c>
      <c r="D285">
        <v>0.11807716446292117</v>
      </c>
      <c r="E285">
        <v>5.8326290364791413</v>
      </c>
      <c r="F285">
        <f t="shared" si="20"/>
        <v>0.56237096352085825</v>
      </c>
      <c r="G285">
        <f t="shared" si="21"/>
        <v>2.8447480155371778</v>
      </c>
      <c r="H285">
        <f t="shared" si="22"/>
        <v>6.83901818768775</v>
      </c>
      <c r="AC285">
        <v>6.3949999999999996</v>
      </c>
      <c r="AD285">
        <v>2.8447480155371778</v>
      </c>
      <c r="AE285">
        <v>6.83901818768775</v>
      </c>
      <c r="AF285" t="b">
        <f t="shared" si="23"/>
        <v>1</v>
      </c>
      <c r="AG285">
        <f t="shared" si="24"/>
        <v>1</v>
      </c>
    </row>
    <row r="286" spans="1:33" x14ac:dyDescent="0.25">
      <c r="A286">
        <v>6.141</v>
      </c>
      <c r="B286">
        <v>5.7547213206783212</v>
      </c>
      <c r="C286">
        <v>0.38627867932167881</v>
      </c>
      <c r="D286">
        <v>0.1369061633503364</v>
      </c>
      <c r="E286">
        <v>5.8916274840286578</v>
      </c>
      <c r="F286">
        <f t="shared" si="20"/>
        <v>0.24937251597134225</v>
      </c>
      <c r="G286">
        <f t="shared" si="21"/>
        <v>2.9037464630866943</v>
      </c>
      <c r="H286">
        <f t="shared" si="22"/>
        <v>6.8980166352372665</v>
      </c>
      <c r="AC286">
        <v>6.141</v>
      </c>
      <c r="AD286">
        <v>2.9037464630866943</v>
      </c>
      <c r="AE286">
        <v>6.8980166352372665</v>
      </c>
      <c r="AF286" t="b">
        <f t="shared" si="23"/>
        <v>1</v>
      </c>
      <c r="AG286">
        <f t="shared" si="24"/>
        <v>1</v>
      </c>
    </row>
    <row r="287" spans="1:33" x14ac:dyDescent="0.25">
      <c r="A287">
        <v>5.8250000000000002</v>
      </c>
      <c r="B287">
        <v>5.7946318084041808</v>
      </c>
      <c r="C287">
        <v>3.0368191595819383E-2</v>
      </c>
      <c r="D287">
        <v>7.7719270279521774E-2</v>
      </c>
      <c r="E287">
        <v>5.8723510786837023</v>
      </c>
      <c r="F287">
        <f t="shared" si="20"/>
        <v>-4.7351078683702141E-2</v>
      </c>
      <c r="G287">
        <f t="shared" si="21"/>
        <v>2.8844700577417388</v>
      </c>
      <c r="H287">
        <f t="shared" si="22"/>
        <v>6.878740229892311</v>
      </c>
      <c r="AC287">
        <v>5.8250000000000002</v>
      </c>
      <c r="AD287">
        <v>2.8844700577417388</v>
      </c>
      <c r="AE287">
        <v>6.878740229892311</v>
      </c>
      <c r="AF287" t="b">
        <f t="shared" si="23"/>
        <v>1</v>
      </c>
      <c r="AG287">
        <f t="shared" si="24"/>
        <v>1</v>
      </c>
    </row>
    <row r="288" spans="1:33" x14ac:dyDescent="0.25">
      <c r="A288">
        <v>6.8259999999999996</v>
      </c>
      <c r="B288">
        <v>5.8342715088549442</v>
      </c>
      <c r="C288">
        <v>0.99172849114505546</v>
      </c>
      <c r="D288">
        <v>6.1100801490788599E-3</v>
      </c>
      <c r="E288">
        <v>5.8403815890040232</v>
      </c>
      <c r="F288">
        <f t="shared" si="20"/>
        <v>0.98561841099597647</v>
      </c>
      <c r="G288">
        <f t="shared" si="21"/>
        <v>2.8525005680620596</v>
      </c>
      <c r="H288">
        <f t="shared" si="22"/>
        <v>6.8467707402126319</v>
      </c>
      <c r="AC288">
        <v>6.8259999999999996</v>
      </c>
      <c r="AD288">
        <v>2.8525005680620596</v>
      </c>
      <c r="AE288">
        <v>6.8467707402126319</v>
      </c>
      <c r="AF288" t="b">
        <f t="shared" si="23"/>
        <v>1</v>
      </c>
      <c r="AG288">
        <f t="shared" si="24"/>
        <v>1</v>
      </c>
    </row>
    <row r="289" spans="1:33" x14ac:dyDescent="0.25">
      <c r="A289">
        <v>6.8609999999999998</v>
      </c>
      <c r="B289">
        <v>5.8736286759318714</v>
      </c>
      <c r="C289">
        <v>0.98737132406812833</v>
      </c>
      <c r="D289">
        <v>0.19953577241838516</v>
      </c>
      <c r="E289">
        <v>6.0731644483502567</v>
      </c>
      <c r="F289">
        <f t="shared" si="20"/>
        <v>0.78783555164974306</v>
      </c>
      <c r="G289">
        <f t="shared" si="21"/>
        <v>3.0852834274082932</v>
      </c>
      <c r="H289">
        <f t="shared" si="22"/>
        <v>7.0795535995588654</v>
      </c>
      <c r="AC289">
        <v>6.8609999999999998</v>
      </c>
      <c r="AD289">
        <v>3.0852834274082932</v>
      </c>
      <c r="AE289">
        <v>7.0795535995588654</v>
      </c>
      <c r="AF289" t="b">
        <f t="shared" si="23"/>
        <v>1</v>
      </c>
      <c r="AG289">
        <f t="shared" si="24"/>
        <v>1</v>
      </c>
    </row>
    <row r="290" spans="1:33" x14ac:dyDescent="0.25">
      <c r="A290">
        <v>6.819</v>
      </c>
      <c r="B290">
        <v>5.9126916472569642</v>
      </c>
      <c r="C290">
        <v>0.90630835274303578</v>
      </c>
      <c r="D290">
        <v>0.19865911040250742</v>
      </c>
      <c r="E290">
        <v>6.1113507576594719</v>
      </c>
      <c r="F290">
        <f t="shared" si="20"/>
        <v>0.70764924234052806</v>
      </c>
      <c r="G290">
        <f t="shared" si="21"/>
        <v>3.1234697367175084</v>
      </c>
      <c r="H290">
        <f t="shared" si="22"/>
        <v>7.1177399088680806</v>
      </c>
      <c r="AC290">
        <v>6.819</v>
      </c>
      <c r="AD290">
        <v>3.1234697367175084</v>
      </c>
      <c r="AE290">
        <v>7.1177399088680806</v>
      </c>
      <c r="AF290" t="b">
        <f t="shared" si="23"/>
        <v>1</v>
      </c>
      <c r="AG290">
        <f t="shared" si="24"/>
        <v>1</v>
      </c>
    </row>
    <row r="291" spans="1:33" x14ac:dyDescent="0.25">
      <c r="A291">
        <v>6.7759999999999998</v>
      </c>
      <c r="B291">
        <v>5.9514488476287672</v>
      </c>
      <c r="C291">
        <v>0.82455115237123255</v>
      </c>
      <c r="D291">
        <v>0.1823492405718988</v>
      </c>
      <c r="E291">
        <v>6.133798088200666</v>
      </c>
      <c r="F291">
        <f t="shared" si="20"/>
        <v>0.64220191179933384</v>
      </c>
      <c r="G291">
        <f t="shared" si="21"/>
        <v>3.1459170672587025</v>
      </c>
      <c r="H291">
        <f t="shared" si="22"/>
        <v>7.1401872394092747</v>
      </c>
      <c r="AC291">
        <v>6.7759999999999998</v>
      </c>
      <c r="AD291">
        <v>3.1459170672587025</v>
      </c>
      <c r="AE291">
        <v>7.1401872394092747</v>
      </c>
      <c r="AF291" t="b">
        <f t="shared" si="23"/>
        <v>1</v>
      </c>
      <c r="AG291">
        <f t="shared" si="24"/>
        <v>1</v>
      </c>
    </row>
    <row r="292" spans="1:33" x14ac:dyDescent="0.25">
      <c r="A292">
        <v>5.12</v>
      </c>
      <c r="B292">
        <v>5.9898887924523647</v>
      </c>
      <c r="C292">
        <v>-0.86988879245236461</v>
      </c>
      <c r="D292">
        <v>0.16589969185709197</v>
      </c>
      <c r="E292">
        <v>6.1557884843094568</v>
      </c>
      <c r="F292">
        <f t="shared" si="20"/>
        <v>-1.0357884843094567</v>
      </c>
      <c r="G292">
        <f t="shared" si="21"/>
        <v>3.1679074633674933</v>
      </c>
      <c r="H292">
        <f t="shared" si="22"/>
        <v>7.1621776355180655</v>
      </c>
      <c r="AC292">
        <v>5.12</v>
      </c>
      <c r="AD292">
        <v>3.1679074633674933</v>
      </c>
      <c r="AE292">
        <v>7.1621776355180655</v>
      </c>
      <c r="AF292" t="b">
        <f t="shared" si="23"/>
        <v>1</v>
      </c>
      <c r="AG292">
        <f t="shared" si="24"/>
        <v>1</v>
      </c>
    </row>
    <row r="293" spans="1:33" x14ac:dyDescent="0.25">
      <c r="A293">
        <v>6.7240000000000002</v>
      </c>
      <c r="B293">
        <v>6.028000091142502</v>
      </c>
      <c r="C293">
        <v>0.69599990885749818</v>
      </c>
      <c r="D293">
        <v>-0.17502162504141575</v>
      </c>
      <c r="E293">
        <v>5.852978466101086</v>
      </c>
      <c r="F293">
        <f t="shared" si="20"/>
        <v>0.87102153389891424</v>
      </c>
      <c r="G293">
        <f t="shared" si="21"/>
        <v>2.8650974451591225</v>
      </c>
      <c r="H293">
        <f t="shared" si="22"/>
        <v>6.8593676173096947</v>
      </c>
      <c r="AC293">
        <v>6.7240000000000002</v>
      </c>
      <c r="AD293">
        <v>2.8650974451591225</v>
      </c>
      <c r="AE293">
        <v>6.8593676173096947</v>
      </c>
      <c r="AF293" t="b">
        <f t="shared" si="23"/>
        <v>1</v>
      </c>
      <c r="AG293">
        <f t="shared" si="24"/>
        <v>1</v>
      </c>
    </row>
    <row r="294" spans="1:33" x14ac:dyDescent="0.25">
      <c r="A294">
        <v>7.0650000000000004</v>
      </c>
      <c r="B294">
        <v>6.0657714504988665</v>
      </c>
      <c r="C294">
        <v>0.99922854950113393</v>
      </c>
      <c r="D294">
        <v>0.14003518166212864</v>
      </c>
      <c r="E294">
        <v>6.2058066321609955</v>
      </c>
      <c r="F294">
        <f t="shared" si="20"/>
        <v>0.85919336783900491</v>
      </c>
      <c r="G294">
        <f t="shared" si="21"/>
        <v>3.217925611219032</v>
      </c>
      <c r="H294">
        <f t="shared" si="22"/>
        <v>7.2121957833696042</v>
      </c>
      <c r="AC294">
        <v>7.0650000000000004</v>
      </c>
      <c r="AD294">
        <v>3.217925611219032</v>
      </c>
      <c r="AE294">
        <v>7.2121957833696042</v>
      </c>
      <c r="AF294" t="b">
        <f t="shared" si="23"/>
        <v>1</v>
      </c>
      <c r="AG294">
        <f t="shared" si="24"/>
        <v>1</v>
      </c>
    </row>
    <row r="295" spans="1:33" x14ac:dyDescent="0.25">
      <c r="A295">
        <v>6.6619999999999999</v>
      </c>
      <c r="B295">
        <v>6.1031916780525117</v>
      </c>
      <c r="C295">
        <v>0.5588083219474882</v>
      </c>
      <c r="D295">
        <v>0.20104478415962815</v>
      </c>
      <c r="E295">
        <v>6.3042364622121401</v>
      </c>
      <c r="F295">
        <f t="shared" si="20"/>
        <v>0.35776353778785985</v>
      </c>
      <c r="G295">
        <f t="shared" si="21"/>
        <v>3.3163554412701766</v>
      </c>
      <c r="H295">
        <f t="shared" si="22"/>
        <v>7.3106256134207488</v>
      </c>
      <c r="AC295">
        <v>6.6619999999999999</v>
      </c>
      <c r="AD295">
        <v>3.3163554412701766</v>
      </c>
      <c r="AE295">
        <v>7.3106256134207488</v>
      </c>
      <c r="AF295" t="b">
        <f t="shared" si="23"/>
        <v>1</v>
      </c>
      <c r="AG295">
        <f t="shared" si="24"/>
        <v>1</v>
      </c>
    </row>
    <row r="296" spans="1:33" x14ac:dyDescent="0.25">
      <c r="A296">
        <v>6.6289999999999996</v>
      </c>
      <c r="B296">
        <v>6.1402496853824147</v>
      </c>
      <c r="C296">
        <v>0.48875031461758489</v>
      </c>
      <c r="D296">
        <v>0.11243223437583462</v>
      </c>
      <c r="E296">
        <v>6.2526819197582491</v>
      </c>
      <c r="F296">
        <f t="shared" si="20"/>
        <v>0.37631808024175051</v>
      </c>
      <c r="G296">
        <f t="shared" si="21"/>
        <v>3.2648008988162855</v>
      </c>
      <c r="H296">
        <f t="shared" si="22"/>
        <v>7.2590710709668578</v>
      </c>
      <c r="AC296">
        <v>6.6289999999999996</v>
      </c>
      <c r="AD296">
        <v>3.2648008988162855</v>
      </c>
      <c r="AE296">
        <v>7.2590710709668578</v>
      </c>
      <c r="AF296" t="b">
        <f t="shared" si="23"/>
        <v>1</v>
      </c>
      <c r="AG296">
        <f t="shared" si="24"/>
        <v>1</v>
      </c>
    </row>
    <row r="297" spans="1:33" x14ac:dyDescent="0.25">
      <c r="A297">
        <v>5.4429999999999996</v>
      </c>
      <c r="B297">
        <v>6.1769344914012301</v>
      </c>
      <c r="C297">
        <v>-0.73393449140123046</v>
      </c>
      <c r="D297">
        <v>9.8336563301058069E-2</v>
      </c>
      <c r="E297">
        <v>6.2752710547022881</v>
      </c>
      <c r="F297">
        <f t="shared" si="20"/>
        <v>-0.83227105470228846</v>
      </c>
      <c r="G297">
        <f t="shared" si="21"/>
        <v>3.2873900337603246</v>
      </c>
      <c r="H297">
        <f t="shared" si="22"/>
        <v>7.2816602059108968</v>
      </c>
      <c r="AC297">
        <v>5.4429999999999996</v>
      </c>
      <c r="AD297">
        <v>3.2873900337603246</v>
      </c>
      <c r="AE297">
        <v>7.2816602059108968</v>
      </c>
      <c r="AF297" t="b">
        <f t="shared" si="23"/>
        <v>1</v>
      </c>
      <c r="AG297">
        <f t="shared" si="24"/>
        <v>1</v>
      </c>
    </row>
    <row r="298" spans="1:33" x14ac:dyDescent="0.25">
      <c r="A298">
        <v>5.6269999999999998</v>
      </c>
      <c r="B298">
        <v>6.2132352256092105</v>
      </c>
      <c r="C298">
        <v>-0.58623522560921071</v>
      </c>
      <c r="D298">
        <v>-0.14766761966992756</v>
      </c>
      <c r="E298">
        <v>6.0655676059392833</v>
      </c>
      <c r="F298">
        <f t="shared" si="20"/>
        <v>-0.43856760593928357</v>
      </c>
      <c r="G298">
        <f t="shared" si="21"/>
        <v>3.0776865849973198</v>
      </c>
      <c r="H298">
        <f t="shared" si="22"/>
        <v>7.0719567571478921</v>
      </c>
      <c r="AC298">
        <v>5.6269999999999998</v>
      </c>
      <c r="AD298">
        <v>3.0776865849973198</v>
      </c>
      <c r="AE298">
        <v>7.0719567571478921</v>
      </c>
      <c r="AF298" t="b">
        <f t="shared" si="23"/>
        <v>1</v>
      </c>
      <c r="AG298">
        <f t="shared" si="24"/>
        <v>1</v>
      </c>
    </row>
    <row r="299" spans="1:33" x14ac:dyDescent="0.25">
      <c r="A299">
        <v>1.857</v>
      </c>
      <c r="B299">
        <v>6.2491411313153735</v>
      </c>
      <c r="C299">
        <v>-4.3921411313153733</v>
      </c>
      <c r="D299">
        <v>-0.11795052739257318</v>
      </c>
      <c r="E299">
        <v>6.1311906039227999</v>
      </c>
      <c r="F299">
        <f t="shared" si="20"/>
        <v>-4.2741906039227997</v>
      </c>
      <c r="G299">
        <f t="shared" si="21"/>
        <v>3.1433095829808364</v>
      </c>
      <c r="H299">
        <f t="shared" si="22"/>
        <v>7.1375797551314086</v>
      </c>
      <c r="AC299">
        <v>1.857</v>
      </c>
      <c r="AD299">
        <v>3.1433095829808364</v>
      </c>
      <c r="AE299">
        <v>7.1375797551314086</v>
      </c>
      <c r="AF299" t="b">
        <f t="shared" si="23"/>
        <v>0</v>
      </c>
      <c r="AG299">
        <f t="shared" si="24"/>
        <v>0</v>
      </c>
    </row>
    <row r="300" spans="1:33" x14ac:dyDescent="0.25">
      <c r="A300">
        <v>5.1180000000000003</v>
      </c>
      <c r="B300">
        <v>6.2846415688249486</v>
      </c>
      <c r="C300">
        <v>-1.1666415688249483</v>
      </c>
      <c r="D300">
        <v>-0.88369879562065312</v>
      </c>
      <c r="E300">
        <v>5.4009427732042958</v>
      </c>
      <c r="F300">
        <f t="shared" si="20"/>
        <v>-0.28294277320429551</v>
      </c>
      <c r="G300">
        <f t="shared" si="21"/>
        <v>2.4130617522623323</v>
      </c>
      <c r="H300">
        <f t="shared" si="22"/>
        <v>6.4073319244129046</v>
      </c>
      <c r="AC300">
        <v>5.1180000000000003</v>
      </c>
      <c r="AD300">
        <v>2.4130617522623323</v>
      </c>
      <c r="AE300">
        <v>6.4073319244129046</v>
      </c>
      <c r="AF300" t="b">
        <f t="shared" si="23"/>
        <v>1</v>
      </c>
      <c r="AG300">
        <f t="shared" si="24"/>
        <v>1</v>
      </c>
    </row>
    <row r="301" spans="1:33" x14ac:dyDescent="0.25">
      <c r="A301">
        <v>6.7750000000000004</v>
      </c>
      <c r="B301">
        <v>6.3197260185921369</v>
      </c>
      <c r="C301">
        <v>0.45527398140786346</v>
      </c>
      <c r="D301">
        <v>-0.23472828364757958</v>
      </c>
      <c r="E301">
        <v>6.0849977349445572</v>
      </c>
      <c r="F301">
        <f t="shared" si="20"/>
        <v>0.69000226505544315</v>
      </c>
      <c r="G301">
        <f t="shared" si="21"/>
        <v>3.0971167140025937</v>
      </c>
      <c r="H301">
        <f t="shared" si="22"/>
        <v>7.0913868861531659</v>
      </c>
      <c r="AC301">
        <v>6.7750000000000004</v>
      </c>
      <c r="AD301">
        <v>3.0971167140025937</v>
      </c>
      <c r="AE301">
        <v>7.0913868861531659</v>
      </c>
      <c r="AF301" t="b">
        <f t="shared" si="23"/>
        <v>1</v>
      </c>
      <c r="AG301">
        <f t="shared" si="24"/>
        <v>1</v>
      </c>
    </row>
    <row r="302" spans="1:33" x14ac:dyDescent="0.25">
      <c r="A302">
        <v>6.3979999999999997</v>
      </c>
      <c r="B302">
        <v>6.3543840843372923</v>
      </c>
      <c r="C302">
        <v>4.3615915662707394E-2</v>
      </c>
      <c r="D302">
        <v>9.1601125059262128E-2</v>
      </c>
      <c r="E302">
        <v>6.4459852093965546</v>
      </c>
      <c r="F302">
        <f t="shared" si="20"/>
        <v>-4.7985209396554929E-2</v>
      </c>
      <c r="G302">
        <f t="shared" si="21"/>
        <v>3.4581041884545911</v>
      </c>
      <c r="H302">
        <f t="shared" si="22"/>
        <v>7.4523743606051633</v>
      </c>
      <c r="AC302">
        <v>6.3979999999999997</v>
      </c>
      <c r="AD302">
        <v>3.4581041884545911</v>
      </c>
      <c r="AE302">
        <v>7.4523743606051633</v>
      </c>
      <c r="AF302" t="b">
        <f t="shared" si="23"/>
        <v>1</v>
      </c>
      <c r="AG302">
        <f t="shared" si="24"/>
        <v>1</v>
      </c>
    </row>
    <row r="303" spans="1:33" x14ac:dyDescent="0.25">
      <c r="A303">
        <v>7.2450000000000001</v>
      </c>
      <c r="B303">
        <v>6.388605496127548</v>
      </c>
      <c r="C303">
        <v>0.85639450387245208</v>
      </c>
      <c r="D303">
        <v>8.7755222313367267E-3</v>
      </c>
      <c r="E303">
        <v>6.3973810183588844</v>
      </c>
      <c r="F303">
        <f t="shared" si="20"/>
        <v>0.84761898164111571</v>
      </c>
      <c r="G303">
        <f t="shared" si="21"/>
        <v>3.4094999974169209</v>
      </c>
      <c r="H303">
        <f t="shared" si="22"/>
        <v>7.4037701695674931</v>
      </c>
      <c r="AC303">
        <v>7.2450000000000001</v>
      </c>
      <c r="AD303">
        <v>3.4094999974169209</v>
      </c>
      <c r="AE303">
        <v>7.4037701695674931</v>
      </c>
      <c r="AF303" t="b">
        <f t="shared" si="23"/>
        <v>1</v>
      </c>
      <c r="AG303">
        <f t="shared" si="24"/>
        <v>1</v>
      </c>
    </row>
    <row r="304" spans="1:33" x14ac:dyDescent="0.25">
      <c r="A304">
        <v>6.4989999999999997</v>
      </c>
      <c r="B304">
        <v>6.422380113420032</v>
      </c>
      <c r="C304">
        <v>7.6619886579967655E-2</v>
      </c>
      <c r="D304">
        <v>0.17230657417913736</v>
      </c>
      <c r="E304">
        <v>6.594686687599169</v>
      </c>
      <c r="F304">
        <f t="shared" si="20"/>
        <v>-9.5686687599169318E-2</v>
      </c>
      <c r="G304">
        <f t="shared" si="21"/>
        <v>3.6068056666572055</v>
      </c>
      <c r="H304">
        <f t="shared" si="22"/>
        <v>7.6010758388077777</v>
      </c>
      <c r="AC304">
        <v>6.4989999999999997</v>
      </c>
      <c r="AD304">
        <v>3.6068056666572055</v>
      </c>
      <c r="AE304">
        <v>7.6010758388077777</v>
      </c>
      <c r="AF304" t="b">
        <f t="shared" si="23"/>
        <v>1</v>
      </c>
      <c r="AG304">
        <f t="shared" si="24"/>
        <v>1</v>
      </c>
    </row>
    <row r="305" spans="1:33" x14ac:dyDescent="0.25">
      <c r="A305">
        <v>4.0640000000000001</v>
      </c>
      <c r="B305">
        <v>6.4556979280667273</v>
      </c>
      <c r="C305">
        <v>-2.3916979280667272</v>
      </c>
      <c r="D305">
        <v>1.5415921179889491E-2</v>
      </c>
      <c r="E305">
        <v>6.4711138492466169</v>
      </c>
      <c r="F305">
        <f t="shared" si="20"/>
        <v>-2.4071138492466169</v>
      </c>
      <c r="G305">
        <f t="shared" si="21"/>
        <v>3.4832328283046534</v>
      </c>
      <c r="H305">
        <f t="shared" si="22"/>
        <v>7.4775030004552256</v>
      </c>
      <c r="AC305">
        <v>4.0640000000000001</v>
      </c>
      <c r="AD305">
        <v>3.4832328283046534</v>
      </c>
      <c r="AE305">
        <v>7.4775030004552256</v>
      </c>
      <c r="AF305" t="b">
        <f t="shared" si="23"/>
        <v>1</v>
      </c>
      <c r="AG305">
        <f t="shared" si="24"/>
        <v>1</v>
      </c>
    </row>
    <row r="306" spans="1:33" x14ac:dyDescent="0.25">
      <c r="A306">
        <v>1.917</v>
      </c>
      <c r="B306">
        <v>6.4885490672800943</v>
      </c>
      <c r="C306">
        <v>-4.5715490672800945</v>
      </c>
      <c r="D306">
        <v>-0.48120962312702548</v>
      </c>
      <c r="E306">
        <v>6.007339444153069</v>
      </c>
      <c r="F306">
        <f t="shared" si="20"/>
        <v>-4.0903394441530692</v>
      </c>
      <c r="G306">
        <f t="shared" si="21"/>
        <v>3.0194584232111055</v>
      </c>
      <c r="H306">
        <f t="shared" si="22"/>
        <v>7.0137285953616777</v>
      </c>
      <c r="AC306">
        <v>1.917</v>
      </c>
      <c r="AD306">
        <v>3.0194584232111055</v>
      </c>
      <c r="AE306">
        <v>7.0137285953616777</v>
      </c>
      <c r="AF306" t="b">
        <f t="shared" si="23"/>
        <v>0</v>
      </c>
      <c r="AG306">
        <f t="shared" si="24"/>
        <v>0</v>
      </c>
    </row>
    <row r="307" spans="1:33" x14ac:dyDescent="0.25">
      <c r="A307">
        <v>6.6210000000000004</v>
      </c>
      <c r="B307">
        <v>6.5209237965586002</v>
      </c>
      <c r="C307">
        <v>0.10007620344140022</v>
      </c>
      <c r="D307">
        <v>-0.91979567233675497</v>
      </c>
      <c r="E307">
        <v>5.6011281242218454</v>
      </c>
      <c r="F307">
        <f t="shared" si="20"/>
        <v>1.0198718757781551</v>
      </c>
      <c r="G307">
        <f t="shared" si="21"/>
        <v>2.6132471032798819</v>
      </c>
      <c r="H307">
        <f t="shared" si="22"/>
        <v>6.6075172754304541</v>
      </c>
      <c r="AC307">
        <v>6.6210000000000004</v>
      </c>
      <c r="AD307">
        <v>2.6132471032798819</v>
      </c>
      <c r="AE307">
        <v>6.6075172754304541</v>
      </c>
      <c r="AF307" t="b">
        <f t="shared" si="23"/>
        <v>0</v>
      </c>
      <c r="AG307">
        <f t="shared" si="24"/>
        <v>0</v>
      </c>
    </row>
    <row r="308" spans="1:33" x14ac:dyDescent="0.25">
      <c r="A308">
        <v>5.8220000000000001</v>
      </c>
      <c r="B308">
        <v>6.5528125225712559</v>
      </c>
      <c r="C308">
        <v>-0.73081252257125584</v>
      </c>
      <c r="D308">
        <v>2.0135332132409724E-2</v>
      </c>
      <c r="E308">
        <v>6.5729478547036653</v>
      </c>
      <c r="F308">
        <f t="shared" si="20"/>
        <v>-0.75094785470366521</v>
      </c>
      <c r="G308">
        <f t="shared" si="21"/>
        <v>3.5850668337617018</v>
      </c>
      <c r="H308">
        <f t="shared" si="22"/>
        <v>7.579337005912274</v>
      </c>
      <c r="AC308">
        <v>5.8220000000000001</v>
      </c>
      <c r="AD308">
        <v>3.5850668337617018</v>
      </c>
      <c r="AE308">
        <v>7.579337005912274</v>
      </c>
      <c r="AF308" t="b">
        <f t="shared" si="23"/>
        <v>1</v>
      </c>
      <c r="AG308">
        <f t="shared" si="24"/>
        <v>1</v>
      </c>
    </row>
    <row r="309" spans="1:33" x14ac:dyDescent="0.25">
      <c r="A309">
        <v>6.9109999999999996</v>
      </c>
      <c r="B309">
        <v>6.5842057960003268</v>
      </c>
      <c r="C309">
        <v>0.32679420399967274</v>
      </c>
      <c r="D309">
        <v>-0.14703947954133667</v>
      </c>
      <c r="E309">
        <v>6.4371663164589901</v>
      </c>
      <c r="F309">
        <f t="shared" si="20"/>
        <v>0.47383368354100952</v>
      </c>
      <c r="G309">
        <f t="shared" si="21"/>
        <v>3.4492852955170266</v>
      </c>
      <c r="H309">
        <f t="shared" si="22"/>
        <v>7.4435554676675988</v>
      </c>
      <c r="AC309">
        <v>6.9109999999999996</v>
      </c>
      <c r="AD309">
        <v>3.4492852955170266</v>
      </c>
      <c r="AE309">
        <v>7.4435554676675988</v>
      </c>
      <c r="AF309" t="b">
        <f t="shared" si="23"/>
        <v>1</v>
      </c>
      <c r="AG309">
        <f t="shared" si="24"/>
        <v>1</v>
      </c>
    </row>
    <row r="310" spans="1:33" x14ac:dyDescent="0.25">
      <c r="A310">
        <v>1.9490000000000001</v>
      </c>
      <c r="B310">
        <v>6.6150943143413752</v>
      </c>
      <c r="C310">
        <v>-4.6660943143413753</v>
      </c>
      <c r="D310">
        <v>6.5750993844734151E-2</v>
      </c>
      <c r="E310">
        <v>6.6808453081861092</v>
      </c>
      <c r="F310">
        <f t="shared" si="20"/>
        <v>-4.7318453081861094</v>
      </c>
      <c r="G310">
        <f t="shared" si="21"/>
        <v>3.6929642872441457</v>
      </c>
      <c r="H310">
        <f t="shared" si="22"/>
        <v>7.6872344593947179</v>
      </c>
      <c r="AC310">
        <v>1.9490000000000001</v>
      </c>
      <c r="AD310">
        <v>3.6929642872441457</v>
      </c>
      <c r="AE310">
        <v>7.6872344593947179</v>
      </c>
      <c r="AF310" t="b">
        <f t="shared" si="23"/>
        <v>0</v>
      </c>
      <c r="AG310">
        <f t="shared" si="24"/>
        <v>0</v>
      </c>
    </row>
    <row r="311" spans="1:33" x14ac:dyDescent="0.25">
      <c r="A311">
        <v>4.2210000000000001</v>
      </c>
      <c r="B311">
        <v>6.6454689246597871</v>
      </c>
      <c r="C311">
        <v>-2.424468924659787</v>
      </c>
      <c r="D311">
        <v>-0.93881817604548468</v>
      </c>
      <c r="E311">
        <v>5.7066507486143028</v>
      </c>
      <c r="F311">
        <f t="shared" si="20"/>
        <v>-1.4856507486143027</v>
      </c>
      <c r="G311">
        <f t="shared" si="21"/>
        <v>2.7187697276723393</v>
      </c>
      <c r="H311">
        <f t="shared" si="22"/>
        <v>6.7130398998229115</v>
      </c>
      <c r="AC311">
        <v>4.2210000000000001</v>
      </c>
      <c r="AD311">
        <v>2.7187697276723393</v>
      </c>
      <c r="AE311">
        <v>6.7130398998229115</v>
      </c>
      <c r="AF311" t="b">
        <f t="shared" si="23"/>
        <v>1</v>
      </c>
      <c r="AG311">
        <f t="shared" si="24"/>
        <v>1</v>
      </c>
    </row>
    <row r="312" spans="1:33" x14ac:dyDescent="0.25">
      <c r="A312">
        <v>6.6829999999999998</v>
      </c>
      <c r="B312">
        <v>6.6753206263029892</v>
      </c>
      <c r="C312">
        <v>7.6793736970106607E-3</v>
      </c>
      <c r="D312">
        <v>-0.48780314764154914</v>
      </c>
      <c r="E312">
        <v>6.18751747866144</v>
      </c>
      <c r="F312">
        <f t="shared" si="20"/>
        <v>0.49548252133855986</v>
      </c>
      <c r="G312">
        <f t="shared" si="21"/>
        <v>3.1996364577194765</v>
      </c>
      <c r="H312">
        <f t="shared" si="22"/>
        <v>7.1939066298700487</v>
      </c>
      <c r="AC312">
        <v>6.6829999999999998</v>
      </c>
      <c r="AD312">
        <v>3.1996364577194765</v>
      </c>
      <c r="AE312">
        <v>7.1939066298700487</v>
      </c>
      <c r="AF312" t="b">
        <f t="shared" si="23"/>
        <v>1</v>
      </c>
      <c r="AG312">
        <f t="shared" si="24"/>
        <v>1</v>
      </c>
    </row>
    <row r="313" spans="1:33" x14ac:dyDescent="0.25">
      <c r="A313">
        <v>5.95</v>
      </c>
      <c r="B313">
        <v>6.704640573567529</v>
      </c>
      <c r="C313">
        <v>-0.75464057356752878</v>
      </c>
      <c r="D313">
        <v>1.5450899878385448E-3</v>
      </c>
      <c r="E313">
        <v>6.7061856635553676</v>
      </c>
      <c r="F313">
        <f t="shared" si="20"/>
        <v>-0.75618566355536743</v>
      </c>
      <c r="G313">
        <f t="shared" si="21"/>
        <v>3.7183046426134041</v>
      </c>
      <c r="H313">
        <f t="shared" si="22"/>
        <v>7.7125748147639763</v>
      </c>
      <c r="AC313">
        <v>5.95</v>
      </c>
      <c r="AD313">
        <v>3.7183046426134041</v>
      </c>
      <c r="AE313">
        <v>7.7125748147639763</v>
      </c>
      <c r="AF313" t="b">
        <f t="shared" si="23"/>
        <v>1</v>
      </c>
      <c r="AG313">
        <f t="shared" si="24"/>
        <v>1</v>
      </c>
    </row>
    <row r="314" spans="1:33" x14ac:dyDescent="0.25">
      <c r="A314">
        <v>7.5890000000000004</v>
      </c>
      <c r="B314">
        <v>6.7334200783202576</v>
      </c>
      <c r="C314">
        <v>0.85557992167974284</v>
      </c>
      <c r="D314">
        <v>-0.1518336834017868</v>
      </c>
      <c r="E314">
        <v>6.581586394918471</v>
      </c>
      <c r="F314">
        <f t="shared" si="20"/>
        <v>1.0074136050815294</v>
      </c>
      <c r="G314">
        <f t="shared" si="21"/>
        <v>3.5937053739765075</v>
      </c>
      <c r="H314">
        <f t="shared" si="22"/>
        <v>7.5879755461270797</v>
      </c>
      <c r="AC314">
        <v>7.5890000000000004</v>
      </c>
      <c r="AD314">
        <v>3.5937053739765075</v>
      </c>
      <c r="AE314">
        <v>7.5879755461270797</v>
      </c>
      <c r="AF314" t="b">
        <f t="shared" si="23"/>
        <v>0</v>
      </c>
      <c r="AG314">
        <f t="shared" si="24"/>
        <v>0</v>
      </c>
    </row>
    <row r="315" spans="1:33" x14ac:dyDescent="0.25">
      <c r="A315">
        <v>5.4390000000000001</v>
      </c>
      <c r="B315">
        <v>6.7616506125728044</v>
      </c>
      <c r="C315">
        <v>-1.3226506125728044</v>
      </c>
      <c r="D315">
        <v>0.17214268024196425</v>
      </c>
      <c r="E315">
        <v>6.9337932928147685</v>
      </c>
      <c r="F315">
        <f t="shared" si="20"/>
        <v>-1.4947932928147685</v>
      </c>
      <c r="G315">
        <f t="shared" si="21"/>
        <v>3.945912271872805</v>
      </c>
      <c r="H315">
        <f t="shared" si="22"/>
        <v>7.9401824440233773</v>
      </c>
      <c r="AC315">
        <v>5.4390000000000001</v>
      </c>
      <c r="AD315">
        <v>3.945912271872805</v>
      </c>
      <c r="AE315">
        <v>7.9401824440233773</v>
      </c>
      <c r="AF315" t="b">
        <f t="shared" si="23"/>
        <v>1</v>
      </c>
      <c r="AG315">
        <f t="shared" si="24"/>
        <v>1</v>
      </c>
    </row>
    <row r="316" spans="1:33" x14ac:dyDescent="0.25">
      <c r="A316">
        <v>6.9429999999999996</v>
      </c>
      <c r="B316">
        <v>6.7893238110086038</v>
      </c>
      <c r="C316">
        <v>0.15367618899139579</v>
      </c>
      <c r="D316">
        <v>-0.26611730324964822</v>
      </c>
      <c r="E316">
        <v>6.5232065077589558</v>
      </c>
      <c r="F316">
        <f t="shared" si="20"/>
        <v>0.41979349224104379</v>
      </c>
      <c r="G316">
        <f t="shared" si="21"/>
        <v>3.5353254868169923</v>
      </c>
      <c r="H316">
        <f t="shared" si="22"/>
        <v>7.5295956589675646</v>
      </c>
      <c r="AC316">
        <v>6.9429999999999996</v>
      </c>
      <c r="AD316">
        <v>3.5353254868169923</v>
      </c>
      <c r="AE316">
        <v>7.5295956589675646</v>
      </c>
      <c r="AF316" t="b">
        <f t="shared" si="23"/>
        <v>1</v>
      </c>
      <c r="AG316">
        <f t="shared" si="24"/>
        <v>1</v>
      </c>
    </row>
    <row r="317" spans="1:33" x14ac:dyDescent="0.25">
      <c r="A317">
        <v>7.1790000000000003</v>
      </c>
      <c r="B317">
        <v>6.8164314734617255</v>
      </c>
      <c r="C317">
        <v>0.36256852653827476</v>
      </c>
      <c r="D317">
        <v>3.0919649225068832E-2</v>
      </c>
      <c r="E317">
        <v>6.8473511226867947</v>
      </c>
      <c r="F317">
        <f t="shared" si="20"/>
        <v>0.33164887731320558</v>
      </c>
      <c r="G317">
        <f t="shared" si="21"/>
        <v>3.8594701017448312</v>
      </c>
      <c r="H317">
        <f t="shared" si="22"/>
        <v>7.8537402738954034</v>
      </c>
      <c r="AC317">
        <v>7.1790000000000003</v>
      </c>
      <c r="AD317">
        <v>3.8594701017448312</v>
      </c>
      <c r="AE317">
        <v>7.8537402738954034</v>
      </c>
      <c r="AF317" t="b">
        <f t="shared" si="23"/>
        <v>1</v>
      </c>
      <c r="AG317">
        <f t="shared" si="24"/>
        <v>1</v>
      </c>
    </row>
    <row r="318" spans="1:33" x14ac:dyDescent="0.25">
      <c r="A318">
        <v>4.5010000000000003</v>
      </c>
      <c r="B318">
        <v>6.8429655673467522</v>
      </c>
      <c r="C318">
        <v>-2.3419655673467519</v>
      </c>
      <c r="D318">
        <v>7.2948787539500876E-2</v>
      </c>
      <c r="E318">
        <v>6.9159143548862527</v>
      </c>
      <c r="F318">
        <f t="shared" si="20"/>
        <v>-2.4149143548862524</v>
      </c>
      <c r="G318">
        <f t="shared" si="21"/>
        <v>3.9280333339442892</v>
      </c>
      <c r="H318">
        <f t="shared" si="22"/>
        <v>7.9223035060948614</v>
      </c>
      <c r="AC318">
        <v>4.5010000000000003</v>
      </c>
      <c r="AD318">
        <v>3.9280333339442892</v>
      </c>
      <c r="AE318">
        <v>7.9223035060948614</v>
      </c>
      <c r="AF318" t="b">
        <f t="shared" si="23"/>
        <v>1</v>
      </c>
      <c r="AG318">
        <f t="shared" si="24"/>
        <v>1</v>
      </c>
    </row>
    <row r="319" spans="1:33" x14ac:dyDescent="0.25">
      <c r="A319">
        <v>7.5090000000000003</v>
      </c>
      <c r="B319">
        <v>6.8689182300390108</v>
      </c>
      <c r="C319">
        <v>0.64008176996098953</v>
      </c>
      <c r="D319">
        <v>-0.47120347215016645</v>
      </c>
      <c r="E319">
        <v>6.3977147578888447</v>
      </c>
      <c r="F319">
        <f t="shared" si="20"/>
        <v>1.1112852421111556</v>
      </c>
      <c r="G319">
        <f t="shared" si="21"/>
        <v>3.4098337369468812</v>
      </c>
      <c r="H319">
        <f t="shared" si="22"/>
        <v>7.4041039090974534</v>
      </c>
      <c r="AC319">
        <v>7.5090000000000003</v>
      </c>
      <c r="AD319">
        <v>3.4098337369468812</v>
      </c>
      <c r="AE319">
        <v>7.4041039090974534</v>
      </c>
      <c r="AF319" t="b">
        <f t="shared" si="23"/>
        <v>0</v>
      </c>
      <c r="AG319">
        <f t="shared" si="24"/>
        <v>0</v>
      </c>
    </row>
    <row r="320" spans="1:33" x14ac:dyDescent="0.25">
      <c r="A320">
        <v>7.8209999999999997</v>
      </c>
      <c r="B320">
        <v>6.8942817712044455</v>
      </c>
      <c r="C320">
        <v>0.92671822879555421</v>
      </c>
      <c r="D320">
        <v>0.12878445211615108</v>
      </c>
      <c r="E320">
        <v>7.0230662233205967</v>
      </c>
      <c r="F320">
        <f t="shared" si="20"/>
        <v>0.79793377667940302</v>
      </c>
      <c r="G320">
        <f t="shared" si="21"/>
        <v>4.0351852023786332</v>
      </c>
      <c r="H320">
        <f t="shared" si="22"/>
        <v>8.0294553745292045</v>
      </c>
      <c r="AC320">
        <v>7.8209999999999997</v>
      </c>
      <c r="AD320">
        <v>4.0351852023786332</v>
      </c>
      <c r="AE320">
        <v>8.0294553745292045</v>
      </c>
      <c r="AF320" t="b">
        <f t="shared" si="23"/>
        <v>1</v>
      </c>
      <c r="AG320">
        <f t="shared" si="24"/>
        <v>1</v>
      </c>
    </row>
    <row r="321" spans="1:33" x14ac:dyDescent="0.25">
      <c r="A321">
        <v>7.8789999999999996</v>
      </c>
      <c r="B321">
        <v>6.9190486750784146</v>
      </c>
      <c r="C321">
        <v>0.95995132492158497</v>
      </c>
      <c r="D321">
        <v>0.18645570763366551</v>
      </c>
      <c r="E321">
        <v>7.1055043827120805</v>
      </c>
      <c r="F321">
        <f t="shared" si="20"/>
        <v>0.77349561728791905</v>
      </c>
      <c r="G321">
        <f t="shared" si="21"/>
        <v>4.117623361770117</v>
      </c>
      <c r="H321">
        <f t="shared" si="22"/>
        <v>8.1118935339206892</v>
      </c>
      <c r="AC321">
        <v>7.8789999999999996</v>
      </c>
      <c r="AD321">
        <v>4.117623361770117</v>
      </c>
      <c r="AE321">
        <v>8.1118935339206892</v>
      </c>
      <c r="AF321" t="b">
        <f t="shared" si="23"/>
        <v>1</v>
      </c>
      <c r="AG321">
        <f t="shared" si="24"/>
        <v>1</v>
      </c>
    </row>
    <row r="322" spans="1:33" x14ac:dyDescent="0.25">
      <c r="A322">
        <v>7.6509999999999998</v>
      </c>
      <c r="B322">
        <v>6.9432116026927906</v>
      </c>
      <c r="C322">
        <v>0.70778839730720922</v>
      </c>
      <c r="D322">
        <v>0.19314220657422287</v>
      </c>
      <c r="E322">
        <v>7.1363538092670131</v>
      </c>
      <c r="F322">
        <f t="shared" si="20"/>
        <v>0.51464619073298667</v>
      </c>
      <c r="G322">
        <f t="shared" si="21"/>
        <v>4.1484727883250496</v>
      </c>
      <c r="H322">
        <f t="shared" si="22"/>
        <v>8.142742960475621</v>
      </c>
      <c r="AC322">
        <v>7.6509999999999998</v>
      </c>
      <c r="AD322">
        <v>4.1484727883250496</v>
      </c>
      <c r="AE322">
        <v>8.142742960475621</v>
      </c>
      <c r="AF322" t="b">
        <f t="shared" si="23"/>
        <v>1</v>
      </c>
      <c r="AG322">
        <f t="shared" si="24"/>
        <v>1</v>
      </c>
    </row>
    <row r="323" spans="1:33" x14ac:dyDescent="0.25">
      <c r="A323">
        <v>6.7539999999999996</v>
      </c>
      <c r="B323">
        <v>6.9667633940506413</v>
      </c>
      <c r="C323">
        <v>-0.21276339405064171</v>
      </c>
      <c r="D323">
        <v>0.1424070255382105</v>
      </c>
      <c r="E323">
        <v>7.1091704195888514</v>
      </c>
      <c r="F323">
        <f t="shared" ref="F323:F366" si="25">A323-E323</f>
        <v>-0.35517041958885187</v>
      </c>
      <c r="G323">
        <f t="shared" ref="G323:G366" si="26">IF(E323+$J$1&gt;0,E323+$J$1,0)</f>
        <v>4.1212893986468879</v>
      </c>
      <c r="H323">
        <f t="shared" ref="H323:H366" si="27">E323+$J$2</f>
        <v>8.1155595707974602</v>
      </c>
      <c r="AC323">
        <v>6.7539999999999996</v>
      </c>
      <c r="AD323">
        <v>4.1212893986468879</v>
      </c>
      <c r="AE323">
        <v>8.1155595707974602</v>
      </c>
      <c r="AF323" t="b">
        <f t="shared" ref="AF323:AF366" si="28">AND(AC323&gt;AD323,AC323&lt;AE323)</f>
        <v>1</v>
      </c>
      <c r="AG323">
        <f t="shared" ref="AG323:AG366" si="29">IF(AF323=TRUE,1,0)</f>
        <v>1</v>
      </c>
    </row>
    <row r="324" spans="1:33" x14ac:dyDescent="0.25">
      <c r="A324">
        <v>6.3259999999999996</v>
      </c>
      <c r="B324">
        <v>6.9896970702478951</v>
      </c>
      <c r="C324">
        <v>-0.66369707024789548</v>
      </c>
      <c r="D324">
        <v>-4.2807994882989107E-2</v>
      </c>
      <c r="E324">
        <v>6.946889075364906</v>
      </c>
      <c r="F324">
        <f t="shared" si="25"/>
        <v>-0.62088907536490634</v>
      </c>
      <c r="G324">
        <f t="shared" si="26"/>
        <v>3.9590080544229425</v>
      </c>
      <c r="H324">
        <f t="shared" si="27"/>
        <v>7.9532782265735147</v>
      </c>
      <c r="AC324">
        <v>6.3259999999999996</v>
      </c>
      <c r="AD324">
        <v>3.9590080544229425</v>
      </c>
      <c r="AE324">
        <v>7.9532782265735147</v>
      </c>
      <c r="AF324" t="b">
        <f t="shared" si="28"/>
        <v>1</v>
      </c>
      <c r="AG324">
        <f t="shared" si="29"/>
        <v>1</v>
      </c>
    </row>
    <row r="325" spans="1:33" x14ac:dyDescent="0.25">
      <c r="A325">
        <v>7.5519999999999996</v>
      </c>
      <c r="B325">
        <v>7.0120058355413493</v>
      </c>
      <c r="C325">
        <v>0.53999416445865034</v>
      </c>
      <c r="D325">
        <v>-0.13353585053387657</v>
      </c>
      <c r="E325">
        <v>6.8784699850074729</v>
      </c>
      <c r="F325">
        <f t="shared" si="25"/>
        <v>0.67353001499252674</v>
      </c>
      <c r="G325">
        <f t="shared" si="26"/>
        <v>3.8905889640655094</v>
      </c>
      <c r="H325">
        <f t="shared" si="27"/>
        <v>7.8848591362160816</v>
      </c>
      <c r="AC325">
        <v>7.5519999999999996</v>
      </c>
      <c r="AD325">
        <v>3.8905889640655094</v>
      </c>
      <c r="AE325">
        <v>7.8848591362160816</v>
      </c>
      <c r="AF325" t="b">
        <f t="shared" si="28"/>
        <v>1</v>
      </c>
      <c r="AG325">
        <f t="shared" si="29"/>
        <v>1</v>
      </c>
    </row>
    <row r="326" spans="1:33" x14ac:dyDescent="0.25">
      <c r="A326">
        <v>7.1440000000000001</v>
      </c>
      <c r="B326">
        <v>7.0336830793623841</v>
      </c>
      <c r="C326">
        <v>0.110316920637616</v>
      </c>
      <c r="D326">
        <v>0.10864682588908044</v>
      </c>
      <c r="E326">
        <v>7.1423299052514642</v>
      </c>
      <c r="F326">
        <f t="shared" si="25"/>
        <v>1.6700947485359663E-3</v>
      </c>
      <c r="G326">
        <f t="shared" si="26"/>
        <v>4.1544488843095007</v>
      </c>
      <c r="H326">
        <f t="shared" si="27"/>
        <v>8.148719056460072</v>
      </c>
      <c r="AC326">
        <v>7.1440000000000001</v>
      </c>
      <c r="AD326">
        <v>4.1544488843095007</v>
      </c>
      <c r="AE326">
        <v>8.148719056460072</v>
      </c>
      <c r="AF326" t="b">
        <f t="shared" si="28"/>
        <v>1</v>
      </c>
      <c r="AG326">
        <f t="shared" si="29"/>
        <v>1</v>
      </c>
    </row>
    <row r="327" spans="1:33" x14ac:dyDescent="0.25">
      <c r="A327">
        <v>5.0519999999999996</v>
      </c>
      <c r="B327">
        <v>7.0547223782758213</v>
      </c>
      <c r="C327">
        <v>-2.0027223782758217</v>
      </c>
      <c r="D327">
        <v>2.2195764432288337E-2</v>
      </c>
      <c r="E327">
        <v>7.0769181427081094</v>
      </c>
      <c r="F327">
        <f t="shared" si="25"/>
        <v>-2.0249181427081098</v>
      </c>
      <c r="G327">
        <f t="shared" si="26"/>
        <v>4.0890371217661459</v>
      </c>
      <c r="H327">
        <f t="shared" si="27"/>
        <v>8.0833072939167181</v>
      </c>
      <c r="AC327">
        <v>5.0519999999999996</v>
      </c>
      <c r="AD327">
        <v>4.0890371217661459</v>
      </c>
      <c r="AE327">
        <v>8.0833072939167181</v>
      </c>
      <c r="AF327" t="b">
        <f t="shared" si="28"/>
        <v>1</v>
      </c>
      <c r="AG327">
        <f t="shared" si="29"/>
        <v>1</v>
      </c>
    </row>
    <row r="328" spans="1:33" x14ac:dyDescent="0.25">
      <c r="A328">
        <v>5.8570000000000002</v>
      </c>
      <c r="B328">
        <v>7.0751174978833271</v>
      </c>
      <c r="C328">
        <v>-1.2181174978833269</v>
      </c>
      <c r="D328">
        <v>-0.40294774250909532</v>
      </c>
      <c r="E328">
        <v>6.6721697553742318</v>
      </c>
      <c r="F328">
        <f t="shared" si="25"/>
        <v>-0.81516975537423164</v>
      </c>
      <c r="G328">
        <f t="shared" si="26"/>
        <v>3.6842887344322683</v>
      </c>
      <c r="H328">
        <f t="shared" si="27"/>
        <v>7.6785589065828406</v>
      </c>
      <c r="AC328">
        <v>5.8570000000000002</v>
      </c>
      <c r="AD328">
        <v>3.6842887344322683</v>
      </c>
      <c r="AE328">
        <v>7.6785589065828406</v>
      </c>
      <c r="AF328" t="b">
        <f t="shared" si="28"/>
        <v>1</v>
      </c>
      <c r="AG328">
        <f t="shared" si="29"/>
        <v>1</v>
      </c>
    </row>
    <row r="329" spans="1:33" x14ac:dyDescent="0.25">
      <c r="A329">
        <v>4.0460000000000003</v>
      </c>
      <c r="B329">
        <v>7.0948623946708</v>
      </c>
      <c r="C329">
        <v>-3.0488623946707998</v>
      </c>
      <c r="D329">
        <v>-0.24508524057412537</v>
      </c>
      <c r="E329">
        <v>6.8497771540966745</v>
      </c>
      <c r="F329">
        <f t="shared" si="25"/>
        <v>-2.8037771540966743</v>
      </c>
      <c r="G329">
        <f t="shared" si="26"/>
        <v>3.861896133154711</v>
      </c>
      <c r="H329">
        <f t="shared" si="27"/>
        <v>7.8561663053052833</v>
      </c>
      <c r="AC329">
        <v>4.0460000000000003</v>
      </c>
      <c r="AD329">
        <v>3.861896133154711</v>
      </c>
      <c r="AE329">
        <v>7.8561663053052833</v>
      </c>
      <c r="AF329" t="b">
        <f t="shared" si="28"/>
        <v>1</v>
      </c>
      <c r="AG329">
        <f t="shared" si="29"/>
        <v>1</v>
      </c>
    </row>
    <row r="330" spans="1:33" x14ac:dyDescent="0.25">
      <c r="A330">
        <v>6.3410000000000002</v>
      </c>
      <c r="B330">
        <v>7.1139512177991922</v>
      </c>
      <c r="C330">
        <v>-0.77295121779919196</v>
      </c>
      <c r="D330">
        <v>-0.61343111380776494</v>
      </c>
      <c r="E330">
        <v>6.5005201039914269</v>
      </c>
      <c r="F330">
        <f t="shared" si="25"/>
        <v>-0.15952010399142669</v>
      </c>
      <c r="G330">
        <f t="shared" si="26"/>
        <v>3.5126390830494634</v>
      </c>
      <c r="H330">
        <f t="shared" si="27"/>
        <v>7.5069092552000356</v>
      </c>
      <c r="AC330">
        <v>6.3410000000000002</v>
      </c>
      <c r="AD330">
        <v>3.5126390830494634</v>
      </c>
      <c r="AE330">
        <v>7.5069092552000356</v>
      </c>
      <c r="AF330" t="b">
        <f t="shared" si="28"/>
        <v>1</v>
      </c>
      <c r="AG330">
        <f t="shared" si="29"/>
        <v>1</v>
      </c>
    </row>
    <row r="331" spans="1:33" x14ac:dyDescent="0.25">
      <c r="A331">
        <v>6.78</v>
      </c>
      <c r="B331">
        <v>7.1323783108382406</v>
      </c>
      <c r="C331">
        <v>-0.35237831083824034</v>
      </c>
      <c r="D331">
        <v>-0.15551778502119742</v>
      </c>
      <c r="E331">
        <v>6.9768605258170435</v>
      </c>
      <c r="F331">
        <f t="shared" si="25"/>
        <v>-0.19686052581704327</v>
      </c>
      <c r="G331">
        <f t="shared" si="26"/>
        <v>3.98897950487508</v>
      </c>
      <c r="H331">
        <f t="shared" si="27"/>
        <v>7.9832496770256522</v>
      </c>
      <c r="AC331">
        <v>6.78</v>
      </c>
      <c r="AD331">
        <v>3.98897950487508</v>
      </c>
      <c r="AE331">
        <v>7.9832496770256522</v>
      </c>
      <c r="AF331" t="b">
        <f t="shared" si="28"/>
        <v>1</v>
      </c>
      <c r="AG331">
        <f t="shared" si="29"/>
        <v>1</v>
      </c>
    </row>
    <row r="332" spans="1:33" x14ac:dyDescent="0.25">
      <c r="A332">
        <v>7.3250000000000002</v>
      </c>
      <c r="B332">
        <v>7.1501382134425864</v>
      </c>
      <c r="C332">
        <v>0.1748617865574138</v>
      </c>
      <c r="D332">
        <v>-7.0898516140653955E-2</v>
      </c>
      <c r="E332">
        <v>7.079239697301932</v>
      </c>
      <c r="F332">
        <f t="shared" si="25"/>
        <v>0.24576030269806814</v>
      </c>
      <c r="G332">
        <f t="shared" si="26"/>
        <v>4.0913586763599685</v>
      </c>
      <c r="H332">
        <f t="shared" si="27"/>
        <v>8.0856288485105399</v>
      </c>
      <c r="AC332">
        <v>7.3250000000000002</v>
      </c>
      <c r="AD332">
        <v>4.0913586763599685</v>
      </c>
      <c r="AE332">
        <v>8.0856288485105399</v>
      </c>
      <c r="AF332" t="b">
        <f t="shared" si="28"/>
        <v>1</v>
      </c>
      <c r="AG332">
        <f t="shared" si="29"/>
        <v>1</v>
      </c>
    </row>
    <row r="333" spans="1:33" x14ac:dyDescent="0.25">
      <c r="A333">
        <v>7.4809999999999999</v>
      </c>
      <c r="B333">
        <v>7.1672256629698001</v>
      </c>
      <c r="C333">
        <v>0.31377433703019975</v>
      </c>
      <c r="D333">
        <v>3.5182191455351654E-2</v>
      </c>
      <c r="E333">
        <v>7.202407854425152</v>
      </c>
      <c r="F333">
        <f t="shared" si="25"/>
        <v>0.2785921455748479</v>
      </c>
      <c r="G333">
        <f t="shared" si="26"/>
        <v>4.2145268334831885</v>
      </c>
      <c r="H333">
        <f t="shared" si="27"/>
        <v>8.2087970056337607</v>
      </c>
      <c r="AC333">
        <v>7.4809999999999999</v>
      </c>
      <c r="AD333">
        <v>4.2145268334831885</v>
      </c>
      <c r="AE333">
        <v>8.2087970056337607</v>
      </c>
      <c r="AF333" t="b">
        <f t="shared" si="28"/>
        <v>1</v>
      </c>
      <c r="AG333">
        <f t="shared" si="29"/>
        <v>1</v>
      </c>
    </row>
    <row r="334" spans="1:33" x14ac:dyDescent="0.25">
      <c r="A334">
        <v>7.52</v>
      </c>
      <c r="B334">
        <v>7.1836355960398084</v>
      </c>
      <c r="C334">
        <v>0.33636440396019118</v>
      </c>
      <c r="D334">
        <v>6.313139661047619E-2</v>
      </c>
      <c r="E334">
        <v>7.2467669926502847</v>
      </c>
      <c r="F334">
        <f t="shared" si="25"/>
        <v>0.2732330073497149</v>
      </c>
      <c r="G334">
        <f t="shared" si="26"/>
        <v>4.2588859717083212</v>
      </c>
      <c r="H334">
        <f t="shared" si="27"/>
        <v>8.2531561438588934</v>
      </c>
      <c r="AC334">
        <v>7.52</v>
      </c>
      <c r="AD334">
        <v>4.2588859717083212</v>
      </c>
      <c r="AE334">
        <v>8.2531561438588934</v>
      </c>
      <c r="AF334" t="b">
        <f t="shared" si="28"/>
        <v>1</v>
      </c>
      <c r="AG334">
        <f t="shared" si="29"/>
        <v>1</v>
      </c>
    </row>
    <row r="335" spans="1:33" x14ac:dyDescent="0.25">
      <c r="A335">
        <v>7.5309999999999997</v>
      </c>
      <c r="B335">
        <v>7.1993631500352873</v>
      </c>
      <c r="C335">
        <v>0.33163684996471243</v>
      </c>
      <c r="D335">
        <v>6.7676518076790468E-2</v>
      </c>
      <c r="E335">
        <v>7.2670396681120781</v>
      </c>
      <c r="F335">
        <f t="shared" si="25"/>
        <v>0.26396033188792156</v>
      </c>
      <c r="G335">
        <f t="shared" si="26"/>
        <v>4.2791586471701146</v>
      </c>
      <c r="H335">
        <f t="shared" si="27"/>
        <v>8.2734288193206869</v>
      </c>
      <c r="AC335">
        <v>7.5309999999999997</v>
      </c>
      <c r="AD335">
        <v>4.2791586471701146</v>
      </c>
      <c r="AE335">
        <v>8.2734288193206869</v>
      </c>
      <c r="AF335" t="b">
        <f t="shared" si="28"/>
        <v>1</v>
      </c>
      <c r="AG335">
        <f t="shared" si="29"/>
        <v>1</v>
      </c>
    </row>
    <row r="336" spans="1:33" x14ac:dyDescent="0.25">
      <c r="A336">
        <v>7.1139999999999999</v>
      </c>
      <c r="B336">
        <v>7.2144036645425604</v>
      </c>
      <c r="C336">
        <v>-0.10040366454256056</v>
      </c>
      <c r="D336">
        <v>6.6725334212900139E-2</v>
      </c>
      <c r="E336">
        <v>7.2811289987554604</v>
      </c>
      <c r="F336">
        <f t="shared" si="25"/>
        <v>-0.1671289987554605</v>
      </c>
      <c r="G336">
        <f t="shared" si="26"/>
        <v>4.2932479778134969</v>
      </c>
      <c r="H336">
        <f t="shared" si="27"/>
        <v>8.2875181499640682</v>
      </c>
      <c r="AC336">
        <v>7.1139999999999999</v>
      </c>
      <c r="AD336">
        <v>4.2932479778134969</v>
      </c>
      <c r="AE336">
        <v>8.2875181499640682</v>
      </c>
      <c r="AF336" t="b">
        <f t="shared" si="28"/>
        <v>1</v>
      </c>
      <c r="AG336">
        <f t="shared" si="29"/>
        <v>1</v>
      </c>
    </row>
    <row r="337" spans="1:33" x14ac:dyDescent="0.25">
      <c r="A337">
        <v>2.113</v>
      </c>
      <c r="B337">
        <v>7.2287526827325763</v>
      </c>
      <c r="C337">
        <v>-5.1157526827325768</v>
      </c>
      <c r="D337">
        <v>-2.0201217305963182E-2</v>
      </c>
      <c r="E337">
        <v>7.2085514654266127</v>
      </c>
      <c r="F337">
        <f t="shared" si="25"/>
        <v>-5.0955514654266132</v>
      </c>
      <c r="G337">
        <f t="shared" si="26"/>
        <v>4.2206704444846492</v>
      </c>
      <c r="H337">
        <f t="shared" si="27"/>
        <v>8.2149406166352215</v>
      </c>
      <c r="AC337">
        <v>2.113</v>
      </c>
      <c r="AD337">
        <v>4.2206704444846492</v>
      </c>
      <c r="AE337">
        <v>8.2149406166352215</v>
      </c>
      <c r="AF337" t="b">
        <f t="shared" si="28"/>
        <v>0</v>
      </c>
      <c r="AG337">
        <f t="shared" si="29"/>
        <v>0</v>
      </c>
    </row>
    <row r="338" spans="1:33" x14ac:dyDescent="0.25">
      <c r="A338">
        <v>5.9550000000000001</v>
      </c>
      <c r="B338">
        <v>7.2424059526815707</v>
      </c>
      <c r="C338">
        <v>-1.2874059526815707</v>
      </c>
      <c r="D338">
        <v>-1.0292894397657943</v>
      </c>
      <c r="E338">
        <v>6.2131165129157768</v>
      </c>
      <c r="F338">
        <f t="shared" si="25"/>
        <v>-0.25811651291577675</v>
      </c>
      <c r="G338">
        <f t="shared" si="26"/>
        <v>3.2252354919738133</v>
      </c>
      <c r="H338">
        <f t="shared" si="27"/>
        <v>7.2195056641243855</v>
      </c>
      <c r="AC338">
        <v>5.9550000000000001</v>
      </c>
      <c r="AD338">
        <v>3.2252354919738133</v>
      </c>
      <c r="AE338">
        <v>7.2195056641243855</v>
      </c>
      <c r="AF338" t="b">
        <f t="shared" si="28"/>
        <v>1</v>
      </c>
      <c r="AG338">
        <f t="shared" si="29"/>
        <v>1</v>
      </c>
    </row>
    <row r="339" spans="1:33" x14ac:dyDescent="0.25">
      <c r="A339">
        <v>5.1520000000000001</v>
      </c>
      <c r="B339">
        <v>7.2553594286309941</v>
      </c>
      <c r="C339">
        <v>-2.103359428630994</v>
      </c>
      <c r="D339">
        <v>-0.25902607767953201</v>
      </c>
      <c r="E339">
        <v>6.9963333509514625</v>
      </c>
      <c r="F339">
        <f t="shared" si="25"/>
        <v>-1.8443333509514623</v>
      </c>
      <c r="G339">
        <f t="shared" si="26"/>
        <v>4.008452330009499</v>
      </c>
      <c r="H339">
        <f t="shared" si="27"/>
        <v>8.0027225021600703</v>
      </c>
      <c r="AC339">
        <v>5.1520000000000001</v>
      </c>
      <c r="AD339">
        <v>4.008452330009499</v>
      </c>
      <c r="AE339">
        <v>8.0027225021600703</v>
      </c>
      <c r="AF339" t="b">
        <f t="shared" si="28"/>
        <v>1</v>
      </c>
      <c r="AG339">
        <f t="shared" si="29"/>
        <v>1</v>
      </c>
    </row>
    <row r="340" spans="1:33" x14ac:dyDescent="0.25">
      <c r="A340">
        <v>7.0140000000000002</v>
      </c>
      <c r="B340">
        <v>7.2676092721863643</v>
      </c>
      <c r="C340">
        <v>-0.25360927218636409</v>
      </c>
      <c r="D340">
        <v>-0.42319591704055598</v>
      </c>
      <c r="E340">
        <v>6.8444133551458082</v>
      </c>
      <c r="F340">
        <f t="shared" si="25"/>
        <v>0.16958664485419206</v>
      </c>
      <c r="G340">
        <f t="shared" si="26"/>
        <v>3.8565323342038447</v>
      </c>
      <c r="H340">
        <f t="shared" si="27"/>
        <v>7.8508025063544169</v>
      </c>
      <c r="AC340">
        <v>7.0140000000000002</v>
      </c>
      <c r="AD340">
        <v>3.8565323342038447</v>
      </c>
      <c r="AE340">
        <v>7.8508025063544169</v>
      </c>
      <c r="AF340" t="b">
        <f t="shared" si="28"/>
        <v>1</v>
      </c>
      <c r="AG340">
        <f t="shared" si="29"/>
        <v>1</v>
      </c>
    </row>
    <row r="341" spans="1:33" x14ac:dyDescent="0.25">
      <c r="A341">
        <v>8.2870000000000008</v>
      </c>
      <c r="B341">
        <v>7.279151853454664</v>
      </c>
      <c r="C341">
        <v>1.0078481465453368</v>
      </c>
      <c r="D341">
        <v>-5.1026185563896452E-2</v>
      </c>
      <c r="E341">
        <v>7.2281256678907679</v>
      </c>
      <c r="F341">
        <f t="shared" si="25"/>
        <v>1.0588743321092329</v>
      </c>
      <c r="G341">
        <f t="shared" si="26"/>
        <v>4.2402446469488044</v>
      </c>
      <c r="H341">
        <f t="shared" si="27"/>
        <v>8.2345148190993758</v>
      </c>
      <c r="AC341">
        <v>8.2870000000000008</v>
      </c>
      <c r="AD341">
        <v>4.2402446469488044</v>
      </c>
      <c r="AE341">
        <v>8.2345148190993758</v>
      </c>
      <c r="AF341" t="b">
        <f t="shared" si="28"/>
        <v>0</v>
      </c>
      <c r="AG341">
        <f t="shared" si="29"/>
        <v>0</v>
      </c>
    </row>
    <row r="342" spans="1:33" x14ac:dyDescent="0.25">
      <c r="A342">
        <v>8.2129999999999992</v>
      </c>
      <c r="B342">
        <v>7.2899837521199515</v>
      </c>
      <c r="C342">
        <v>0.92301624788004766</v>
      </c>
      <c r="D342">
        <v>0.20277904708492175</v>
      </c>
      <c r="E342">
        <v>7.4927627992048729</v>
      </c>
      <c r="F342">
        <f t="shared" si="25"/>
        <v>0.72023720079512632</v>
      </c>
      <c r="G342">
        <f t="shared" si="26"/>
        <v>4.5048817782629094</v>
      </c>
      <c r="H342">
        <f t="shared" si="27"/>
        <v>8.4991519504134807</v>
      </c>
      <c r="AC342">
        <v>8.2129999999999992</v>
      </c>
      <c r="AD342">
        <v>4.5048817782629094</v>
      </c>
      <c r="AE342">
        <v>8.4991519504134807</v>
      </c>
      <c r="AF342" t="b">
        <f t="shared" si="28"/>
        <v>1</v>
      </c>
      <c r="AG342">
        <f t="shared" si="29"/>
        <v>1</v>
      </c>
    </row>
    <row r="343" spans="1:33" x14ac:dyDescent="0.25">
      <c r="A343">
        <v>7.7919999999999998</v>
      </c>
      <c r="B343">
        <v>7.3001017584568828</v>
      </c>
      <c r="C343">
        <v>0.49189824154311701</v>
      </c>
      <c r="D343">
        <v>0.18571086907346557</v>
      </c>
      <c r="E343">
        <v>7.4858126275303487</v>
      </c>
      <c r="F343">
        <f t="shared" si="25"/>
        <v>0.30618737246965111</v>
      </c>
      <c r="G343">
        <f t="shared" si="26"/>
        <v>4.4979316065883852</v>
      </c>
      <c r="H343">
        <f t="shared" si="27"/>
        <v>8.4922017787389574</v>
      </c>
      <c r="AC343">
        <v>7.7919999999999998</v>
      </c>
      <c r="AD343">
        <v>4.4979316065883852</v>
      </c>
      <c r="AE343">
        <v>8.4922017787389574</v>
      </c>
      <c r="AF343" t="b">
        <f t="shared" si="28"/>
        <v>1</v>
      </c>
      <c r="AG343">
        <f t="shared" si="29"/>
        <v>1</v>
      </c>
    </row>
    <row r="344" spans="1:33" x14ac:dyDescent="0.25">
      <c r="A344">
        <v>8.1920000000000002</v>
      </c>
      <c r="B344">
        <v>7.3095028742818133</v>
      </c>
      <c r="C344">
        <v>0.88249712571818684</v>
      </c>
      <c r="D344">
        <v>9.8969926198475139E-2</v>
      </c>
      <c r="E344">
        <v>7.4084728004802889</v>
      </c>
      <c r="F344">
        <f t="shared" si="25"/>
        <v>0.78352719951971128</v>
      </c>
      <c r="G344">
        <f t="shared" si="26"/>
        <v>4.4205917795383254</v>
      </c>
      <c r="H344">
        <f t="shared" si="27"/>
        <v>8.4148619516888967</v>
      </c>
      <c r="AC344">
        <v>8.1920000000000002</v>
      </c>
      <c r="AD344">
        <v>4.4205917795383254</v>
      </c>
      <c r="AE344">
        <v>8.4148619516888967</v>
      </c>
      <c r="AF344" t="b">
        <f t="shared" si="28"/>
        <v>1</v>
      </c>
      <c r="AG344">
        <f t="shared" si="29"/>
        <v>1</v>
      </c>
    </row>
    <row r="345" spans="1:33" x14ac:dyDescent="0.25">
      <c r="A345">
        <v>8.2609999999999992</v>
      </c>
      <c r="B345">
        <v>7.3181843138412352</v>
      </c>
      <c r="C345">
        <v>0.94281568615876399</v>
      </c>
      <c r="D345">
        <v>0.17755842169449917</v>
      </c>
      <c r="E345">
        <v>7.4957427355357344</v>
      </c>
      <c r="F345">
        <f t="shared" si="25"/>
        <v>0.76525726446426479</v>
      </c>
      <c r="G345">
        <f t="shared" si="26"/>
        <v>4.5078617145937709</v>
      </c>
      <c r="H345">
        <f t="shared" si="27"/>
        <v>8.5021318867443423</v>
      </c>
      <c r="AC345">
        <v>8.2609999999999992</v>
      </c>
      <c r="AD345">
        <v>4.5078617145937709</v>
      </c>
      <c r="AE345">
        <v>8.5021318867443423</v>
      </c>
      <c r="AF345" t="b">
        <f t="shared" si="28"/>
        <v>1</v>
      </c>
      <c r="AG345">
        <f t="shared" si="29"/>
        <v>1</v>
      </c>
    </row>
    <row r="346" spans="1:33" x14ac:dyDescent="0.25">
      <c r="A346">
        <v>8.3049999999999997</v>
      </c>
      <c r="B346">
        <v>7.3261435046372441</v>
      </c>
      <c r="C346">
        <v>0.97885649536275565</v>
      </c>
      <c r="D346">
        <v>0.18969451605514331</v>
      </c>
      <c r="E346">
        <v>7.5158380206923869</v>
      </c>
      <c r="F346">
        <f t="shared" si="25"/>
        <v>0.78916197930761278</v>
      </c>
      <c r="G346">
        <f t="shared" si="26"/>
        <v>4.5279569997504234</v>
      </c>
      <c r="H346">
        <f t="shared" si="27"/>
        <v>8.5222271719009957</v>
      </c>
      <c r="AC346">
        <v>8.3049999999999997</v>
      </c>
      <c r="AD346">
        <v>4.5279569997504234</v>
      </c>
      <c r="AE346">
        <v>8.5222271719009957</v>
      </c>
      <c r="AF346" t="b">
        <f t="shared" si="28"/>
        <v>1</v>
      </c>
      <c r="AG346">
        <f t="shared" si="29"/>
        <v>1</v>
      </c>
    </row>
    <row r="347" spans="1:33" x14ac:dyDescent="0.25">
      <c r="A347">
        <v>7.9089999999999998</v>
      </c>
      <c r="B347">
        <v>7.3333780881898329</v>
      </c>
      <c r="C347">
        <v>0.57562191181016686</v>
      </c>
      <c r="D347">
        <v>0.19694592686698642</v>
      </c>
      <c r="E347">
        <v>7.5303240150568191</v>
      </c>
      <c r="F347">
        <f t="shared" si="25"/>
        <v>0.37867598494318067</v>
      </c>
      <c r="G347">
        <f t="shared" si="26"/>
        <v>4.5424429941148556</v>
      </c>
      <c r="H347">
        <f t="shared" si="27"/>
        <v>8.536713166265427</v>
      </c>
      <c r="AC347">
        <v>7.9089999999999998</v>
      </c>
      <c r="AD347">
        <v>4.5424429941148556</v>
      </c>
      <c r="AE347">
        <v>8.536713166265427</v>
      </c>
      <c r="AF347" t="b">
        <f t="shared" si="28"/>
        <v>1</v>
      </c>
      <c r="AG347">
        <f t="shared" si="29"/>
        <v>1</v>
      </c>
    </row>
    <row r="348" spans="1:33" x14ac:dyDescent="0.25">
      <c r="A348">
        <v>7.6159999999999997</v>
      </c>
      <c r="B348">
        <v>7.3398859207357603</v>
      </c>
      <c r="C348">
        <v>0.27611407926423936</v>
      </c>
      <c r="D348">
        <v>0.11581512865620557</v>
      </c>
      <c r="E348">
        <v>7.4557010493919655</v>
      </c>
      <c r="F348">
        <f t="shared" si="25"/>
        <v>0.16029895060803412</v>
      </c>
      <c r="G348">
        <f t="shared" si="26"/>
        <v>4.467820028450002</v>
      </c>
      <c r="H348">
        <f t="shared" si="27"/>
        <v>8.4620902006005743</v>
      </c>
      <c r="AC348">
        <v>7.6159999999999997</v>
      </c>
      <c r="AD348">
        <v>4.467820028450002</v>
      </c>
      <c r="AE348">
        <v>8.4620902006005743</v>
      </c>
      <c r="AF348" t="b">
        <f t="shared" si="28"/>
        <v>1</v>
      </c>
      <c r="AG348">
        <f t="shared" si="29"/>
        <v>1</v>
      </c>
    </row>
    <row r="349" spans="1:33" x14ac:dyDescent="0.25">
      <c r="A349">
        <v>6.9589999999999996</v>
      </c>
      <c r="B349">
        <v>7.3456650738637936</v>
      </c>
      <c r="C349">
        <v>-0.38666507386379401</v>
      </c>
      <c r="D349">
        <v>5.5554152747964956E-2</v>
      </c>
      <c r="E349">
        <v>7.4012192266117589</v>
      </c>
      <c r="F349">
        <f t="shared" si="25"/>
        <v>-0.44221922661175928</v>
      </c>
      <c r="G349">
        <f t="shared" si="26"/>
        <v>4.4133382056697954</v>
      </c>
      <c r="H349">
        <f t="shared" si="27"/>
        <v>8.4076083778203667</v>
      </c>
      <c r="AC349">
        <v>6.9589999999999996</v>
      </c>
      <c r="AD349">
        <v>4.4133382056697954</v>
      </c>
      <c r="AE349">
        <v>8.4076083778203667</v>
      </c>
      <c r="AF349" t="b">
        <f t="shared" si="28"/>
        <v>1</v>
      </c>
      <c r="AG349">
        <f t="shared" si="29"/>
        <v>1</v>
      </c>
    </row>
    <row r="350" spans="1:33" x14ac:dyDescent="0.25">
      <c r="A350">
        <v>7.1890000000000001</v>
      </c>
      <c r="B350">
        <v>7.3507138350861361</v>
      </c>
      <c r="C350">
        <v>-0.16171383508613602</v>
      </c>
      <c r="D350">
        <v>-7.7797012861395357E-2</v>
      </c>
      <c r="E350">
        <v>7.2729168222247411</v>
      </c>
      <c r="F350">
        <f t="shared" si="25"/>
        <v>-8.3916822224741061E-2</v>
      </c>
      <c r="G350">
        <f t="shared" si="26"/>
        <v>4.2850358012827776</v>
      </c>
      <c r="H350">
        <f t="shared" si="27"/>
        <v>8.279305973433349</v>
      </c>
      <c r="AC350">
        <v>7.1890000000000001</v>
      </c>
      <c r="AD350">
        <v>4.2850358012827776</v>
      </c>
      <c r="AE350">
        <v>8.279305973433349</v>
      </c>
      <c r="AF350" t="b">
        <f t="shared" si="28"/>
        <v>1</v>
      </c>
      <c r="AG350">
        <f t="shared" si="29"/>
        <v>1</v>
      </c>
    </row>
    <row r="351" spans="1:33" x14ac:dyDescent="0.25">
      <c r="A351">
        <v>7.1909999999999998</v>
      </c>
      <c r="B351">
        <v>7.3550307083458755</v>
      </c>
      <c r="C351">
        <v>-0.16403070834587563</v>
      </c>
      <c r="D351">
        <v>-3.2536823619330565E-2</v>
      </c>
      <c r="E351">
        <v>7.3224938847265451</v>
      </c>
      <c r="F351">
        <f t="shared" si="25"/>
        <v>-0.13149388472654522</v>
      </c>
      <c r="G351">
        <f t="shared" si="26"/>
        <v>4.3346128637845815</v>
      </c>
      <c r="H351">
        <f t="shared" si="27"/>
        <v>8.3288830359351529</v>
      </c>
      <c r="AC351">
        <v>7.1909999999999998</v>
      </c>
      <c r="AD351">
        <v>4.3346128637845815</v>
      </c>
      <c r="AE351">
        <v>8.3288830359351529</v>
      </c>
      <c r="AF351" t="b">
        <f t="shared" si="28"/>
        <v>1</v>
      </c>
      <c r="AG351">
        <f t="shared" si="29"/>
        <v>1</v>
      </c>
    </row>
    <row r="352" spans="1:33" x14ac:dyDescent="0.25">
      <c r="A352">
        <v>8.2360000000000007</v>
      </c>
      <c r="B352">
        <v>7.3586144144603001</v>
      </c>
      <c r="C352">
        <v>0.87738558553970059</v>
      </c>
      <c r="D352">
        <v>-3.3002978519190172E-2</v>
      </c>
      <c r="E352">
        <v>7.3256114359411102</v>
      </c>
      <c r="F352">
        <f t="shared" si="25"/>
        <v>0.91038856405889046</v>
      </c>
      <c r="G352">
        <f t="shared" si="26"/>
        <v>4.3377304149991467</v>
      </c>
      <c r="H352">
        <f t="shared" si="27"/>
        <v>8.332000587149718</v>
      </c>
      <c r="AC352">
        <v>8.2360000000000007</v>
      </c>
      <c r="AD352">
        <v>4.3377304149991467</v>
      </c>
      <c r="AE352">
        <v>8.332000587149718</v>
      </c>
      <c r="AF352" t="b">
        <f t="shared" si="28"/>
        <v>1</v>
      </c>
      <c r="AG352">
        <f t="shared" si="29"/>
        <v>1</v>
      </c>
    </row>
    <row r="353" spans="1:33" x14ac:dyDescent="0.25">
      <c r="A353">
        <v>8.2360000000000007</v>
      </c>
      <c r="B353">
        <v>7.3614638914999464</v>
      </c>
      <c r="C353">
        <v>0.87453610850005425</v>
      </c>
      <c r="D353">
        <v>0.17652997981058774</v>
      </c>
      <c r="E353">
        <v>7.5379938713105341</v>
      </c>
      <c r="F353">
        <f t="shared" si="25"/>
        <v>0.69800612868946654</v>
      </c>
      <c r="G353">
        <f t="shared" si="26"/>
        <v>4.5501128503685706</v>
      </c>
      <c r="H353">
        <f t="shared" si="27"/>
        <v>8.5443830225191419</v>
      </c>
      <c r="AC353">
        <v>8.2360000000000007</v>
      </c>
      <c r="AD353">
        <v>4.5501128503685706</v>
      </c>
      <c r="AE353">
        <v>8.5443830225191419</v>
      </c>
      <c r="AF353" t="b">
        <f t="shared" si="28"/>
        <v>1</v>
      </c>
      <c r="AG353">
        <f t="shared" si="29"/>
        <v>1</v>
      </c>
    </row>
    <row r="354" spans="1:33" x14ac:dyDescent="0.25">
      <c r="A354">
        <v>8.3629999999999995</v>
      </c>
      <c r="B354">
        <v>7.3635782951032684</v>
      </c>
      <c r="C354">
        <v>0.9994217048967311</v>
      </c>
      <c r="D354">
        <v>0.1759566650302109</v>
      </c>
      <c r="E354">
        <v>7.5395349601334791</v>
      </c>
      <c r="F354">
        <f t="shared" si="25"/>
        <v>0.82346503986652042</v>
      </c>
      <c r="G354">
        <f t="shared" si="26"/>
        <v>4.5516539391915156</v>
      </c>
      <c r="H354">
        <f t="shared" si="27"/>
        <v>8.545924111342087</v>
      </c>
      <c r="AC354">
        <v>8.3629999999999995</v>
      </c>
      <c r="AD354">
        <v>4.5516539391915156</v>
      </c>
      <c r="AE354">
        <v>8.545924111342087</v>
      </c>
      <c r="AF354" t="b">
        <f t="shared" si="28"/>
        <v>1</v>
      </c>
      <c r="AG354">
        <f t="shared" si="29"/>
        <v>1</v>
      </c>
    </row>
    <row r="355" spans="1:33" x14ac:dyDescent="0.25">
      <c r="A355">
        <v>7.8719999999999999</v>
      </c>
      <c r="B355">
        <v>7.3649569987268473</v>
      </c>
      <c r="C355">
        <v>0.5070430012731526</v>
      </c>
      <c r="D355">
        <v>0.2010836470252223</v>
      </c>
      <c r="E355">
        <v>7.5660406457520697</v>
      </c>
      <c r="F355">
        <f t="shared" si="25"/>
        <v>0.30595935424793019</v>
      </c>
      <c r="G355">
        <f t="shared" si="26"/>
        <v>4.5781596248101062</v>
      </c>
      <c r="H355">
        <f t="shared" si="27"/>
        <v>8.5724297969606784</v>
      </c>
      <c r="AC355">
        <v>7.8719999999999999</v>
      </c>
      <c r="AD355">
        <v>4.5781596248101062</v>
      </c>
      <c r="AE355">
        <v>8.5724297969606784</v>
      </c>
      <c r="AF355" t="b">
        <f t="shared" si="28"/>
        <v>1</v>
      </c>
      <c r="AG355">
        <f t="shared" si="29"/>
        <v>1</v>
      </c>
    </row>
    <row r="356" spans="1:33" x14ac:dyDescent="0.25">
      <c r="A356">
        <v>6.4420000000000002</v>
      </c>
      <c r="B356">
        <v>7.3655995938310452</v>
      </c>
      <c r="C356">
        <v>-0.92359959383104506</v>
      </c>
      <c r="D356">
        <v>0.10201705185615829</v>
      </c>
      <c r="E356">
        <v>7.4676166456872037</v>
      </c>
      <c r="F356">
        <f t="shared" si="25"/>
        <v>-1.0256166456872036</v>
      </c>
      <c r="G356">
        <f t="shared" si="26"/>
        <v>4.4797356247452402</v>
      </c>
      <c r="H356">
        <f t="shared" si="27"/>
        <v>8.4740057968958116</v>
      </c>
      <c r="AC356">
        <v>6.4420000000000002</v>
      </c>
      <c r="AD356">
        <v>4.4797356247452402</v>
      </c>
      <c r="AE356">
        <v>8.4740057968958116</v>
      </c>
      <c r="AF356" t="b">
        <f t="shared" si="28"/>
        <v>1</v>
      </c>
      <c r="AG356">
        <f t="shared" si="29"/>
        <v>1</v>
      </c>
    </row>
    <row r="357" spans="1:33" x14ac:dyDescent="0.25">
      <c r="A357">
        <v>4.992</v>
      </c>
      <c r="B357">
        <v>7.3655058900010628</v>
      </c>
      <c r="C357">
        <v>-2.3735058900010628</v>
      </c>
      <c r="D357">
        <v>-0.18582823827880626</v>
      </c>
      <c r="E357">
        <v>7.1796776517222565</v>
      </c>
      <c r="F357">
        <f t="shared" si="25"/>
        <v>-2.1876776517222565</v>
      </c>
      <c r="G357">
        <f t="shared" si="26"/>
        <v>4.191796630780293</v>
      </c>
      <c r="H357">
        <f t="shared" si="27"/>
        <v>8.1860668029308652</v>
      </c>
      <c r="AC357">
        <v>4.992</v>
      </c>
      <c r="AD357">
        <v>4.191796630780293</v>
      </c>
      <c r="AE357">
        <v>8.1860668029308652</v>
      </c>
      <c r="AF357" t="b">
        <f t="shared" si="28"/>
        <v>1</v>
      </c>
      <c r="AG357">
        <f t="shared" si="29"/>
        <v>1</v>
      </c>
    </row>
    <row r="358" spans="1:33" x14ac:dyDescent="0.25">
      <c r="A358">
        <v>6.6079999999999997</v>
      </c>
      <c r="B358">
        <v>7.3646759150033683</v>
      </c>
      <c r="C358">
        <v>-0.75667591500336862</v>
      </c>
      <c r="D358">
        <v>-0.47754938506821382</v>
      </c>
      <c r="E358">
        <v>6.8871265299351547</v>
      </c>
      <c r="F358">
        <f t="shared" si="25"/>
        <v>-0.27912652993515508</v>
      </c>
      <c r="G358">
        <f t="shared" si="26"/>
        <v>3.8992455089931912</v>
      </c>
      <c r="H358">
        <f t="shared" si="27"/>
        <v>7.8935156811437635</v>
      </c>
      <c r="AC358">
        <v>6.6079999999999997</v>
      </c>
      <c r="AD358">
        <v>3.8992455089931912</v>
      </c>
      <c r="AE358">
        <v>7.8935156811437635</v>
      </c>
      <c r="AF358" t="b">
        <f t="shared" si="28"/>
        <v>1</v>
      </c>
      <c r="AG358">
        <f t="shared" si="29"/>
        <v>1</v>
      </c>
    </row>
    <row r="359" spans="1:33" x14ac:dyDescent="0.25">
      <c r="A359">
        <v>7.766</v>
      </c>
      <c r="B359">
        <v>7.3631099147774659</v>
      </c>
      <c r="C359">
        <v>0.40289008522253411</v>
      </c>
      <c r="D359">
        <v>-0.15224319409867776</v>
      </c>
      <c r="E359">
        <v>7.210866720678788</v>
      </c>
      <c r="F359">
        <f t="shared" si="25"/>
        <v>0.55513327932121204</v>
      </c>
      <c r="G359">
        <f t="shared" si="26"/>
        <v>4.2229856997368245</v>
      </c>
      <c r="H359">
        <f t="shared" si="27"/>
        <v>8.2172558718873958</v>
      </c>
      <c r="AC359">
        <v>7.766</v>
      </c>
      <c r="AD359">
        <v>4.2229856997368245</v>
      </c>
      <c r="AE359">
        <v>8.2172558718873958</v>
      </c>
      <c r="AF359" t="b">
        <f t="shared" si="28"/>
        <v>1</v>
      </c>
      <c r="AG359">
        <f t="shared" si="29"/>
        <v>1</v>
      </c>
    </row>
    <row r="360" spans="1:33" x14ac:dyDescent="0.25">
      <c r="A360">
        <v>6.77</v>
      </c>
      <c r="B360">
        <v>7.3608083533630193</v>
      </c>
      <c r="C360">
        <v>-0.59080835336301973</v>
      </c>
      <c r="D360">
        <v>8.106148514677386E-2</v>
      </c>
      <c r="E360">
        <v>7.4418698385097928</v>
      </c>
      <c r="F360">
        <f t="shared" si="25"/>
        <v>-0.6718698385097932</v>
      </c>
      <c r="G360">
        <f t="shared" si="26"/>
        <v>4.4539888175678293</v>
      </c>
      <c r="H360">
        <f t="shared" si="27"/>
        <v>8.4482589897184006</v>
      </c>
      <c r="AC360">
        <v>6.77</v>
      </c>
      <c r="AD360">
        <v>4.4539888175678293</v>
      </c>
      <c r="AE360">
        <v>8.4482589897184006</v>
      </c>
      <c r="AF360" t="b">
        <f t="shared" si="28"/>
        <v>1</v>
      </c>
      <c r="AG360">
        <f t="shared" si="29"/>
        <v>1</v>
      </c>
    </row>
    <row r="361" spans="1:33" x14ac:dyDescent="0.25">
      <c r="A361">
        <v>8.0340000000000007</v>
      </c>
      <c r="B361">
        <v>7.3577719127623471</v>
      </c>
      <c r="C361">
        <v>0.6762280872376536</v>
      </c>
      <c r="D361">
        <v>-0.11887064069663957</v>
      </c>
      <c r="E361">
        <v>7.2389012720657071</v>
      </c>
      <c r="F361">
        <f t="shared" si="25"/>
        <v>0.79509872793429359</v>
      </c>
      <c r="G361">
        <f t="shared" si="26"/>
        <v>4.2510202511237436</v>
      </c>
      <c r="H361">
        <f t="shared" si="27"/>
        <v>8.2452904232743158</v>
      </c>
      <c r="AC361">
        <v>8.0340000000000007</v>
      </c>
      <c r="AD361">
        <v>4.2510202511237436</v>
      </c>
      <c r="AE361">
        <v>8.2452904232743158</v>
      </c>
      <c r="AF361" t="b">
        <f t="shared" si="28"/>
        <v>1</v>
      </c>
      <c r="AG361">
        <f t="shared" si="29"/>
        <v>1</v>
      </c>
    </row>
    <row r="362" spans="1:33" x14ac:dyDescent="0.25">
      <c r="A362">
        <v>8.2059999999999995</v>
      </c>
      <c r="B362">
        <v>7.3540014927383313</v>
      </c>
      <c r="C362">
        <v>0.85199850726166826</v>
      </c>
      <c r="D362">
        <v>0.1360570911522159</v>
      </c>
      <c r="E362">
        <v>7.4900585838905469</v>
      </c>
      <c r="F362">
        <f t="shared" si="25"/>
        <v>0.71594141610945261</v>
      </c>
      <c r="G362">
        <f t="shared" si="26"/>
        <v>4.5021775629485834</v>
      </c>
      <c r="H362">
        <f t="shared" si="27"/>
        <v>8.4964477350991547</v>
      </c>
      <c r="AC362">
        <v>8.2059999999999995</v>
      </c>
      <c r="AD362">
        <v>4.5021775629485834</v>
      </c>
      <c r="AE362">
        <v>8.4964477350991547</v>
      </c>
      <c r="AF362" t="b">
        <f t="shared" si="28"/>
        <v>1</v>
      </c>
      <c r="AG362">
        <f t="shared" si="29"/>
        <v>1</v>
      </c>
    </row>
    <row r="363" spans="1:33" x14ac:dyDescent="0.25">
      <c r="A363">
        <v>8.3699999999999992</v>
      </c>
      <c r="B363">
        <v>7.3494982105477966</v>
      </c>
      <c r="C363">
        <v>1.0205017894522026</v>
      </c>
      <c r="D363">
        <v>0.17142209966104766</v>
      </c>
      <c r="E363">
        <v>7.5209203102088447</v>
      </c>
      <c r="F363">
        <f t="shared" si="25"/>
        <v>0.84907968979115456</v>
      </c>
      <c r="G363">
        <f t="shared" si="26"/>
        <v>4.5330392892668812</v>
      </c>
      <c r="H363">
        <f t="shared" si="27"/>
        <v>8.5273094614174525</v>
      </c>
      <c r="AC363">
        <v>8.3699999999999992</v>
      </c>
      <c r="AD363">
        <v>4.5330392892668812</v>
      </c>
      <c r="AE363">
        <v>8.5273094614174525</v>
      </c>
      <c r="AF363" t="b">
        <f t="shared" si="28"/>
        <v>1</v>
      </c>
      <c r="AG363">
        <f t="shared" si="29"/>
        <v>1</v>
      </c>
    </row>
    <row r="364" spans="1:33" x14ac:dyDescent="0.25">
      <c r="A364">
        <v>8.2439999999999998</v>
      </c>
      <c r="B364">
        <v>7.3442634006104468</v>
      </c>
      <c r="C364">
        <v>0.89973659938955297</v>
      </c>
      <c r="D364">
        <v>0.20532496003778317</v>
      </c>
      <c r="E364">
        <v>7.5495883606482304</v>
      </c>
      <c r="F364">
        <f t="shared" si="25"/>
        <v>0.69441163935176942</v>
      </c>
      <c r="G364">
        <f t="shared" si="26"/>
        <v>4.5617073397062669</v>
      </c>
      <c r="H364">
        <f t="shared" si="27"/>
        <v>8.5559775118568382</v>
      </c>
      <c r="AC364">
        <v>8.2439999999999998</v>
      </c>
      <c r="AD364">
        <v>4.5617073397062669</v>
      </c>
      <c r="AE364">
        <v>8.5559775118568382</v>
      </c>
      <c r="AF364" t="b">
        <f t="shared" si="28"/>
        <v>1</v>
      </c>
      <c r="AG364">
        <f t="shared" si="29"/>
        <v>1</v>
      </c>
    </row>
    <row r="365" spans="1:33" x14ac:dyDescent="0.25">
      <c r="A365">
        <v>7.76</v>
      </c>
      <c r="B365">
        <v>7.338298614113441</v>
      </c>
      <c r="C365">
        <v>0.42170138588655881</v>
      </c>
      <c r="D365">
        <v>0.18102700379717804</v>
      </c>
      <c r="E365">
        <v>7.5193256179106189</v>
      </c>
      <c r="F365">
        <f t="shared" si="25"/>
        <v>0.24067438208938086</v>
      </c>
      <c r="G365">
        <f t="shared" si="26"/>
        <v>4.5314445969686554</v>
      </c>
      <c r="H365">
        <f t="shared" si="27"/>
        <v>8.5257147691192277</v>
      </c>
      <c r="AC365">
        <v>7.76</v>
      </c>
      <c r="AD365">
        <v>4.5314445969686554</v>
      </c>
      <c r="AE365">
        <v>8.5257147691192277</v>
      </c>
      <c r="AF365" t="b">
        <f t="shared" si="28"/>
        <v>1</v>
      </c>
      <c r="AG365">
        <f t="shared" si="29"/>
        <v>1</v>
      </c>
    </row>
    <row r="366" spans="1:33" x14ac:dyDescent="0.25">
      <c r="A366">
        <v>8.1120000000000001</v>
      </c>
      <c r="B366">
        <v>7.3316056185517491</v>
      </c>
      <c r="C366">
        <v>0.78039438144825102</v>
      </c>
      <c r="D366">
        <v>8.4846318840375634E-2</v>
      </c>
      <c r="E366">
        <v>7.4164519373921252</v>
      </c>
      <c r="F366">
        <f t="shared" si="25"/>
        <v>0.69554806260787494</v>
      </c>
      <c r="G366">
        <f t="shared" si="26"/>
        <v>4.4285709164501617</v>
      </c>
      <c r="H366">
        <f t="shared" si="27"/>
        <v>8.4228410886007339</v>
      </c>
      <c r="AC366">
        <v>8.1120000000000001</v>
      </c>
      <c r="AD366">
        <v>4.4285709164501617</v>
      </c>
      <c r="AE366">
        <v>8.4228410886007339</v>
      </c>
      <c r="AF366" t="b">
        <f t="shared" si="28"/>
        <v>1</v>
      </c>
      <c r="AG366">
        <f t="shared" si="29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0CC5-FAB4-4E4F-9868-2C969C6843B0}">
  <dimension ref="A1:V366"/>
  <sheetViews>
    <sheetView workbookViewId="0">
      <selection activeCell="T2" sqref="T2"/>
    </sheetView>
  </sheetViews>
  <sheetFormatPr defaultRowHeight="15" x14ac:dyDescent="0.25"/>
  <cols>
    <col min="8" max="8" width="8.85546875" customWidth="1"/>
  </cols>
  <sheetData>
    <row r="1" spans="1:22" x14ac:dyDescent="0.25">
      <c r="A1" t="s">
        <v>31</v>
      </c>
      <c r="B1" t="s">
        <v>32</v>
      </c>
      <c r="C1" t="s">
        <v>33</v>
      </c>
      <c r="D1" t="s">
        <v>17</v>
      </c>
      <c r="E1" t="s">
        <v>18</v>
      </c>
      <c r="F1" t="s">
        <v>45</v>
      </c>
      <c r="G1" t="s">
        <v>34</v>
      </c>
      <c r="H1" t="s">
        <v>35</v>
      </c>
      <c r="J1">
        <f>_xlfn.PERCENTILE.EXC($F$2:$F$366,L1)</f>
        <v>-1.4789158350137059</v>
      </c>
      <c r="L1">
        <v>0.1</v>
      </c>
      <c r="P1" t="s">
        <v>31</v>
      </c>
      <c r="Q1" t="s">
        <v>34</v>
      </c>
      <c r="R1" t="s">
        <v>35</v>
      </c>
      <c r="S1" t="s">
        <v>36</v>
      </c>
      <c r="T1" t="s">
        <v>37</v>
      </c>
    </row>
    <row r="2" spans="1:22" x14ac:dyDescent="0.25">
      <c r="A2">
        <v>7.39</v>
      </c>
      <c r="B2">
        <v>7.3241863972044037</v>
      </c>
      <c r="C2">
        <v>6.5813602795596005E-2</v>
      </c>
      <c r="E2">
        <v>7.3241863972044037</v>
      </c>
      <c r="F2">
        <f>A2-E2</f>
        <v>6.5813602795596005E-2</v>
      </c>
      <c r="G2">
        <f>IF(E2+$J$1&gt;0,E2+$J$1,0)</f>
        <v>5.8452705621906977</v>
      </c>
      <c r="H2">
        <f>E2+$J$2</f>
        <v>8.136897423064962</v>
      </c>
      <c r="J2">
        <f>_xlfn.PERCENTILE.EXC($F$2:$F$366,L2)</f>
        <v>0.8127110258605581</v>
      </c>
      <c r="L2">
        <v>0.9</v>
      </c>
      <c r="P2">
        <v>7.39</v>
      </c>
      <c r="Q2">
        <v>5.8452705621906977</v>
      </c>
      <c r="R2">
        <v>8.136897423064962</v>
      </c>
      <c r="S2" t="b">
        <f>AND(P2&gt;Q2,P2&lt;R2)</f>
        <v>1</v>
      </c>
      <c r="T2">
        <f>IF(S2=TRUE,1,0)</f>
        <v>1</v>
      </c>
      <c r="V2">
        <f>SUM(T2:T366)</f>
        <v>293</v>
      </c>
    </row>
    <row r="3" spans="1:22" x14ac:dyDescent="0.25">
      <c r="A3">
        <v>4.524</v>
      </c>
      <c r="B3">
        <v>7.3160431485468091</v>
      </c>
      <c r="C3">
        <v>-2.7920431485468091</v>
      </c>
      <c r="D3">
        <v>1.3241696882473916E-2</v>
      </c>
      <c r="E3">
        <v>7.3292848454292834</v>
      </c>
      <c r="F3">
        <f t="shared" ref="F3:F66" si="0">A3-E3</f>
        <v>-2.8052848454292834</v>
      </c>
      <c r="G3">
        <f t="shared" ref="G3:G66" si="1">IF(E3+$J$1&gt;0,E3+$J$1,0)</f>
        <v>5.8503690104155774</v>
      </c>
      <c r="H3">
        <f t="shared" ref="H3:H66" si="2">E3+$J$2</f>
        <v>8.1419958712898417</v>
      </c>
      <c r="P3">
        <v>4.524</v>
      </c>
      <c r="Q3">
        <v>5.8503690104155774</v>
      </c>
      <c r="R3">
        <v>8.1419958712898417</v>
      </c>
      <c r="S3" t="b">
        <f t="shared" ref="S3:S66" si="3">AND(P3&gt;Q3,P3&lt;R3)</f>
        <v>0</v>
      </c>
      <c r="T3">
        <f t="shared" ref="T3:T66" si="4">IF(S3=TRUE,1,0)</f>
        <v>0</v>
      </c>
      <c r="V3">
        <f>V2/365</f>
        <v>0.80273972602739729</v>
      </c>
    </row>
    <row r="4" spans="1:22" x14ac:dyDescent="0.25">
      <c r="A4">
        <v>7.0279999999999996</v>
      </c>
      <c r="B4">
        <v>7.3071782855992886</v>
      </c>
      <c r="C4">
        <v>-0.27917828559928903</v>
      </c>
      <c r="D4">
        <v>-0.56175908148761799</v>
      </c>
      <c r="E4">
        <v>6.7454192041116707</v>
      </c>
      <c r="F4">
        <f t="shared" si="0"/>
        <v>0.28258079588832885</v>
      </c>
      <c r="G4">
        <f t="shared" si="1"/>
        <v>5.2665033690979648</v>
      </c>
      <c r="H4">
        <f t="shared" si="2"/>
        <v>7.5581302299722291</v>
      </c>
      <c r="P4">
        <v>7.0279999999999996</v>
      </c>
      <c r="Q4">
        <v>5.2665033690979648</v>
      </c>
      <c r="R4">
        <v>7.5581302299722291</v>
      </c>
      <c r="S4" t="b">
        <f t="shared" si="3"/>
        <v>1</v>
      </c>
      <c r="T4">
        <f t="shared" si="4"/>
        <v>1</v>
      </c>
    </row>
    <row r="5" spans="1:22" x14ac:dyDescent="0.25">
      <c r="A5">
        <v>8.0719999999999992</v>
      </c>
      <c r="B5">
        <v>7.2975944352120514</v>
      </c>
      <c r="C5">
        <v>0.77440556478794775</v>
      </c>
      <c r="D5">
        <v>-5.6170671062576949E-2</v>
      </c>
      <c r="E5">
        <v>7.2414237641494745</v>
      </c>
      <c r="F5">
        <f t="shared" si="0"/>
        <v>0.83057623585052465</v>
      </c>
      <c r="G5">
        <f t="shared" si="1"/>
        <v>5.7625079291357686</v>
      </c>
      <c r="H5">
        <f t="shared" si="2"/>
        <v>8.054134790010032</v>
      </c>
      <c r="P5">
        <v>8.0719999999999992</v>
      </c>
      <c r="Q5">
        <v>5.7625079291357686</v>
      </c>
      <c r="R5">
        <v>8.054134790010032</v>
      </c>
      <c r="S5" t="b">
        <f t="shared" si="3"/>
        <v>0</v>
      </c>
      <c r="T5">
        <f t="shared" si="4"/>
        <v>0</v>
      </c>
    </row>
    <row r="6" spans="1:22" x14ac:dyDescent="0.25">
      <c r="A6">
        <v>8.2279999999999998</v>
      </c>
      <c r="B6">
        <v>7.2872944372868069</v>
      </c>
      <c r="C6">
        <v>0.94070556271319283</v>
      </c>
      <c r="D6">
        <v>0.15581039963533508</v>
      </c>
      <c r="E6">
        <v>7.4431048369221422</v>
      </c>
      <c r="F6">
        <f t="shared" si="0"/>
        <v>0.78489516307785756</v>
      </c>
      <c r="G6">
        <f t="shared" si="1"/>
        <v>5.9641890019084363</v>
      </c>
      <c r="H6">
        <f t="shared" si="2"/>
        <v>8.2558158627827005</v>
      </c>
      <c r="P6">
        <v>8.2279999999999998</v>
      </c>
      <c r="Q6">
        <v>5.9641890019084363</v>
      </c>
      <c r="R6">
        <v>8.2558158627827005</v>
      </c>
      <c r="S6" t="b">
        <f t="shared" si="3"/>
        <v>1</v>
      </c>
      <c r="T6">
        <f t="shared" si="4"/>
        <v>1</v>
      </c>
    </row>
    <row r="7" spans="1:22" x14ac:dyDescent="0.25">
      <c r="A7">
        <v>8.2379999999999995</v>
      </c>
      <c r="B7">
        <v>7.2762813439352296</v>
      </c>
      <c r="C7">
        <v>0.96171865606476992</v>
      </c>
      <c r="D7">
        <v>0.18926995921789438</v>
      </c>
      <c r="E7">
        <v>7.4655513031531244</v>
      </c>
      <c r="F7">
        <f t="shared" si="0"/>
        <v>0.77244869684687512</v>
      </c>
      <c r="G7">
        <f t="shared" si="1"/>
        <v>5.9866354681394185</v>
      </c>
      <c r="H7">
        <f t="shared" si="2"/>
        <v>8.2782623290136819</v>
      </c>
      <c r="P7">
        <v>8.2379999999999995</v>
      </c>
      <c r="Q7">
        <v>5.9866354681394185</v>
      </c>
      <c r="R7">
        <v>8.2782623290136819</v>
      </c>
      <c r="S7" t="b">
        <f t="shared" si="3"/>
        <v>1</v>
      </c>
      <c r="T7">
        <f t="shared" si="4"/>
        <v>1</v>
      </c>
    </row>
    <row r="8" spans="1:22" x14ac:dyDescent="0.25">
      <c r="A8">
        <v>8.2319999999999993</v>
      </c>
      <c r="B8">
        <v>7.2645584185745626</v>
      </c>
      <c r="C8">
        <v>0.96744158142543668</v>
      </c>
      <c r="D8">
        <v>0.1934977936002317</v>
      </c>
      <c r="E8">
        <v>7.4580562121747942</v>
      </c>
      <c r="F8">
        <f t="shared" si="0"/>
        <v>0.77394378782520512</v>
      </c>
      <c r="G8">
        <f t="shared" si="1"/>
        <v>5.9791403771610883</v>
      </c>
      <c r="H8">
        <f t="shared" si="2"/>
        <v>8.2707672380353525</v>
      </c>
      <c r="P8">
        <v>8.2319999999999993</v>
      </c>
      <c r="Q8">
        <v>5.9791403771610883</v>
      </c>
      <c r="R8">
        <v>8.2707672380353525</v>
      </c>
      <c r="S8" t="b">
        <f t="shared" si="3"/>
        <v>1</v>
      </c>
      <c r="T8">
        <f t="shared" si="4"/>
        <v>1</v>
      </c>
    </row>
    <row r="9" spans="1:22" x14ac:dyDescent="0.25">
      <c r="A9">
        <v>8.2639999999999993</v>
      </c>
      <c r="B9">
        <v>7.2521291349605921</v>
      </c>
      <c r="C9">
        <v>1.0118708650394073</v>
      </c>
      <c r="D9">
        <v>0.19464924618279786</v>
      </c>
      <c r="E9">
        <v>7.4467783811433899</v>
      </c>
      <c r="F9">
        <f t="shared" si="0"/>
        <v>0.81722161885660949</v>
      </c>
      <c r="G9">
        <f t="shared" si="1"/>
        <v>5.9678625461296839</v>
      </c>
      <c r="H9">
        <f t="shared" si="2"/>
        <v>8.2594894070039473</v>
      </c>
      <c r="P9">
        <v>8.2639999999999993</v>
      </c>
      <c r="Q9">
        <v>5.9678625461296839</v>
      </c>
      <c r="R9">
        <v>8.2594894070039473</v>
      </c>
      <c r="S9" t="b">
        <f t="shared" si="3"/>
        <v>0</v>
      </c>
      <c r="T9">
        <f t="shared" si="4"/>
        <v>0</v>
      </c>
    </row>
    <row r="10" spans="1:22" x14ac:dyDescent="0.25">
      <c r="A10">
        <v>7.8520000000000003</v>
      </c>
      <c r="B10">
        <v>7.238997176158299</v>
      </c>
      <c r="C10">
        <v>0.61300282384170135</v>
      </c>
      <c r="D10">
        <v>0.20358841804592873</v>
      </c>
      <c r="E10">
        <v>7.4425855942042274</v>
      </c>
      <c r="F10">
        <f t="shared" si="0"/>
        <v>0.40941440579577293</v>
      </c>
      <c r="G10">
        <f t="shared" si="1"/>
        <v>5.9636697591905214</v>
      </c>
      <c r="H10">
        <f t="shared" si="2"/>
        <v>8.2552966200647848</v>
      </c>
      <c r="P10">
        <v>7.8520000000000003</v>
      </c>
      <c r="Q10">
        <v>5.9636697591905214</v>
      </c>
      <c r="R10">
        <v>8.2552966200647848</v>
      </c>
      <c r="S10" t="b">
        <f t="shared" si="3"/>
        <v>1</v>
      </c>
      <c r="T10">
        <f t="shared" si="4"/>
        <v>1</v>
      </c>
    </row>
    <row r="11" spans="1:22" x14ac:dyDescent="0.25">
      <c r="A11">
        <v>8.0559999999999992</v>
      </c>
      <c r="B11">
        <v>7.2251664334504859</v>
      </c>
      <c r="C11">
        <v>0.83083356654951324</v>
      </c>
      <c r="D11">
        <v>0.12333616815695031</v>
      </c>
      <c r="E11">
        <v>7.3485026016074366</v>
      </c>
      <c r="F11">
        <f t="shared" si="0"/>
        <v>0.70749739839256254</v>
      </c>
      <c r="G11">
        <f t="shared" si="1"/>
        <v>5.8695867665937307</v>
      </c>
      <c r="H11">
        <f t="shared" si="2"/>
        <v>8.1612136274679941</v>
      </c>
      <c r="P11">
        <v>8.0559999999999992</v>
      </c>
      <c r="Q11">
        <v>5.8695867665937307</v>
      </c>
      <c r="R11">
        <v>8.1612136274679941</v>
      </c>
      <c r="S11" t="b">
        <f t="shared" si="3"/>
        <v>1</v>
      </c>
      <c r="T11">
        <f t="shared" si="4"/>
        <v>1</v>
      </c>
    </row>
    <row r="12" spans="1:22" x14ac:dyDescent="0.25">
      <c r="A12">
        <v>8.1300000000000008</v>
      </c>
      <c r="B12">
        <v>7.2106410051847103</v>
      </c>
      <c r="C12">
        <v>0.91935899481529049</v>
      </c>
      <c r="D12">
        <v>0.16716371358976206</v>
      </c>
      <c r="E12">
        <v>7.3778047187744722</v>
      </c>
      <c r="F12">
        <f t="shared" si="0"/>
        <v>0.75219528122552859</v>
      </c>
      <c r="G12">
        <f t="shared" si="1"/>
        <v>5.8988888837607663</v>
      </c>
      <c r="H12">
        <f t="shared" si="2"/>
        <v>8.1905157446350305</v>
      </c>
      <c r="P12">
        <v>8.1300000000000008</v>
      </c>
      <c r="Q12">
        <v>5.8988888837607663</v>
      </c>
      <c r="R12">
        <v>8.1905157446350305</v>
      </c>
      <c r="S12" t="b">
        <f t="shared" si="3"/>
        <v>1</v>
      </c>
      <c r="T12">
        <f t="shared" si="4"/>
        <v>1</v>
      </c>
    </row>
    <row r="13" spans="1:22" x14ac:dyDescent="0.25">
      <c r="A13">
        <v>7.524</v>
      </c>
      <c r="B13">
        <v>7.195425195558852</v>
      </c>
      <c r="C13">
        <v>0.32857480444114806</v>
      </c>
      <c r="D13">
        <v>0.18497502975683644</v>
      </c>
      <c r="E13">
        <v>7.3804002253156886</v>
      </c>
      <c r="F13">
        <f t="shared" si="0"/>
        <v>0.1435997746843114</v>
      </c>
      <c r="G13">
        <f t="shared" si="1"/>
        <v>5.9014843903019827</v>
      </c>
      <c r="H13">
        <f t="shared" si="2"/>
        <v>8.1931112511762461</v>
      </c>
      <c r="P13">
        <v>7.524</v>
      </c>
      <c r="Q13">
        <v>5.9014843903019827</v>
      </c>
      <c r="R13">
        <v>8.1931112511762461</v>
      </c>
      <c r="S13" t="b">
        <f t="shared" si="3"/>
        <v>1</v>
      </c>
      <c r="T13">
        <f t="shared" si="4"/>
        <v>1</v>
      </c>
    </row>
    <row r="14" spans="1:22" x14ac:dyDescent="0.25">
      <c r="A14">
        <v>8.1679999999999993</v>
      </c>
      <c r="B14">
        <v>7.1795235133456856</v>
      </c>
      <c r="C14">
        <v>0.98847648665431365</v>
      </c>
      <c r="D14">
        <v>6.6109250653558993E-2</v>
      </c>
      <c r="E14">
        <v>7.2456327639992448</v>
      </c>
      <c r="F14">
        <f t="shared" si="0"/>
        <v>0.92236723600075443</v>
      </c>
      <c r="G14">
        <f t="shared" si="1"/>
        <v>5.7667169289855389</v>
      </c>
      <c r="H14">
        <f t="shared" si="2"/>
        <v>8.0583437898598032</v>
      </c>
      <c r="P14">
        <v>8.1679999999999993</v>
      </c>
      <c r="Q14">
        <v>5.7667169289855389</v>
      </c>
      <c r="R14">
        <v>8.0583437898598032</v>
      </c>
      <c r="S14" t="b">
        <f t="shared" si="3"/>
        <v>0</v>
      </c>
      <c r="T14">
        <f t="shared" si="4"/>
        <v>0</v>
      </c>
    </row>
    <row r="15" spans="1:22" x14ac:dyDescent="0.25">
      <c r="A15">
        <v>8.1140000000000008</v>
      </c>
      <c r="B15">
        <v>7.1629406705568393</v>
      </c>
      <c r="C15">
        <v>0.95105932944316152</v>
      </c>
      <c r="D15">
        <v>0.19888146911484789</v>
      </c>
      <c r="E15">
        <v>7.3618221396716867</v>
      </c>
      <c r="F15">
        <f t="shared" si="0"/>
        <v>0.75217786032831402</v>
      </c>
      <c r="G15">
        <f t="shared" si="1"/>
        <v>5.8829063046579808</v>
      </c>
      <c r="H15">
        <f t="shared" si="2"/>
        <v>8.1745331655322442</v>
      </c>
      <c r="P15">
        <v>8.1140000000000008</v>
      </c>
      <c r="Q15">
        <v>5.8829063046579808</v>
      </c>
      <c r="R15">
        <v>8.1745331655322442</v>
      </c>
      <c r="S15" t="b">
        <f t="shared" si="3"/>
        <v>1</v>
      </c>
      <c r="T15">
        <f t="shared" si="4"/>
        <v>1</v>
      </c>
    </row>
    <row r="16" spans="1:22" x14ac:dyDescent="0.25">
      <c r="A16">
        <v>7.9580000000000002</v>
      </c>
      <c r="B16">
        <v>7.1456815810465164</v>
      </c>
      <c r="C16">
        <v>0.81231841895348378</v>
      </c>
      <c r="D16">
        <v>0.19135313708396409</v>
      </c>
      <c r="E16">
        <v>7.3370347181304805</v>
      </c>
      <c r="F16">
        <f t="shared" si="0"/>
        <v>0.62096528186951971</v>
      </c>
      <c r="G16">
        <f t="shared" si="1"/>
        <v>5.8581188831167745</v>
      </c>
      <c r="H16">
        <f t="shared" si="2"/>
        <v>8.1497457439910388</v>
      </c>
      <c r="P16">
        <v>7.9580000000000002</v>
      </c>
      <c r="Q16">
        <v>5.8581188831167745</v>
      </c>
      <c r="R16">
        <v>8.1497457439910388</v>
      </c>
      <c r="S16" t="b">
        <f t="shared" si="3"/>
        <v>1</v>
      </c>
      <c r="T16">
        <f t="shared" si="4"/>
        <v>1</v>
      </c>
    </row>
    <row r="17" spans="1:20" x14ac:dyDescent="0.25">
      <c r="A17">
        <v>7.1020000000000003</v>
      </c>
      <c r="B17">
        <v>7.1277513590554218</v>
      </c>
      <c r="C17">
        <v>-2.5751359055421474E-2</v>
      </c>
      <c r="D17">
        <v>0.16343846589344094</v>
      </c>
      <c r="E17">
        <v>7.2911898249488631</v>
      </c>
      <c r="F17">
        <f t="shared" si="0"/>
        <v>-0.18918982494886283</v>
      </c>
      <c r="G17">
        <f t="shared" si="1"/>
        <v>5.8122739899351572</v>
      </c>
      <c r="H17">
        <f t="shared" si="2"/>
        <v>8.1039008508094206</v>
      </c>
      <c r="P17">
        <v>7.1020000000000003</v>
      </c>
      <c r="Q17">
        <v>5.8122739899351572</v>
      </c>
      <c r="R17">
        <v>8.1039008508094206</v>
      </c>
      <c r="S17" t="b">
        <f t="shared" si="3"/>
        <v>1</v>
      </c>
      <c r="T17">
        <f t="shared" si="4"/>
        <v>1</v>
      </c>
    </row>
    <row r="18" spans="1:20" x14ac:dyDescent="0.25">
      <c r="A18">
        <v>8.0139999999999993</v>
      </c>
      <c r="B18">
        <v>7.1091553176952971</v>
      </c>
      <c r="C18">
        <v>0.90484468230470227</v>
      </c>
      <c r="D18">
        <v>-5.1811734419508005E-3</v>
      </c>
      <c r="E18">
        <v>7.1039741442533462</v>
      </c>
      <c r="F18">
        <f t="shared" si="0"/>
        <v>0.91002585574665318</v>
      </c>
      <c r="G18">
        <f t="shared" si="1"/>
        <v>5.6250583092396402</v>
      </c>
      <c r="H18">
        <f t="shared" si="2"/>
        <v>7.9166851701139045</v>
      </c>
      <c r="P18">
        <v>8.0139999999999993</v>
      </c>
      <c r="Q18">
        <v>5.6250583092396402</v>
      </c>
      <c r="R18">
        <v>7.9166851701139045</v>
      </c>
      <c r="S18" t="b">
        <f t="shared" si="3"/>
        <v>0</v>
      </c>
      <c r="T18">
        <f t="shared" si="4"/>
        <v>0</v>
      </c>
    </row>
    <row r="19" spans="1:20" x14ac:dyDescent="0.25">
      <c r="A19">
        <v>7.66</v>
      </c>
      <c r="B19">
        <v>7.0898989673745341</v>
      </c>
      <c r="C19">
        <v>0.57010103262546608</v>
      </c>
      <c r="D19">
        <v>0.18205475007970609</v>
      </c>
      <c r="E19">
        <v>7.2719537174542399</v>
      </c>
      <c r="F19">
        <f t="shared" si="0"/>
        <v>0.38804628254576023</v>
      </c>
      <c r="G19">
        <f t="shared" si="1"/>
        <v>5.793037882440534</v>
      </c>
      <c r="H19">
        <f t="shared" si="2"/>
        <v>8.0846647433147982</v>
      </c>
      <c r="P19">
        <v>7.66</v>
      </c>
      <c r="Q19">
        <v>5.793037882440534</v>
      </c>
      <c r="R19">
        <v>8.0846647433147982</v>
      </c>
      <c r="S19" t="b">
        <f t="shared" si="3"/>
        <v>1</v>
      </c>
      <c r="T19">
        <f t="shared" si="4"/>
        <v>1</v>
      </c>
    </row>
    <row r="20" spans="1:20" x14ac:dyDescent="0.25">
      <c r="A20">
        <v>2.0760000000000001</v>
      </c>
      <c r="B20">
        <v>7.0699880141653155</v>
      </c>
      <c r="C20">
        <v>-4.9939880141653159</v>
      </c>
      <c r="D20">
        <v>0.11470432776424377</v>
      </c>
      <c r="E20">
        <v>7.1846923419295594</v>
      </c>
      <c r="F20">
        <f t="shared" si="0"/>
        <v>-5.1086923419295598</v>
      </c>
      <c r="G20">
        <f t="shared" si="1"/>
        <v>5.7057765069158535</v>
      </c>
      <c r="H20">
        <f t="shared" si="2"/>
        <v>7.9974033677901177</v>
      </c>
      <c r="P20">
        <v>2.0760000000000001</v>
      </c>
      <c r="Q20">
        <v>5.7057765069158535</v>
      </c>
      <c r="R20">
        <v>7.9974033677901177</v>
      </c>
      <c r="S20" t="b">
        <f t="shared" si="3"/>
        <v>0</v>
      </c>
      <c r="T20">
        <f t="shared" si="4"/>
        <v>0</v>
      </c>
    </row>
    <row r="21" spans="1:20" x14ac:dyDescent="0.25">
      <c r="A21">
        <v>3.9540000000000002</v>
      </c>
      <c r="B21">
        <v>7.0494283581127934</v>
      </c>
      <c r="C21">
        <v>-3.0954283581127933</v>
      </c>
      <c r="D21">
        <v>-1.0047903884500615</v>
      </c>
      <c r="E21">
        <v>6.0446379696627321</v>
      </c>
      <c r="F21">
        <f t="shared" si="0"/>
        <v>-2.090637969662732</v>
      </c>
      <c r="G21">
        <f t="shared" si="1"/>
        <v>4.5657221346490262</v>
      </c>
      <c r="H21">
        <f t="shared" si="2"/>
        <v>6.8573489955232905</v>
      </c>
      <c r="P21">
        <v>3.9540000000000002</v>
      </c>
      <c r="Q21">
        <v>4.5657221346490262</v>
      </c>
      <c r="R21">
        <v>6.8573489955232905</v>
      </c>
      <c r="S21" t="b">
        <f t="shared" si="3"/>
        <v>0</v>
      </c>
      <c r="T21">
        <f t="shared" si="4"/>
        <v>0</v>
      </c>
    </row>
    <row r="22" spans="1:20" x14ac:dyDescent="0.25">
      <c r="A22">
        <v>6.1379999999999999</v>
      </c>
      <c r="B22">
        <v>7.0282260914867694</v>
      </c>
      <c r="C22">
        <v>-0.89022609148676946</v>
      </c>
      <c r="D22">
        <v>-0.622800185652294</v>
      </c>
      <c r="E22">
        <v>6.4054259058344751</v>
      </c>
      <c r="F22">
        <f t="shared" si="0"/>
        <v>-0.26742590583447523</v>
      </c>
      <c r="G22">
        <f t="shared" si="1"/>
        <v>4.9265100708207692</v>
      </c>
      <c r="H22">
        <f t="shared" si="2"/>
        <v>7.2181369316950335</v>
      </c>
      <c r="P22">
        <v>6.1379999999999999</v>
      </c>
      <c r="Q22">
        <v>4.9265100708207692</v>
      </c>
      <c r="R22">
        <v>7.2181369316950335</v>
      </c>
      <c r="S22" t="b">
        <f t="shared" si="3"/>
        <v>1</v>
      </c>
      <c r="T22">
        <f t="shared" si="4"/>
        <v>1</v>
      </c>
    </row>
    <row r="23" spans="1:20" x14ac:dyDescent="0.25">
      <c r="A23">
        <v>8.016</v>
      </c>
      <c r="B23">
        <v>7.0063874969764273</v>
      </c>
      <c r="C23">
        <v>1.0096125030235727</v>
      </c>
      <c r="D23">
        <v>-0.17911348960713799</v>
      </c>
      <c r="E23">
        <v>6.8272740073692892</v>
      </c>
      <c r="F23">
        <f t="shared" si="0"/>
        <v>1.1887259926307108</v>
      </c>
      <c r="G23">
        <f t="shared" si="1"/>
        <v>5.3483581723555833</v>
      </c>
      <c r="H23">
        <f t="shared" si="2"/>
        <v>7.6399850332298476</v>
      </c>
      <c r="P23">
        <v>8.016</v>
      </c>
      <c r="Q23">
        <v>5.3483581723555833</v>
      </c>
      <c r="R23">
        <v>7.6399850332298476</v>
      </c>
      <c r="S23" t="b">
        <f t="shared" si="3"/>
        <v>0</v>
      </c>
      <c r="T23">
        <f t="shared" si="4"/>
        <v>0</v>
      </c>
    </row>
    <row r="24" spans="1:20" x14ac:dyDescent="0.25">
      <c r="A24">
        <v>8.0180000000000007</v>
      </c>
      <c r="B24">
        <v>6.9839190458286353</v>
      </c>
      <c r="C24">
        <v>1.0340809541713654</v>
      </c>
      <c r="D24">
        <v>0.20313403560834284</v>
      </c>
      <c r="E24">
        <v>7.1870530814369777</v>
      </c>
      <c r="F24">
        <f t="shared" si="0"/>
        <v>0.83094691856302294</v>
      </c>
      <c r="G24">
        <f t="shared" si="1"/>
        <v>5.7081372464232718</v>
      </c>
      <c r="H24">
        <f t="shared" si="2"/>
        <v>7.9997641072975361</v>
      </c>
      <c r="P24">
        <v>8.0180000000000007</v>
      </c>
      <c r="Q24">
        <v>5.7081372464232718</v>
      </c>
      <c r="R24">
        <v>7.9997641072975361</v>
      </c>
      <c r="S24" t="b">
        <f t="shared" si="3"/>
        <v>0</v>
      </c>
      <c r="T24">
        <f t="shared" si="4"/>
        <v>0</v>
      </c>
    </row>
    <row r="25" spans="1:20" x14ac:dyDescent="0.25">
      <c r="A25">
        <v>6.8319999999999999</v>
      </c>
      <c r="B25">
        <v>6.9608273959303784</v>
      </c>
      <c r="C25">
        <v>-0.12882739593037851</v>
      </c>
      <c r="D25">
        <v>0.20805708797927869</v>
      </c>
      <c r="E25">
        <v>7.1688844839096575</v>
      </c>
      <c r="F25">
        <f t="shared" si="0"/>
        <v>-0.33688448390965764</v>
      </c>
      <c r="G25">
        <f t="shared" si="1"/>
        <v>5.6899686488959516</v>
      </c>
      <c r="H25">
        <f t="shared" si="2"/>
        <v>7.9815955097702158</v>
      </c>
      <c r="P25">
        <v>6.8319999999999999</v>
      </c>
      <c r="Q25">
        <v>5.6899686488959516</v>
      </c>
      <c r="R25">
        <v>7.9815955097702158</v>
      </c>
      <c r="S25" t="b">
        <f t="shared" si="3"/>
        <v>1</v>
      </c>
      <c r="T25">
        <f t="shared" si="4"/>
        <v>1</v>
      </c>
    </row>
    <row r="26" spans="1:20" x14ac:dyDescent="0.25">
      <c r="A26">
        <v>7.718</v>
      </c>
      <c r="B26">
        <v>6.9371193898358783</v>
      </c>
      <c r="C26">
        <v>0.78088061016412169</v>
      </c>
      <c r="D26">
        <v>-2.5920072061192154E-2</v>
      </c>
      <c r="E26">
        <v>6.9111993177746864</v>
      </c>
      <c r="F26">
        <f t="shared" si="0"/>
        <v>0.80680068222531354</v>
      </c>
      <c r="G26">
        <f t="shared" si="1"/>
        <v>5.4322834827609805</v>
      </c>
      <c r="H26">
        <f t="shared" si="2"/>
        <v>7.7239103436352448</v>
      </c>
      <c r="P26">
        <v>7.718</v>
      </c>
      <c r="Q26">
        <v>5.4322834827609805</v>
      </c>
      <c r="R26">
        <v>7.7239103436352448</v>
      </c>
      <c r="S26" t="b">
        <f t="shared" si="3"/>
        <v>1</v>
      </c>
      <c r="T26">
        <f t="shared" si="4"/>
        <v>1</v>
      </c>
    </row>
    <row r="27" spans="1:20" x14ac:dyDescent="0.25">
      <c r="A27">
        <v>7.8239999999999998</v>
      </c>
      <c r="B27">
        <v>6.9128020527390035</v>
      </c>
      <c r="C27">
        <v>0.91119794726099634</v>
      </c>
      <c r="D27">
        <v>0.15711317876502129</v>
      </c>
      <c r="E27">
        <v>7.0699152315040248</v>
      </c>
      <c r="F27">
        <f t="shared" si="0"/>
        <v>0.75408476849597506</v>
      </c>
      <c r="G27">
        <f t="shared" si="1"/>
        <v>5.5909993964903189</v>
      </c>
      <c r="H27">
        <f t="shared" si="2"/>
        <v>7.8826262573645831</v>
      </c>
      <c r="P27">
        <v>7.8239999999999998</v>
      </c>
      <c r="Q27">
        <v>5.5909993964903189</v>
      </c>
      <c r="R27">
        <v>7.8826262573645831</v>
      </c>
      <c r="S27" t="b">
        <f t="shared" si="3"/>
        <v>1</v>
      </c>
      <c r="T27">
        <f t="shared" si="4"/>
        <v>1</v>
      </c>
    </row>
    <row r="28" spans="1:20" x14ac:dyDescent="0.25">
      <c r="A28">
        <v>7.9580000000000002</v>
      </c>
      <c r="B28">
        <v>6.8878825903915466</v>
      </c>
      <c r="C28">
        <v>1.0701174096084536</v>
      </c>
      <c r="D28">
        <v>0.18333302698891246</v>
      </c>
      <c r="E28">
        <v>7.0712156173804592</v>
      </c>
      <c r="F28">
        <f t="shared" si="0"/>
        <v>0.88678438261954096</v>
      </c>
      <c r="G28">
        <f t="shared" si="1"/>
        <v>5.5922997823667533</v>
      </c>
      <c r="H28">
        <f t="shared" si="2"/>
        <v>7.8839266432410176</v>
      </c>
      <c r="P28">
        <v>7.9580000000000002</v>
      </c>
      <c r="Q28">
        <v>5.5922997823667533</v>
      </c>
      <c r="R28">
        <v>7.8839266432410176</v>
      </c>
      <c r="S28" t="b">
        <f t="shared" si="3"/>
        <v>0</v>
      </c>
      <c r="T28">
        <f t="shared" si="4"/>
        <v>0</v>
      </c>
    </row>
    <row r="29" spans="1:20" x14ac:dyDescent="0.25">
      <c r="A29">
        <v>7.2380000000000004</v>
      </c>
      <c r="B29">
        <v>6.8623683869680061</v>
      </c>
      <c r="C29">
        <v>0.37563161303199433</v>
      </c>
      <c r="D29">
        <v>0.21530762281322086</v>
      </c>
      <c r="E29">
        <v>7.0776760097812268</v>
      </c>
      <c r="F29">
        <f t="shared" si="0"/>
        <v>0.16032399021877364</v>
      </c>
      <c r="G29">
        <f t="shared" si="1"/>
        <v>5.5987601747675209</v>
      </c>
      <c r="H29">
        <f t="shared" si="2"/>
        <v>7.8903870356417851</v>
      </c>
      <c r="P29">
        <v>7.2380000000000004</v>
      </c>
      <c r="Q29">
        <v>5.5987601747675209</v>
      </c>
      <c r="R29">
        <v>7.8903870356417851</v>
      </c>
      <c r="S29" t="b">
        <f t="shared" si="3"/>
        <v>1</v>
      </c>
      <c r="T29">
        <f t="shared" si="4"/>
        <v>1</v>
      </c>
    </row>
    <row r="30" spans="1:20" x14ac:dyDescent="0.25">
      <c r="A30">
        <v>7.8460000000000001</v>
      </c>
      <c r="B30">
        <v>6.8362670028774986</v>
      </c>
      <c r="C30">
        <v>1.0097329971225015</v>
      </c>
      <c r="D30">
        <v>7.5577080542037253E-2</v>
      </c>
      <c r="E30">
        <v>6.9118440834195356</v>
      </c>
      <c r="F30">
        <f t="shared" si="0"/>
        <v>0.93415591658046448</v>
      </c>
      <c r="G30">
        <f t="shared" si="1"/>
        <v>5.4329282484058297</v>
      </c>
      <c r="H30">
        <f t="shared" si="2"/>
        <v>7.7245551092800939</v>
      </c>
      <c r="P30">
        <v>7.8460000000000001</v>
      </c>
      <c r="Q30">
        <v>5.4329282484058297</v>
      </c>
      <c r="R30">
        <v>7.7245551092800939</v>
      </c>
      <c r="S30" t="b">
        <f t="shared" si="3"/>
        <v>0</v>
      </c>
      <c r="T30">
        <f t="shared" si="4"/>
        <v>0</v>
      </c>
    </row>
    <row r="31" spans="1:20" x14ac:dyDescent="0.25">
      <c r="A31">
        <v>7.8620000000000001</v>
      </c>
      <c r="B31">
        <v>6.8095861725234439</v>
      </c>
      <c r="C31">
        <v>1.0524138274765562</v>
      </c>
      <c r="D31">
        <v>0.2031582790210473</v>
      </c>
      <c r="E31">
        <v>7.0127444515444912</v>
      </c>
      <c r="F31">
        <f t="shared" si="0"/>
        <v>0.84925554845550888</v>
      </c>
      <c r="G31">
        <f t="shared" si="1"/>
        <v>5.5338286165307853</v>
      </c>
      <c r="H31">
        <f t="shared" si="2"/>
        <v>7.8254554774050495</v>
      </c>
      <c r="P31">
        <v>7.8620000000000001</v>
      </c>
      <c r="Q31">
        <v>5.5338286165307853</v>
      </c>
      <c r="R31">
        <v>7.8254554774050495</v>
      </c>
      <c r="S31" t="b">
        <f t="shared" si="3"/>
        <v>0</v>
      </c>
      <c r="T31">
        <f t="shared" si="4"/>
        <v>0</v>
      </c>
    </row>
    <row r="32" spans="1:20" x14ac:dyDescent="0.25">
      <c r="A32">
        <v>7.6379999999999999</v>
      </c>
      <c r="B32">
        <v>6.7823338020116957</v>
      </c>
      <c r="C32">
        <v>0.85566619798830423</v>
      </c>
      <c r="D32">
        <v>0.2117456620882831</v>
      </c>
      <c r="E32">
        <v>6.994079464099979</v>
      </c>
      <c r="F32">
        <f t="shared" si="0"/>
        <v>0.64392053590002085</v>
      </c>
      <c r="G32">
        <f t="shared" si="1"/>
        <v>5.5151636290862731</v>
      </c>
      <c r="H32">
        <f t="shared" si="2"/>
        <v>7.8067904899605374</v>
      </c>
      <c r="P32">
        <v>7.6379999999999999</v>
      </c>
      <c r="Q32">
        <v>5.5151636290862731</v>
      </c>
      <c r="R32">
        <v>7.8067904899605374</v>
      </c>
      <c r="S32" t="b">
        <f t="shared" si="3"/>
        <v>1</v>
      </c>
      <c r="T32">
        <f t="shared" si="4"/>
        <v>1</v>
      </c>
    </row>
    <row r="33" spans="1:20" x14ac:dyDescent="0.25">
      <c r="A33">
        <v>5.9359999999999999</v>
      </c>
      <c r="B33">
        <v>6.754517966807791</v>
      </c>
      <c r="C33">
        <v>-0.8185179668077911</v>
      </c>
      <c r="D33">
        <v>0.17216003903524679</v>
      </c>
      <c r="E33">
        <v>6.9266780058430379</v>
      </c>
      <c r="F33">
        <f t="shared" si="0"/>
        <v>-0.990678005843038</v>
      </c>
      <c r="G33">
        <f t="shared" si="1"/>
        <v>5.447762170829332</v>
      </c>
      <c r="H33">
        <f t="shared" si="2"/>
        <v>7.7393890317035963</v>
      </c>
      <c r="P33">
        <v>5.9359999999999999</v>
      </c>
      <c r="Q33">
        <v>5.447762170829332</v>
      </c>
      <c r="R33">
        <v>7.7393890317035963</v>
      </c>
      <c r="S33" t="b">
        <f t="shared" si="3"/>
        <v>1</v>
      </c>
      <c r="T33">
        <f t="shared" si="4"/>
        <v>1</v>
      </c>
    </row>
    <row r="34" spans="1:20" x14ac:dyDescent="0.25">
      <c r="A34">
        <v>6.9039999999999999</v>
      </c>
      <c r="B34">
        <v>6.7261469093440152</v>
      </c>
      <c r="C34">
        <v>0.17785309065598476</v>
      </c>
      <c r="D34">
        <v>-0.16468581492172757</v>
      </c>
      <c r="E34">
        <v>6.5614610944222873</v>
      </c>
      <c r="F34">
        <f t="shared" si="0"/>
        <v>0.3425389055777126</v>
      </c>
      <c r="G34">
        <f t="shared" si="1"/>
        <v>5.0825452594085814</v>
      </c>
      <c r="H34">
        <f t="shared" si="2"/>
        <v>7.3741721202828456</v>
      </c>
      <c r="P34">
        <v>6.9039999999999999</v>
      </c>
      <c r="Q34">
        <v>5.0825452594085814</v>
      </c>
      <c r="R34">
        <v>7.3741721202828456</v>
      </c>
      <c r="S34" t="b">
        <f t="shared" si="3"/>
        <v>1</v>
      </c>
      <c r="T34">
        <f t="shared" si="4"/>
        <v>1</v>
      </c>
    </row>
    <row r="35" spans="1:20" x14ac:dyDescent="0.25">
      <c r="A35">
        <v>7.34</v>
      </c>
      <c r="B35">
        <v>6.6972290365769931</v>
      </c>
      <c r="C35">
        <v>0.64277096342300677</v>
      </c>
      <c r="D35">
        <v>3.5784041839984133E-2</v>
      </c>
      <c r="E35">
        <v>6.7330130784169775</v>
      </c>
      <c r="F35">
        <f t="shared" si="0"/>
        <v>0.60698692158302237</v>
      </c>
      <c r="G35">
        <f t="shared" si="1"/>
        <v>5.2540972434032716</v>
      </c>
      <c r="H35">
        <f t="shared" si="2"/>
        <v>7.5457241042775358</v>
      </c>
      <c r="P35">
        <v>7.34</v>
      </c>
      <c r="Q35">
        <v>5.2540972434032716</v>
      </c>
      <c r="R35">
        <v>7.5457241042775358</v>
      </c>
      <c r="S35" t="b">
        <f t="shared" si="3"/>
        <v>1</v>
      </c>
      <c r="T35">
        <f t="shared" si="4"/>
        <v>1</v>
      </c>
    </row>
    <row r="36" spans="1:20" x14ac:dyDescent="0.25">
      <c r="A36">
        <v>7.6440000000000001</v>
      </c>
      <c r="B36">
        <v>6.6677729174965235</v>
      </c>
      <c r="C36">
        <v>0.97622708250347667</v>
      </c>
      <c r="D36">
        <v>0.12932551784070895</v>
      </c>
      <c r="E36">
        <v>6.7970984353372321</v>
      </c>
      <c r="F36">
        <f t="shared" si="0"/>
        <v>0.846901564662768</v>
      </c>
      <c r="G36">
        <f t="shared" si="1"/>
        <v>5.3181826003235262</v>
      </c>
      <c r="H36">
        <f t="shared" si="2"/>
        <v>7.6098094611977904</v>
      </c>
      <c r="P36">
        <v>7.6440000000000001</v>
      </c>
      <c r="Q36">
        <v>5.3181826003235262</v>
      </c>
      <c r="R36">
        <v>7.6098094611977904</v>
      </c>
      <c r="S36" t="b">
        <f t="shared" si="3"/>
        <v>0</v>
      </c>
      <c r="T36">
        <f t="shared" si="4"/>
        <v>0</v>
      </c>
    </row>
    <row r="37" spans="1:20" x14ac:dyDescent="0.25">
      <c r="A37">
        <v>6.5540000000000003</v>
      </c>
      <c r="B37">
        <v>6.6377872805864051</v>
      </c>
      <c r="C37">
        <v>-8.3787280586404833E-2</v>
      </c>
      <c r="D37">
        <v>0.1964168889996995</v>
      </c>
      <c r="E37">
        <v>6.8342041695861049</v>
      </c>
      <c r="F37">
        <f t="shared" si="0"/>
        <v>-0.28020416958610461</v>
      </c>
      <c r="G37">
        <f t="shared" si="1"/>
        <v>5.3552883345723989</v>
      </c>
      <c r="H37">
        <f t="shared" si="2"/>
        <v>7.6469151954466632</v>
      </c>
      <c r="P37">
        <v>6.5540000000000003</v>
      </c>
      <c r="Q37">
        <v>5.3552883345723989</v>
      </c>
      <c r="R37">
        <v>7.6469151954466632</v>
      </c>
      <c r="S37" t="b">
        <f t="shared" si="3"/>
        <v>1</v>
      </c>
      <c r="T37">
        <f t="shared" si="4"/>
        <v>1</v>
      </c>
    </row>
    <row r="38" spans="1:20" x14ac:dyDescent="0.25">
      <c r="A38">
        <v>7.5759999999999996</v>
      </c>
      <c r="B38">
        <v>6.6072810112379985</v>
      </c>
      <c r="C38">
        <v>0.96871898876200113</v>
      </c>
      <c r="D38">
        <v>-1.6858000853984652E-2</v>
      </c>
      <c r="E38">
        <v>6.590423010384014</v>
      </c>
      <c r="F38">
        <f t="shared" si="0"/>
        <v>0.98557698961598561</v>
      </c>
      <c r="G38">
        <f t="shared" si="1"/>
        <v>5.1115071753703081</v>
      </c>
      <c r="H38">
        <f t="shared" si="2"/>
        <v>7.4031340362445723</v>
      </c>
      <c r="P38">
        <v>7.5759999999999996</v>
      </c>
      <c r="Q38">
        <v>5.1115071753703081</v>
      </c>
      <c r="R38">
        <v>7.4031340362445723</v>
      </c>
      <c r="S38" t="b">
        <f t="shared" si="3"/>
        <v>0</v>
      </c>
      <c r="T38">
        <f t="shared" si="4"/>
        <v>0</v>
      </c>
    </row>
    <row r="39" spans="1:20" x14ac:dyDescent="0.25">
      <c r="A39">
        <v>7.024</v>
      </c>
      <c r="B39">
        <v>6.57626314911729</v>
      </c>
      <c r="C39">
        <v>0.44773685088270998</v>
      </c>
      <c r="D39">
        <v>0.19490626053891461</v>
      </c>
      <c r="E39">
        <v>6.7711694096562045</v>
      </c>
      <c r="F39">
        <f t="shared" si="0"/>
        <v>0.25283059034379551</v>
      </c>
      <c r="G39">
        <f t="shared" si="1"/>
        <v>5.2922535746424986</v>
      </c>
      <c r="H39">
        <f t="shared" si="2"/>
        <v>7.5838804355167628</v>
      </c>
      <c r="P39">
        <v>7.024</v>
      </c>
      <c r="Q39">
        <v>5.2922535746424986</v>
      </c>
      <c r="R39">
        <v>7.5838804355167628</v>
      </c>
      <c r="S39" t="b">
        <f t="shared" si="3"/>
        <v>1</v>
      </c>
      <c r="T39">
        <f t="shared" si="4"/>
        <v>1</v>
      </c>
    </row>
    <row r="40" spans="1:20" x14ac:dyDescent="0.25">
      <c r="A40">
        <v>6.2960000000000003</v>
      </c>
      <c r="B40">
        <v>6.5447428854862464</v>
      </c>
      <c r="C40">
        <v>-0.24874288548624612</v>
      </c>
      <c r="D40">
        <v>9.0084654397601244E-2</v>
      </c>
      <c r="E40">
        <v>6.6348275398838474</v>
      </c>
      <c r="F40">
        <f t="shared" si="0"/>
        <v>-0.33882753988384717</v>
      </c>
      <c r="G40">
        <f t="shared" si="1"/>
        <v>5.1559117048701415</v>
      </c>
      <c r="H40">
        <f t="shared" si="2"/>
        <v>7.4475385657444058</v>
      </c>
      <c r="P40">
        <v>6.2960000000000003</v>
      </c>
      <c r="Q40">
        <v>5.1559117048701415</v>
      </c>
      <c r="R40">
        <v>7.4475385657444058</v>
      </c>
      <c r="S40" t="b">
        <f t="shared" si="3"/>
        <v>1</v>
      </c>
      <c r="T40">
        <f t="shared" si="4"/>
        <v>1</v>
      </c>
    </row>
    <row r="41" spans="1:20" x14ac:dyDescent="0.25">
      <c r="A41">
        <v>7.4240000000000004</v>
      </c>
      <c r="B41">
        <v>6.5127295604792446</v>
      </c>
      <c r="C41">
        <v>0.91127043952075582</v>
      </c>
      <c r="D41">
        <v>-5.0047068559832715E-2</v>
      </c>
      <c r="E41">
        <v>6.4626824919194119</v>
      </c>
      <c r="F41">
        <f t="shared" si="0"/>
        <v>0.96131750808058847</v>
      </c>
      <c r="G41">
        <f t="shared" si="1"/>
        <v>4.983766656905706</v>
      </c>
      <c r="H41">
        <f t="shared" si="2"/>
        <v>7.2753935177799702</v>
      </c>
      <c r="P41">
        <v>7.4240000000000004</v>
      </c>
      <c r="Q41">
        <v>4.983766656905706</v>
      </c>
      <c r="R41">
        <v>7.2753935177799702</v>
      </c>
      <c r="S41" t="b">
        <f t="shared" si="3"/>
        <v>0</v>
      </c>
      <c r="T41">
        <f t="shared" si="4"/>
        <v>0</v>
      </c>
    </row>
    <row r="42" spans="1:20" x14ac:dyDescent="0.25">
      <c r="A42">
        <v>7.4740000000000002</v>
      </c>
      <c r="B42">
        <v>6.4802326603353881</v>
      </c>
      <c r="C42">
        <v>0.99376733966461206</v>
      </c>
      <c r="D42">
        <v>0.18334761243157607</v>
      </c>
      <c r="E42">
        <v>6.6635802727669642</v>
      </c>
      <c r="F42">
        <f t="shared" si="0"/>
        <v>0.81041972723303601</v>
      </c>
      <c r="G42">
        <f t="shared" si="1"/>
        <v>5.1846644377532582</v>
      </c>
      <c r="H42">
        <f t="shared" si="2"/>
        <v>7.4762912986275225</v>
      </c>
      <c r="P42">
        <v>7.4740000000000002</v>
      </c>
      <c r="Q42">
        <v>5.1846644377532582</v>
      </c>
      <c r="R42">
        <v>7.4762912986275225</v>
      </c>
      <c r="S42" t="b">
        <f t="shared" si="3"/>
        <v>1</v>
      </c>
      <c r="T42">
        <f t="shared" si="4"/>
        <v>1</v>
      </c>
    </row>
    <row r="43" spans="1:20" x14ac:dyDescent="0.25">
      <c r="A43">
        <v>7.48</v>
      </c>
      <c r="B43">
        <v>6.4472618145875309</v>
      </c>
      <c r="C43">
        <v>1.0327381854124695</v>
      </c>
      <c r="D43">
        <v>0.19994598874051994</v>
      </c>
      <c r="E43">
        <v>6.6472078033280511</v>
      </c>
      <c r="F43">
        <f t="shared" si="0"/>
        <v>0.83279219667194937</v>
      </c>
      <c r="G43">
        <f t="shared" si="1"/>
        <v>5.1682919683143451</v>
      </c>
      <c r="H43">
        <f t="shared" si="2"/>
        <v>7.4599188291886094</v>
      </c>
      <c r="P43">
        <v>7.48</v>
      </c>
      <c r="Q43">
        <v>5.1682919683143451</v>
      </c>
      <c r="R43">
        <v>7.4599188291886094</v>
      </c>
      <c r="S43" t="b">
        <f t="shared" si="3"/>
        <v>0</v>
      </c>
      <c r="T43">
        <f t="shared" si="4"/>
        <v>0</v>
      </c>
    </row>
    <row r="44" spans="1:20" x14ac:dyDescent="0.25">
      <c r="A44">
        <v>7.452</v>
      </c>
      <c r="B44">
        <v>6.4138267932088358</v>
      </c>
      <c r="C44">
        <v>1.0381732067911642</v>
      </c>
      <c r="D44">
        <v>0.20778692290498885</v>
      </c>
      <c r="E44">
        <v>6.6216137161138242</v>
      </c>
      <c r="F44">
        <f t="shared" si="0"/>
        <v>0.83038628388617575</v>
      </c>
      <c r="G44">
        <f t="shared" si="1"/>
        <v>5.1426978811001183</v>
      </c>
      <c r="H44">
        <f t="shared" si="2"/>
        <v>7.4343247419743825</v>
      </c>
      <c r="P44">
        <v>7.452</v>
      </c>
      <c r="Q44">
        <v>5.1426978811001183</v>
      </c>
      <c r="R44">
        <v>7.4343247419743825</v>
      </c>
      <c r="S44" t="b">
        <f t="shared" si="3"/>
        <v>0</v>
      </c>
      <c r="T44">
        <f t="shared" si="4"/>
        <v>0</v>
      </c>
    </row>
    <row r="45" spans="1:20" x14ac:dyDescent="0.25">
      <c r="A45">
        <v>7.4039999999999999</v>
      </c>
      <c r="B45">
        <v>6.3799375037177253</v>
      </c>
      <c r="C45">
        <v>1.0240624962822746</v>
      </c>
      <c r="D45">
        <v>0.20888044920638224</v>
      </c>
      <c r="E45">
        <v>6.5888179529241073</v>
      </c>
      <c r="F45">
        <f t="shared" si="0"/>
        <v>0.81518204707589259</v>
      </c>
      <c r="G45">
        <f t="shared" si="1"/>
        <v>5.1099021179104014</v>
      </c>
      <c r="H45">
        <f t="shared" si="2"/>
        <v>7.4015289787846656</v>
      </c>
      <c r="P45">
        <v>7.4039999999999999</v>
      </c>
      <c r="Q45">
        <v>5.1099021179104014</v>
      </c>
      <c r="R45">
        <v>7.4015289787846656</v>
      </c>
      <c r="S45" t="b">
        <f t="shared" si="3"/>
        <v>0</v>
      </c>
      <c r="T45">
        <f t="shared" si="4"/>
        <v>0</v>
      </c>
    </row>
    <row r="46" spans="1:20" x14ac:dyDescent="0.25">
      <c r="A46">
        <v>7.3339999999999996</v>
      </c>
      <c r="B46">
        <v>6.3456039882420647</v>
      </c>
      <c r="C46">
        <v>0.9883960117579349</v>
      </c>
      <c r="D46">
        <v>0.20604137425199365</v>
      </c>
      <c r="E46">
        <v>6.5516453624940585</v>
      </c>
      <c r="F46">
        <f t="shared" si="0"/>
        <v>0.78235463750594114</v>
      </c>
      <c r="G46">
        <f t="shared" si="1"/>
        <v>5.0727295274803526</v>
      </c>
      <c r="H46">
        <f t="shared" si="2"/>
        <v>7.3643563883546168</v>
      </c>
      <c r="P46">
        <v>7.3339999999999996</v>
      </c>
      <c r="Q46">
        <v>5.0727295274803526</v>
      </c>
      <c r="R46">
        <v>7.3643563883546168</v>
      </c>
      <c r="S46" t="b">
        <f t="shared" si="3"/>
        <v>1</v>
      </c>
      <c r="T46">
        <f t="shared" si="4"/>
        <v>1</v>
      </c>
    </row>
    <row r="47" spans="1:20" x14ac:dyDescent="0.25">
      <c r="A47">
        <v>7.2880000000000003</v>
      </c>
      <c r="B47">
        <v>6.3108364205434704</v>
      </c>
      <c r="C47">
        <v>0.97716357945652987</v>
      </c>
      <c r="D47">
        <v>0.1988652775656965</v>
      </c>
      <c r="E47">
        <v>6.5097016981091667</v>
      </c>
      <c r="F47">
        <f t="shared" si="0"/>
        <v>0.7782983018908336</v>
      </c>
      <c r="G47">
        <f t="shared" si="1"/>
        <v>5.0307858630954607</v>
      </c>
      <c r="H47">
        <f t="shared" si="2"/>
        <v>7.322412723969725</v>
      </c>
      <c r="P47">
        <v>7.2880000000000003</v>
      </c>
      <c r="Q47">
        <v>5.0307858630954607</v>
      </c>
      <c r="R47">
        <v>7.322412723969725</v>
      </c>
      <c r="S47" t="b">
        <f t="shared" si="3"/>
        <v>1</v>
      </c>
      <c r="T47">
        <f t="shared" si="4"/>
        <v>1</v>
      </c>
    </row>
    <row r="48" spans="1:20" x14ac:dyDescent="0.25">
      <c r="A48">
        <v>7.24</v>
      </c>
      <c r="B48">
        <v>6.2756451030025957</v>
      </c>
      <c r="C48">
        <v>0.96435489699740451</v>
      </c>
      <c r="D48">
        <v>0.19660531218665381</v>
      </c>
      <c r="E48">
        <v>6.4722504151892499</v>
      </c>
      <c r="F48">
        <f t="shared" si="0"/>
        <v>0.76774958481075029</v>
      </c>
      <c r="G48">
        <f t="shared" si="1"/>
        <v>4.993334580175544</v>
      </c>
      <c r="H48">
        <f t="shared" si="2"/>
        <v>7.2849614410498083</v>
      </c>
      <c r="P48">
        <v>7.24</v>
      </c>
      <c r="Q48">
        <v>4.993334580175544</v>
      </c>
      <c r="R48">
        <v>7.2849614410498083</v>
      </c>
      <c r="S48" t="b">
        <f t="shared" si="3"/>
        <v>1</v>
      </c>
      <c r="T48">
        <f t="shared" si="4"/>
        <v>1</v>
      </c>
    </row>
    <row r="49" spans="1:20" x14ac:dyDescent="0.25">
      <c r="A49">
        <v>7.2080000000000002</v>
      </c>
      <c r="B49">
        <v>6.2400404635663174</v>
      </c>
      <c r="C49">
        <v>0.96795953643368282</v>
      </c>
      <c r="D49">
        <v>0.19402820527587777</v>
      </c>
      <c r="E49">
        <v>6.4340686688421949</v>
      </c>
      <c r="F49">
        <f t="shared" si="0"/>
        <v>0.77393133115780532</v>
      </c>
      <c r="G49">
        <f t="shared" si="1"/>
        <v>4.9551528338284889</v>
      </c>
      <c r="H49">
        <f t="shared" si="2"/>
        <v>7.2467796947027532</v>
      </c>
      <c r="P49">
        <v>7.2080000000000002</v>
      </c>
      <c r="Q49">
        <v>4.9551528338284889</v>
      </c>
      <c r="R49">
        <v>7.2467796947027532</v>
      </c>
      <c r="S49" t="b">
        <f t="shared" si="3"/>
        <v>1</v>
      </c>
      <c r="T49">
        <f t="shared" si="4"/>
        <v>1</v>
      </c>
    </row>
    <row r="50" spans="1:20" x14ac:dyDescent="0.25">
      <c r="A50">
        <v>6.9180000000000001</v>
      </c>
      <c r="B50">
        <v>6.2040330526577128</v>
      </c>
      <c r="C50">
        <v>0.71396694734228738</v>
      </c>
      <c r="D50">
        <v>0.19475345873045696</v>
      </c>
      <c r="E50">
        <v>6.3987865113881695</v>
      </c>
      <c r="F50">
        <f t="shared" si="0"/>
        <v>0.5192134886118307</v>
      </c>
      <c r="G50">
        <f t="shared" si="1"/>
        <v>4.9198706763744635</v>
      </c>
      <c r="H50">
        <f t="shared" si="2"/>
        <v>7.2114975372487278</v>
      </c>
      <c r="P50">
        <v>6.9180000000000001</v>
      </c>
      <c r="Q50">
        <v>4.9198706763744635</v>
      </c>
      <c r="R50">
        <v>7.2114975372487278</v>
      </c>
      <c r="S50" t="b">
        <f t="shared" si="3"/>
        <v>1</v>
      </c>
      <c r="T50">
        <f t="shared" si="4"/>
        <v>1</v>
      </c>
    </row>
    <row r="51" spans="1:20" x14ac:dyDescent="0.25">
      <c r="A51">
        <v>6.258</v>
      </c>
      <c r="B51">
        <v>6.1676335400497369</v>
      </c>
      <c r="C51">
        <v>9.0366459950263156E-2</v>
      </c>
      <c r="D51">
        <v>0.14365014980526822</v>
      </c>
      <c r="E51">
        <v>6.3112836898550047</v>
      </c>
      <c r="F51">
        <f t="shared" si="0"/>
        <v>-5.3283689855004646E-2</v>
      </c>
      <c r="G51">
        <f t="shared" si="1"/>
        <v>4.8323678548412987</v>
      </c>
      <c r="H51">
        <f t="shared" si="2"/>
        <v>7.123994715715563</v>
      </c>
      <c r="P51">
        <v>6.258</v>
      </c>
      <c r="Q51">
        <v>4.8323678548412987</v>
      </c>
      <c r="R51">
        <v>7.123994715715563</v>
      </c>
      <c r="S51" t="b">
        <f t="shared" si="3"/>
        <v>1</v>
      </c>
      <c r="T51">
        <f t="shared" si="4"/>
        <v>1</v>
      </c>
    </row>
    <row r="52" spans="1:20" x14ac:dyDescent="0.25">
      <c r="A52">
        <v>5.6859999999999999</v>
      </c>
      <c r="B52">
        <v>6.1308527117035432</v>
      </c>
      <c r="C52">
        <v>-0.44485271170354324</v>
      </c>
      <c r="D52">
        <v>1.8181731741992946E-2</v>
      </c>
      <c r="E52">
        <v>6.1490344434455357</v>
      </c>
      <c r="F52">
        <f t="shared" si="0"/>
        <v>-0.46303444344553579</v>
      </c>
      <c r="G52">
        <f t="shared" si="1"/>
        <v>4.6701186084318298</v>
      </c>
      <c r="H52">
        <f t="shared" si="2"/>
        <v>6.9617454693060941</v>
      </c>
      <c r="P52">
        <v>5.6859999999999999</v>
      </c>
      <c r="Q52">
        <v>4.6701186084318298</v>
      </c>
      <c r="R52">
        <v>6.9617454693060941</v>
      </c>
      <c r="S52" t="b">
        <f t="shared" si="3"/>
        <v>1</v>
      </c>
      <c r="T52">
        <f t="shared" si="4"/>
        <v>1</v>
      </c>
    </row>
    <row r="53" spans="1:20" x14ac:dyDescent="0.25">
      <c r="A53">
        <v>6.226</v>
      </c>
      <c r="B53">
        <v>6.0937014665723641</v>
      </c>
      <c r="C53">
        <v>0.13229853342763587</v>
      </c>
      <c r="D53">
        <v>-8.9504365594752888E-2</v>
      </c>
      <c r="E53">
        <v>6.0041971009776116</v>
      </c>
      <c r="F53">
        <f t="shared" si="0"/>
        <v>0.22180289902238837</v>
      </c>
      <c r="G53">
        <f t="shared" si="1"/>
        <v>4.5252812659639057</v>
      </c>
      <c r="H53">
        <f t="shared" si="2"/>
        <v>6.8169081268381699</v>
      </c>
      <c r="P53">
        <v>6.226</v>
      </c>
      <c r="Q53">
        <v>4.5252812659639057</v>
      </c>
      <c r="R53">
        <v>6.8169081268381699</v>
      </c>
      <c r="S53" t="b">
        <f t="shared" si="3"/>
        <v>1</v>
      </c>
      <c r="T53">
        <f t="shared" si="4"/>
        <v>1</v>
      </c>
    </row>
    <row r="54" spans="1:20" x14ac:dyDescent="0.25">
      <c r="A54">
        <v>7.0659999999999998</v>
      </c>
      <c r="B54">
        <v>6.0561908133719218</v>
      </c>
      <c r="C54">
        <v>1.0098091866280781</v>
      </c>
      <c r="D54">
        <v>2.6618464925640337E-2</v>
      </c>
      <c r="E54">
        <v>6.082809278297562</v>
      </c>
      <c r="F54">
        <f t="shared" si="0"/>
        <v>0.98319072170243782</v>
      </c>
      <c r="G54">
        <f t="shared" si="1"/>
        <v>4.6038934432838561</v>
      </c>
      <c r="H54">
        <f t="shared" si="2"/>
        <v>6.8955203041581203</v>
      </c>
      <c r="P54">
        <v>7.0659999999999998</v>
      </c>
      <c r="Q54">
        <v>4.6038934432838561</v>
      </c>
      <c r="R54">
        <v>6.8955203041581203</v>
      </c>
      <c r="S54" t="b">
        <f t="shared" si="3"/>
        <v>0</v>
      </c>
      <c r="T54">
        <f t="shared" si="4"/>
        <v>0</v>
      </c>
    </row>
    <row r="55" spans="1:20" x14ac:dyDescent="0.25">
      <c r="A55">
        <v>5.806</v>
      </c>
      <c r="B55">
        <v>6.0183318673183059</v>
      </c>
      <c r="C55">
        <v>-0.21233186731830589</v>
      </c>
      <c r="D55">
        <v>0.2031736083495693</v>
      </c>
      <c r="E55">
        <v>6.2215054756678754</v>
      </c>
      <c r="F55">
        <f t="shared" si="0"/>
        <v>-0.41550547566787532</v>
      </c>
      <c r="G55">
        <f t="shared" si="1"/>
        <v>4.7425896406541694</v>
      </c>
      <c r="H55">
        <f t="shared" si="2"/>
        <v>7.0342165015284337</v>
      </c>
      <c r="P55">
        <v>5.806</v>
      </c>
      <c r="Q55">
        <v>4.7425896406541694</v>
      </c>
      <c r="R55">
        <v>7.0342165015284337</v>
      </c>
      <c r="S55" t="b">
        <f t="shared" si="3"/>
        <v>1</v>
      </c>
      <c r="T55">
        <f t="shared" si="4"/>
        <v>1</v>
      </c>
    </row>
    <row r="56" spans="1:20" x14ac:dyDescent="0.25">
      <c r="A56">
        <v>5.8620000000000001</v>
      </c>
      <c r="B56">
        <v>5.9801358468342949</v>
      </c>
      <c r="C56">
        <v>-0.11813584683429479</v>
      </c>
      <c r="D56">
        <v>-4.2721171704443145E-2</v>
      </c>
      <c r="E56">
        <v>5.937414675129852</v>
      </c>
      <c r="F56">
        <f t="shared" si="0"/>
        <v>-7.5414675129851894E-2</v>
      </c>
      <c r="G56">
        <f t="shared" si="1"/>
        <v>4.4584988401161461</v>
      </c>
      <c r="H56">
        <f t="shared" si="2"/>
        <v>6.7501257009904103</v>
      </c>
      <c r="P56">
        <v>5.8620000000000001</v>
      </c>
      <c r="Q56">
        <v>4.4584988401161461</v>
      </c>
      <c r="R56">
        <v>6.7501257009904103</v>
      </c>
      <c r="S56" t="b">
        <f t="shared" si="3"/>
        <v>1</v>
      </c>
      <c r="T56">
        <f t="shared" si="4"/>
        <v>1</v>
      </c>
    </row>
    <row r="57" spans="1:20" x14ac:dyDescent="0.25">
      <c r="A57">
        <v>6.6159999999999997</v>
      </c>
      <c r="B57">
        <v>5.9416140702250964</v>
      </c>
      <c r="C57">
        <v>0.6743859297749033</v>
      </c>
      <c r="D57">
        <v>-2.3768932383060111E-2</v>
      </c>
      <c r="E57">
        <v>5.9178451378420363</v>
      </c>
      <c r="F57">
        <f t="shared" si="0"/>
        <v>0.69815486215796341</v>
      </c>
      <c r="G57">
        <f t="shared" si="1"/>
        <v>4.4389293028283303</v>
      </c>
      <c r="H57">
        <f t="shared" si="2"/>
        <v>6.7305561637025946</v>
      </c>
      <c r="P57">
        <v>6.6159999999999997</v>
      </c>
      <c r="Q57">
        <v>4.4389293028283303</v>
      </c>
      <c r="R57">
        <v>6.7305561637025946</v>
      </c>
      <c r="S57" t="b">
        <f t="shared" si="3"/>
        <v>1</v>
      </c>
      <c r="T57">
        <f t="shared" si="4"/>
        <v>1</v>
      </c>
    </row>
    <row r="58" spans="1:20" x14ac:dyDescent="0.25">
      <c r="A58">
        <v>6.5860000000000003</v>
      </c>
      <c r="B58">
        <v>5.9027779523244881</v>
      </c>
      <c r="C58">
        <v>0.6832220476755122</v>
      </c>
      <c r="D58">
        <v>0.13568644907071054</v>
      </c>
      <c r="E58">
        <v>6.0384644013951982</v>
      </c>
      <c r="F58">
        <f t="shared" si="0"/>
        <v>0.54753559860480205</v>
      </c>
      <c r="G58">
        <f t="shared" si="1"/>
        <v>4.5595485663814923</v>
      </c>
      <c r="H58">
        <f t="shared" si="2"/>
        <v>6.8511754272557566</v>
      </c>
      <c r="P58">
        <v>6.5860000000000003</v>
      </c>
      <c r="Q58">
        <v>4.5595485663814923</v>
      </c>
      <c r="R58">
        <v>6.8511754272557566</v>
      </c>
      <c r="S58" t="b">
        <f t="shared" si="3"/>
        <v>1</v>
      </c>
      <c r="T58">
        <f t="shared" si="4"/>
        <v>1</v>
      </c>
    </row>
    <row r="59" spans="1:20" x14ac:dyDescent="0.25">
      <c r="A59">
        <v>5.556</v>
      </c>
      <c r="B59">
        <v>5.8636390011123547</v>
      </c>
      <c r="C59">
        <v>-0.30763900111235465</v>
      </c>
      <c r="D59">
        <v>0.13746427599231303</v>
      </c>
      <c r="E59">
        <v>6.0011032771046677</v>
      </c>
      <c r="F59">
        <f t="shared" si="0"/>
        <v>-0.44510327710466768</v>
      </c>
      <c r="G59">
        <f t="shared" si="1"/>
        <v>4.5221874420909618</v>
      </c>
      <c r="H59">
        <f t="shared" si="2"/>
        <v>6.8138143029652261</v>
      </c>
      <c r="P59">
        <v>5.556</v>
      </c>
      <c r="Q59">
        <v>4.5221874420909618</v>
      </c>
      <c r="R59">
        <v>6.8138143029652261</v>
      </c>
      <c r="S59" t="b">
        <f t="shared" si="3"/>
        <v>1</v>
      </c>
      <c r="T59">
        <f t="shared" si="4"/>
        <v>1</v>
      </c>
    </row>
    <row r="60" spans="1:20" x14ac:dyDescent="0.25">
      <c r="A60">
        <v>5.41</v>
      </c>
      <c r="B60">
        <v>5.8242088143046296</v>
      </c>
      <c r="C60">
        <v>-0.41420881430462941</v>
      </c>
      <c r="D60">
        <v>-6.1896967023805753E-2</v>
      </c>
      <c r="E60">
        <v>5.7623118472808237</v>
      </c>
      <c r="F60">
        <f t="shared" si="0"/>
        <v>-0.35231184728082354</v>
      </c>
      <c r="G60">
        <f t="shared" si="1"/>
        <v>4.2833960122671177</v>
      </c>
      <c r="H60">
        <f t="shared" si="2"/>
        <v>6.575022873141382</v>
      </c>
      <c r="P60">
        <v>5.41</v>
      </c>
      <c r="Q60">
        <v>4.2833960122671177</v>
      </c>
      <c r="R60">
        <v>6.575022873141382</v>
      </c>
      <c r="S60" t="b">
        <f t="shared" si="3"/>
        <v>1</v>
      </c>
      <c r="T60">
        <f t="shared" si="4"/>
        <v>1</v>
      </c>
    </row>
    <row r="61" spans="1:20" x14ac:dyDescent="0.25">
      <c r="A61">
        <v>4.6100000000000003</v>
      </c>
      <c r="B61">
        <v>5.784499075916635</v>
      </c>
      <c r="C61">
        <v>-1.1744990759166347</v>
      </c>
      <c r="D61">
        <v>-8.3338813438091436E-2</v>
      </c>
      <c r="E61">
        <v>5.7011602624785436</v>
      </c>
      <c r="F61">
        <f t="shared" si="0"/>
        <v>-1.0911602624785433</v>
      </c>
      <c r="G61">
        <f t="shared" si="1"/>
        <v>4.2222444274648376</v>
      </c>
      <c r="H61">
        <f t="shared" si="2"/>
        <v>6.5138712883391019</v>
      </c>
      <c r="P61">
        <v>4.6100000000000003</v>
      </c>
      <c r="Q61">
        <v>4.2222444274648376</v>
      </c>
      <c r="R61">
        <v>6.5138712883391019</v>
      </c>
      <c r="S61" t="b">
        <f t="shared" si="3"/>
        <v>1</v>
      </c>
      <c r="T61">
        <f t="shared" si="4"/>
        <v>1</v>
      </c>
    </row>
    <row r="62" spans="1:20" x14ac:dyDescent="0.25">
      <c r="A62">
        <v>6.4279999999999999</v>
      </c>
      <c r="B62">
        <v>5.7445215528008635</v>
      </c>
      <c r="C62">
        <v>0.68347844719913642</v>
      </c>
      <c r="D62">
        <v>-0.2363092140744269</v>
      </c>
      <c r="E62">
        <v>5.5082123387264366</v>
      </c>
      <c r="F62">
        <f t="shared" si="0"/>
        <v>0.91978766127356337</v>
      </c>
      <c r="G62">
        <f t="shared" si="1"/>
        <v>4.0292965037127306</v>
      </c>
      <c r="H62">
        <f t="shared" si="2"/>
        <v>6.3209233645869949</v>
      </c>
      <c r="P62">
        <v>6.4279999999999999</v>
      </c>
      <c r="Q62">
        <v>4.0292965037127306</v>
      </c>
      <c r="R62">
        <v>6.3209233645869949</v>
      </c>
      <c r="S62" t="b">
        <f t="shared" si="3"/>
        <v>0</v>
      </c>
      <c r="T62">
        <f t="shared" si="4"/>
        <v>0</v>
      </c>
    </row>
    <row r="63" spans="1:20" x14ac:dyDescent="0.25">
      <c r="A63">
        <v>6.2919999999999998</v>
      </c>
      <c r="B63">
        <v>5.7042880911601994</v>
      </c>
      <c r="C63">
        <v>0.5877119088398004</v>
      </c>
      <c r="D63">
        <v>0.13751586357646625</v>
      </c>
      <c r="E63">
        <v>5.8418039547366654</v>
      </c>
      <c r="F63">
        <f t="shared" si="0"/>
        <v>0.45019604526333445</v>
      </c>
      <c r="G63">
        <f t="shared" si="1"/>
        <v>4.3628881197229594</v>
      </c>
      <c r="H63">
        <f t="shared" si="2"/>
        <v>6.6545149805972237</v>
      </c>
      <c r="P63">
        <v>6.2919999999999998</v>
      </c>
      <c r="Q63">
        <v>4.3628881197229594</v>
      </c>
      <c r="R63">
        <v>6.6545149805972237</v>
      </c>
      <c r="S63" t="b">
        <f t="shared" si="3"/>
        <v>1</v>
      </c>
      <c r="T63">
        <f t="shared" si="4"/>
        <v>1</v>
      </c>
    </row>
    <row r="64" spans="1:20" x14ac:dyDescent="0.25">
      <c r="A64">
        <v>5.9619999999999997</v>
      </c>
      <c r="B64">
        <v>5.6638106130376356</v>
      </c>
      <c r="C64">
        <v>0.29818938696236419</v>
      </c>
      <c r="D64">
        <v>0.11824763605856783</v>
      </c>
      <c r="E64">
        <v>5.7820582490962034</v>
      </c>
      <c r="F64">
        <f t="shared" si="0"/>
        <v>0.17994175090379638</v>
      </c>
      <c r="G64">
        <f t="shared" si="1"/>
        <v>4.3031424140824974</v>
      </c>
      <c r="H64">
        <f t="shared" si="2"/>
        <v>6.5947692749567617</v>
      </c>
      <c r="P64">
        <v>5.9619999999999997</v>
      </c>
      <c r="Q64">
        <v>4.3031424140824974</v>
      </c>
      <c r="R64">
        <v>6.5947692749567617</v>
      </c>
      <c r="S64" t="b">
        <f t="shared" si="3"/>
        <v>1</v>
      </c>
      <c r="T64">
        <f t="shared" si="4"/>
        <v>1</v>
      </c>
    </row>
    <row r="65" spans="1:20" x14ac:dyDescent="0.25">
      <c r="A65">
        <v>5.3440000000000003</v>
      </c>
      <c r="B65">
        <v>5.623101112783516</v>
      </c>
      <c r="C65">
        <v>-0.27910111278351568</v>
      </c>
      <c r="D65">
        <v>5.9995704656827673E-2</v>
      </c>
      <c r="E65">
        <v>5.6830968174403438</v>
      </c>
      <c r="F65">
        <f t="shared" si="0"/>
        <v>-0.33909681744034348</v>
      </c>
      <c r="G65">
        <f t="shared" si="1"/>
        <v>4.2041809824266378</v>
      </c>
      <c r="H65">
        <f t="shared" si="2"/>
        <v>6.4958078433009021</v>
      </c>
      <c r="P65">
        <v>5.3440000000000003</v>
      </c>
      <c r="Q65">
        <v>4.2041809824266378</v>
      </c>
      <c r="R65">
        <v>6.4958078433009021</v>
      </c>
      <c r="S65" t="b">
        <f t="shared" si="3"/>
        <v>1</v>
      </c>
      <c r="T65">
        <f t="shared" si="4"/>
        <v>1</v>
      </c>
    </row>
    <row r="66" spans="1:20" x14ac:dyDescent="0.25">
      <c r="A66">
        <v>6.5380000000000003</v>
      </c>
      <c r="B66">
        <v>5.5821716535013479</v>
      </c>
      <c r="C66">
        <v>0.95582834649865234</v>
      </c>
      <c r="D66">
        <v>-5.6155143892043353E-2</v>
      </c>
      <c r="E66">
        <v>5.5260165096093044</v>
      </c>
      <c r="F66">
        <f t="shared" si="0"/>
        <v>1.0119834903906959</v>
      </c>
      <c r="G66">
        <f t="shared" si="1"/>
        <v>4.0471006745955984</v>
      </c>
      <c r="H66">
        <f t="shared" si="2"/>
        <v>6.3387275354698627</v>
      </c>
      <c r="P66">
        <v>6.5380000000000003</v>
      </c>
      <c r="Q66">
        <v>4.0471006745955984</v>
      </c>
      <c r="R66">
        <v>6.3387275354698627</v>
      </c>
      <c r="S66" t="b">
        <f t="shared" si="3"/>
        <v>0</v>
      </c>
      <c r="T66">
        <f t="shared" si="4"/>
        <v>0</v>
      </c>
    </row>
    <row r="67" spans="1:20" x14ac:dyDescent="0.25">
      <c r="A67">
        <v>6.4820000000000002</v>
      </c>
      <c r="B67">
        <v>5.5410343634732477</v>
      </c>
      <c r="C67">
        <v>0.94096563652675247</v>
      </c>
      <c r="D67">
        <v>0.19231266331552885</v>
      </c>
      <c r="E67">
        <v>5.7333470267887767</v>
      </c>
      <c r="F67">
        <f t="shared" ref="F67:F130" si="5">A67-E67</f>
        <v>0.74865297321122348</v>
      </c>
      <c r="G67">
        <f t="shared" ref="G67:G130" si="6">IF(E67+$J$1&gt;0,E67+$J$1,0)</f>
        <v>4.2544311917750708</v>
      </c>
      <c r="H67">
        <f t="shared" ref="H67:H130" si="7">E67+$J$2</f>
        <v>6.546058052649335</v>
      </c>
      <c r="P67">
        <v>6.4820000000000002</v>
      </c>
      <c r="Q67">
        <v>4.2544311917750708</v>
      </c>
      <c r="R67">
        <v>6.546058052649335</v>
      </c>
      <c r="S67" t="b">
        <f t="shared" ref="S67:S130" si="8">AND(P67&gt;Q67,P67&lt;R67)</f>
        <v>1</v>
      </c>
      <c r="T67">
        <f t="shared" ref="T67:T130" si="9">IF(S67=TRUE,1,0)</f>
        <v>1</v>
      </c>
    </row>
    <row r="68" spans="1:20" x14ac:dyDescent="0.25">
      <c r="A68">
        <v>6.4059999999999997</v>
      </c>
      <c r="B68">
        <v>5.4997014325660665</v>
      </c>
      <c r="C68">
        <v>0.90629856743393322</v>
      </c>
      <c r="D68">
        <v>0.18932228606918258</v>
      </c>
      <c r="E68">
        <v>5.6890237186352488</v>
      </c>
      <c r="F68">
        <f t="shared" si="5"/>
        <v>0.71697628136475089</v>
      </c>
      <c r="G68">
        <f t="shared" si="6"/>
        <v>4.2101078836215429</v>
      </c>
      <c r="H68">
        <f t="shared" si="7"/>
        <v>6.5017347444958071</v>
      </c>
      <c r="P68">
        <v>6.4059999999999997</v>
      </c>
      <c r="Q68">
        <v>4.2101078836215429</v>
      </c>
      <c r="R68">
        <v>6.5017347444958071</v>
      </c>
      <c r="S68" t="b">
        <f t="shared" si="8"/>
        <v>1</v>
      </c>
      <c r="T68">
        <f t="shared" si="9"/>
        <v>1</v>
      </c>
    </row>
    <row r="69" spans="1:20" x14ac:dyDescent="0.25">
      <c r="A69">
        <v>6.1319999999999997</v>
      </c>
      <c r="B69">
        <v>5.4581851086192676</v>
      </c>
      <c r="C69">
        <v>0.67381489138073203</v>
      </c>
      <c r="D69">
        <v>0.18234727176770735</v>
      </c>
      <c r="E69">
        <v>5.6405323803869747</v>
      </c>
      <c r="F69">
        <f t="shared" si="5"/>
        <v>0.49146761961302499</v>
      </c>
      <c r="G69">
        <f t="shared" si="6"/>
        <v>4.1616165453732687</v>
      </c>
      <c r="H69">
        <f t="shared" si="7"/>
        <v>6.453243406247533</v>
      </c>
      <c r="P69">
        <v>6.1319999999999997</v>
      </c>
      <c r="Q69">
        <v>4.1616165453732687</v>
      </c>
      <c r="R69">
        <v>6.453243406247533</v>
      </c>
      <c r="S69" t="b">
        <f t="shared" si="8"/>
        <v>1</v>
      </c>
      <c r="T69">
        <f t="shared" si="9"/>
        <v>1</v>
      </c>
    </row>
    <row r="70" spans="1:20" x14ac:dyDescent="0.25">
      <c r="A70">
        <v>1.6240000000000001</v>
      </c>
      <c r="B70">
        <v>5.416497693815634</v>
      </c>
      <c r="C70">
        <v>-3.7924976938156338</v>
      </c>
      <c r="D70">
        <v>0.13557155614580327</v>
      </c>
      <c r="E70">
        <v>5.5520692499614368</v>
      </c>
      <c r="F70">
        <f t="shared" si="5"/>
        <v>-3.9280692499614367</v>
      </c>
      <c r="G70">
        <f t="shared" si="6"/>
        <v>4.0731534149477309</v>
      </c>
      <c r="H70">
        <f t="shared" si="7"/>
        <v>6.3647802758219951</v>
      </c>
      <c r="P70">
        <v>1.6240000000000001</v>
      </c>
      <c r="Q70">
        <v>4.0731534149477309</v>
      </c>
      <c r="R70">
        <v>6.3647802758219951</v>
      </c>
      <c r="S70" t="b">
        <f t="shared" si="8"/>
        <v>0</v>
      </c>
      <c r="T70">
        <f t="shared" si="9"/>
        <v>0</v>
      </c>
    </row>
    <row r="71" spans="1:20" x14ac:dyDescent="0.25">
      <c r="A71">
        <v>5.1760000000000002</v>
      </c>
      <c r="B71">
        <v>5.3746515410358606</v>
      </c>
      <c r="C71">
        <v>-0.19865154103586047</v>
      </c>
      <c r="D71">
        <v>-0.76305053599570549</v>
      </c>
      <c r="E71">
        <v>4.6116010050401552</v>
      </c>
      <c r="F71">
        <f t="shared" si="5"/>
        <v>0.56439899495984491</v>
      </c>
      <c r="G71">
        <f t="shared" si="6"/>
        <v>3.1326851700264493</v>
      </c>
      <c r="H71">
        <f t="shared" si="7"/>
        <v>5.4243120309007136</v>
      </c>
      <c r="P71">
        <v>5.1760000000000002</v>
      </c>
      <c r="Q71">
        <v>3.1326851700264493</v>
      </c>
      <c r="R71">
        <v>5.4243120309007136</v>
      </c>
      <c r="S71" t="b">
        <f t="shared" si="8"/>
        <v>1</v>
      </c>
      <c r="T71">
        <f t="shared" si="9"/>
        <v>1</v>
      </c>
    </row>
    <row r="72" spans="1:20" x14ac:dyDescent="0.25">
      <c r="A72">
        <v>5.8620000000000001</v>
      </c>
      <c r="B72">
        <v>5.3326590501981279</v>
      </c>
      <c r="C72">
        <v>0.52934094980187218</v>
      </c>
      <c r="D72">
        <v>-3.9968690056415124E-2</v>
      </c>
      <c r="E72">
        <v>5.2926903601417123</v>
      </c>
      <c r="F72">
        <f t="shared" si="5"/>
        <v>0.56930963985828775</v>
      </c>
      <c r="G72">
        <f t="shared" si="6"/>
        <v>3.8137745251280064</v>
      </c>
      <c r="H72">
        <f t="shared" si="7"/>
        <v>6.1054013860022707</v>
      </c>
      <c r="P72">
        <v>5.8620000000000001</v>
      </c>
      <c r="Q72">
        <v>3.8137745251280064</v>
      </c>
      <c r="R72">
        <v>6.1054013860022707</v>
      </c>
      <c r="S72" t="b">
        <f t="shared" si="8"/>
        <v>1</v>
      </c>
      <c r="T72">
        <f t="shared" si="9"/>
        <v>1</v>
      </c>
    </row>
    <row r="73" spans="1:20" x14ac:dyDescent="0.25">
      <c r="A73">
        <v>3.97</v>
      </c>
      <c r="B73">
        <v>5.2905326645837452</v>
      </c>
      <c r="C73">
        <v>-1.320532664583745</v>
      </c>
      <c r="D73">
        <v>0.10650339910013668</v>
      </c>
      <c r="E73">
        <v>5.3970360636838821</v>
      </c>
      <c r="F73">
        <f t="shared" si="5"/>
        <v>-1.4270360636838819</v>
      </c>
      <c r="G73">
        <f t="shared" si="6"/>
        <v>3.9181202286701762</v>
      </c>
      <c r="H73">
        <f t="shared" si="7"/>
        <v>6.2097470895444404</v>
      </c>
      <c r="P73">
        <v>3.97</v>
      </c>
      <c r="Q73">
        <v>3.9181202286701762</v>
      </c>
      <c r="R73">
        <v>6.2097470895444404</v>
      </c>
      <c r="S73" t="b">
        <f t="shared" si="8"/>
        <v>1</v>
      </c>
      <c r="T73">
        <f t="shared" si="9"/>
        <v>1</v>
      </c>
    </row>
    <row r="74" spans="1:20" x14ac:dyDescent="0.25">
      <c r="A74">
        <v>1.5760000000000001</v>
      </c>
      <c r="B74">
        <v>5.2482848671499305</v>
      </c>
      <c r="C74">
        <v>-3.6722848671499304</v>
      </c>
      <c r="D74">
        <v>-0.26569117211424947</v>
      </c>
      <c r="E74">
        <v>4.9825936950356811</v>
      </c>
      <c r="F74">
        <f t="shared" si="5"/>
        <v>-3.406593695035681</v>
      </c>
      <c r="G74">
        <f t="shared" si="6"/>
        <v>3.5036778600219751</v>
      </c>
      <c r="H74">
        <f t="shared" si="7"/>
        <v>5.7953047208962394</v>
      </c>
      <c r="P74">
        <v>1.5760000000000001</v>
      </c>
      <c r="Q74">
        <v>3.5036778600219751</v>
      </c>
      <c r="R74">
        <v>5.7953047208962394</v>
      </c>
      <c r="S74" t="b">
        <f t="shared" si="8"/>
        <v>0</v>
      </c>
      <c r="T74">
        <f t="shared" si="9"/>
        <v>0</v>
      </c>
    </row>
    <row r="75" spans="1:20" x14ac:dyDescent="0.25">
      <c r="A75">
        <v>1.5620000000000001</v>
      </c>
      <c r="B75">
        <v>5.205928176830847</v>
      </c>
      <c r="C75">
        <v>-3.6439281768308467</v>
      </c>
      <c r="D75">
        <v>-0.73886371527056594</v>
      </c>
      <c r="E75">
        <v>4.4670644615602813</v>
      </c>
      <c r="F75">
        <f t="shared" si="5"/>
        <v>-2.905064461560281</v>
      </c>
      <c r="G75">
        <f t="shared" si="6"/>
        <v>2.9881486265465753</v>
      </c>
      <c r="H75">
        <f t="shared" si="7"/>
        <v>5.2797754874208396</v>
      </c>
      <c r="P75">
        <v>1.5620000000000001</v>
      </c>
      <c r="Q75">
        <v>2.9881486265465753</v>
      </c>
      <c r="R75">
        <v>5.2797754874208396</v>
      </c>
      <c r="S75" t="b">
        <f t="shared" si="8"/>
        <v>0</v>
      </c>
      <c r="T75">
        <f t="shared" si="9"/>
        <v>0</v>
      </c>
    </row>
    <row r="76" spans="1:20" x14ac:dyDescent="0.25">
      <c r="A76">
        <v>5.7640000000000002</v>
      </c>
      <c r="B76">
        <v>5.1634751448279674</v>
      </c>
      <c r="C76">
        <v>0.6005248551720328</v>
      </c>
      <c r="D76">
        <v>-0.73315834917836631</v>
      </c>
      <c r="E76">
        <v>4.4303167956496008</v>
      </c>
      <c r="F76">
        <f t="shared" si="5"/>
        <v>1.3336832043503994</v>
      </c>
      <c r="G76">
        <f t="shared" si="6"/>
        <v>2.9514009606358949</v>
      </c>
      <c r="H76">
        <f t="shared" si="7"/>
        <v>5.2430278215101591</v>
      </c>
      <c r="P76">
        <v>5.7640000000000002</v>
      </c>
      <c r="Q76">
        <v>2.9514009606358949</v>
      </c>
      <c r="R76">
        <v>5.2430278215101591</v>
      </c>
      <c r="S76" t="b">
        <f t="shared" si="8"/>
        <v>0</v>
      </c>
      <c r="T76">
        <f t="shared" si="9"/>
        <v>0</v>
      </c>
    </row>
    <row r="77" spans="1:20" x14ac:dyDescent="0.25">
      <c r="A77">
        <v>5.57</v>
      </c>
      <c r="B77">
        <v>5.120938350890885</v>
      </c>
      <c r="C77">
        <v>0.44906164910911528</v>
      </c>
      <c r="D77">
        <v>0.12082560086061299</v>
      </c>
      <c r="E77">
        <v>5.2417639517514978</v>
      </c>
      <c r="F77">
        <f t="shared" si="5"/>
        <v>0.3282360482485025</v>
      </c>
      <c r="G77">
        <f t="shared" si="6"/>
        <v>3.7628481167377918</v>
      </c>
      <c r="H77">
        <f t="shared" si="7"/>
        <v>6.0544749776120561</v>
      </c>
      <c r="P77">
        <v>5.57</v>
      </c>
      <c r="Q77">
        <v>3.7628481167377918</v>
      </c>
      <c r="R77">
        <v>6.0544749776120561</v>
      </c>
      <c r="S77" t="b">
        <f t="shared" si="8"/>
        <v>1</v>
      </c>
      <c r="T77">
        <f t="shared" si="9"/>
        <v>1</v>
      </c>
    </row>
    <row r="78" spans="1:20" x14ac:dyDescent="0.25">
      <c r="A78">
        <v>5.35</v>
      </c>
      <c r="B78">
        <v>5.0783303995896647</v>
      </c>
      <c r="C78">
        <v>0.27166960041033494</v>
      </c>
      <c r="D78">
        <v>9.0351203800753996E-2</v>
      </c>
      <c r="E78">
        <v>5.1686816033904188</v>
      </c>
      <c r="F78">
        <f t="shared" si="5"/>
        <v>0.18131839660958082</v>
      </c>
      <c r="G78">
        <f t="shared" si="6"/>
        <v>3.6897657683767129</v>
      </c>
      <c r="H78">
        <f t="shared" si="7"/>
        <v>5.9813926292509771</v>
      </c>
      <c r="P78">
        <v>5.35</v>
      </c>
      <c r="Q78">
        <v>3.6897657683767129</v>
      </c>
      <c r="R78">
        <v>5.9813926292509771</v>
      </c>
      <c r="S78" t="b">
        <f t="shared" si="8"/>
        <v>1</v>
      </c>
      <c r="T78">
        <f t="shared" si="9"/>
        <v>1</v>
      </c>
    </row>
    <row r="79" spans="1:20" x14ac:dyDescent="0.25">
      <c r="A79">
        <v>2.1219999999999999</v>
      </c>
      <c r="B79">
        <v>5.0356639165798303</v>
      </c>
      <c r="C79">
        <v>-2.9136639165798304</v>
      </c>
      <c r="D79">
        <v>5.465992360255939E-2</v>
      </c>
      <c r="E79">
        <v>5.09032384018239</v>
      </c>
      <c r="F79">
        <f t="shared" si="5"/>
        <v>-2.9683238401823901</v>
      </c>
      <c r="G79">
        <f t="shared" si="6"/>
        <v>3.6114080051686841</v>
      </c>
      <c r="H79">
        <f t="shared" si="7"/>
        <v>5.9030348660429484</v>
      </c>
      <c r="P79">
        <v>2.1219999999999999</v>
      </c>
      <c r="Q79">
        <v>3.6114080051686841</v>
      </c>
      <c r="R79">
        <v>5.9030348660429484</v>
      </c>
      <c r="S79" t="b">
        <f t="shared" si="8"/>
        <v>0</v>
      </c>
      <c r="T79">
        <f t="shared" si="9"/>
        <v>0</v>
      </c>
    </row>
    <row r="80" spans="1:20" x14ac:dyDescent="0.25">
      <c r="A80">
        <v>3.698</v>
      </c>
      <c r="B80">
        <v>4.9929515448611168</v>
      </c>
      <c r="C80">
        <v>-1.2949515448611169</v>
      </c>
      <c r="D80">
        <v>-0.58622918001586188</v>
      </c>
      <c r="E80">
        <v>4.4067223648452547</v>
      </c>
      <c r="F80">
        <f t="shared" si="5"/>
        <v>-0.70872236484525475</v>
      </c>
      <c r="G80">
        <f t="shared" si="6"/>
        <v>2.9278065298315488</v>
      </c>
      <c r="H80">
        <f t="shared" si="7"/>
        <v>5.219433390705813</v>
      </c>
      <c r="P80">
        <v>3.698</v>
      </c>
      <c r="Q80">
        <v>2.9278065298315488</v>
      </c>
      <c r="R80">
        <v>5.219433390705813</v>
      </c>
      <c r="S80" t="b">
        <f t="shared" si="8"/>
        <v>1</v>
      </c>
      <c r="T80">
        <f t="shared" si="9"/>
        <v>1</v>
      </c>
    </row>
    <row r="81" spans="1:20" x14ac:dyDescent="0.25">
      <c r="A81">
        <v>5.7919999999999998</v>
      </c>
      <c r="B81">
        <v>4.9502059410310713</v>
      </c>
      <c r="C81">
        <v>0.84179405896892856</v>
      </c>
      <c r="D81">
        <v>-0.2605442508260567</v>
      </c>
      <c r="E81">
        <v>4.6896616902050141</v>
      </c>
      <c r="F81">
        <f t="shared" si="5"/>
        <v>1.1023383097949857</v>
      </c>
      <c r="G81">
        <f t="shared" si="6"/>
        <v>3.2107458551913082</v>
      </c>
      <c r="H81">
        <f t="shared" si="7"/>
        <v>5.5023727160655724</v>
      </c>
      <c r="P81">
        <v>5.7919999999999998</v>
      </c>
      <c r="Q81">
        <v>3.2107458551913082</v>
      </c>
      <c r="R81">
        <v>5.5023727160655724</v>
      </c>
      <c r="S81" t="b">
        <f t="shared" si="8"/>
        <v>0</v>
      </c>
      <c r="T81">
        <f t="shared" si="9"/>
        <v>0</v>
      </c>
    </row>
    <row r="82" spans="1:20" x14ac:dyDescent="0.25">
      <c r="A82">
        <v>4.3159999999999998</v>
      </c>
      <c r="B82">
        <v>4.9074397715346363</v>
      </c>
      <c r="C82">
        <v>-0.59143977153463645</v>
      </c>
      <c r="D82">
        <v>0.16936896466454843</v>
      </c>
      <c r="E82">
        <v>5.0768087361991849</v>
      </c>
      <c r="F82">
        <f t="shared" si="5"/>
        <v>-0.7608087361991851</v>
      </c>
      <c r="G82">
        <f t="shared" si="6"/>
        <v>3.597892901185479</v>
      </c>
      <c r="H82">
        <f t="shared" si="7"/>
        <v>5.8895197620597433</v>
      </c>
      <c r="P82">
        <v>4.3159999999999998</v>
      </c>
      <c r="Q82">
        <v>3.597892901185479</v>
      </c>
      <c r="R82">
        <v>5.8895197620597433</v>
      </c>
      <c r="S82" t="b">
        <f t="shared" si="8"/>
        <v>1</v>
      </c>
      <c r="T82">
        <f t="shared" si="9"/>
        <v>1</v>
      </c>
    </row>
    <row r="83" spans="1:20" x14ac:dyDescent="0.25">
      <c r="A83">
        <v>3.242</v>
      </c>
      <c r="B83">
        <v>4.8646657089108016</v>
      </c>
      <c r="C83">
        <v>-1.6226657089108016</v>
      </c>
      <c r="D83">
        <v>-0.11899768203276885</v>
      </c>
      <c r="E83">
        <v>4.7456680268780325</v>
      </c>
      <c r="F83">
        <f t="shared" si="5"/>
        <v>-1.5036680268780325</v>
      </c>
      <c r="G83">
        <f t="shared" si="6"/>
        <v>3.2667521918643265</v>
      </c>
      <c r="H83">
        <f t="shared" si="7"/>
        <v>5.5583790527385908</v>
      </c>
      <c r="P83">
        <v>3.242</v>
      </c>
      <c r="Q83">
        <v>3.2667521918643265</v>
      </c>
      <c r="R83">
        <v>5.5583790527385908</v>
      </c>
      <c r="S83" t="b">
        <f t="shared" si="8"/>
        <v>0</v>
      </c>
      <c r="T83">
        <f t="shared" si="9"/>
        <v>0</v>
      </c>
    </row>
    <row r="84" spans="1:20" x14ac:dyDescent="0.25">
      <c r="A84">
        <v>5.4960000000000004</v>
      </c>
      <c r="B84">
        <v>4.821896428037463</v>
      </c>
      <c r="C84">
        <v>0.67410357196253745</v>
      </c>
      <c r="D84">
        <v>-0.32648034063285325</v>
      </c>
      <c r="E84">
        <v>4.4954160874046094</v>
      </c>
      <c r="F84">
        <f t="shared" si="5"/>
        <v>1.000583912595391</v>
      </c>
      <c r="G84">
        <f t="shared" si="6"/>
        <v>3.0165002523909035</v>
      </c>
      <c r="H84">
        <f t="shared" si="7"/>
        <v>5.3081271132651677</v>
      </c>
      <c r="P84">
        <v>5.4960000000000004</v>
      </c>
      <c r="Q84">
        <v>3.0165002523909035</v>
      </c>
      <c r="R84">
        <v>5.3081271132651677</v>
      </c>
      <c r="S84" t="b">
        <f t="shared" si="8"/>
        <v>0</v>
      </c>
      <c r="T84">
        <f t="shared" si="9"/>
        <v>0</v>
      </c>
    </row>
    <row r="85" spans="1:20" x14ac:dyDescent="0.25">
      <c r="A85">
        <v>5.6059999999999999</v>
      </c>
      <c r="B85">
        <v>4.7791446023755801</v>
      </c>
      <c r="C85">
        <v>0.82685539762441973</v>
      </c>
      <c r="D85">
        <v>0.13562963867886252</v>
      </c>
      <c r="E85">
        <v>4.9147742410544426</v>
      </c>
      <c r="F85">
        <f t="shared" si="5"/>
        <v>0.69122575894555727</v>
      </c>
      <c r="G85">
        <f t="shared" si="6"/>
        <v>3.4358584060407367</v>
      </c>
      <c r="H85">
        <f t="shared" si="7"/>
        <v>5.7274852669150009</v>
      </c>
      <c r="P85">
        <v>5.6059999999999999</v>
      </c>
      <c r="Q85">
        <v>3.4358584060407367</v>
      </c>
      <c r="R85">
        <v>5.7274852669150009</v>
      </c>
      <c r="S85" t="b">
        <f t="shared" si="8"/>
        <v>1</v>
      </c>
      <c r="T85">
        <f t="shared" si="9"/>
        <v>1</v>
      </c>
    </row>
    <row r="86" spans="1:20" x14ac:dyDescent="0.25">
      <c r="A86">
        <v>4.2759999999999998</v>
      </c>
      <c r="B86">
        <v>4.736422900213757</v>
      </c>
      <c r="C86">
        <v>-0.4604229002137572</v>
      </c>
      <c r="D86">
        <v>0.16636330600203325</v>
      </c>
      <c r="E86">
        <v>4.9027862062157901</v>
      </c>
      <c r="F86">
        <f t="shared" si="5"/>
        <v>-0.62678620621579029</v>
      </c>
      <c r="G86">
        <f t="shared" si="6"/>
        <v>3.4238703712020842</v>
      </c>
      <c r="H86">
        <f t="shared" si="7"/>
        <v>5.7154972320763484</v>
      </c>
      <c r="P86">
        <v>4.2759999999999998</v>
      </c>
      <c r="Q86">
        <v>3.4238703712020842</v>
      </c>
      <c r="R86">
        <v>5.7154972320763484</v>
      </c>
      <c r="S86" t="b">
        <f t="shared" si="8"/>
        <v>1</v>
      </c>
      <c r="T86">
        <f t="shared" si="9"/>
        <v>1</v>
      </c>
    </row>
    <row r="87" spans="1:20" x14ac:dyDescent="0.25">
      <c r="A87">
        <v>3.2480000000000002</v>
      </c>
      <c r="B87">
        <v>4.6937439809143529</v>
      </c>
      <c r="C87">
        <v>-1.4457439809143526</v>
      </c>
      <c r="D87">
        <v>-9.2637087523007949E-2</v>
      </c>
      <c r="E87">
        <v>4.6011068933913446</v>
      </c>
      <c r="F87">
        <f t="shared" si="5"/>
        <v>-1.3531068933913444</v>
      </c>
      <c r="G87">
        <f t="shared" si="6"/>
        <v>3.1221910583776387</v>
      </c>
      <c r="H87">
        <f t="shared" si="7"/>
        <v>5.4138179192519029</v>
      </c>
      <c r="P87">
        <v>3.2480000000000002</v>
      </c>
      <c r="Q87">
        <v>3.1221910583776387</v>
      </c>
      <c r="R87">
        <v>5.4138179192519029</v>
      </c>
      <c r="S87" t="b">
        <f t="shared" si="8"/>
        <v>1</v>
      </c>
      <c r="T87">
        <f t="shared" si="9"/>
        <v>1</v>
      </c>
    </row>
    <row r="88" spans="1:20" x14ac:dyDescent="0.25">
      <c r="A88">
        <v>1.4019999999999999</v>
      </c>
      <c r="B88">
        <v>4.6511204911622439</v>
      </c>
      <c r="C88">
        <v>-3.2491204911622438</v>
      </c>
      <c r="D88">
        <v>-0.29088368895996775</v>
      </c>
      <c r="E88">
        <v>4.3602368022022766</v>
      </c>
      <c r="F88">
        <f t="shared" si="5"/>
        <v>-2.9582368022022765</v>
      </c>
      <c r="G88">
        <f t="shared" si="6"/>
        <v>2.8813209671885707</v>
      </c>
      <c r="H88">
        <f t="shared" si="7"/>
        <v>5.1729478280628349</v>
      </c>
      <c r="P88">
        <v>1.4019999999999999</v>
      </c>
      <c r="Q88">
        <v>2.8813209671885707</v>
      </c>
      <c r="R88">
        <v>5.1729478280628349</v>
      </c>
      <c r="S88" t="b">
        <f t="shared" si="8"/>
        <v>0</v>
      </c>
      <c r="T88">
        <f t="shared" si="9"/>
        <v>0</v>
      </c>
    </row>
    <row r="89" spans="1:20" x14ac:dyDescent="0.25">
      <c r="A89">
        <v>4.7060000000000004</v>
      </c>
      <c r="B89">
        <v>4.608565061217333</v>
      </c>
      <c r="C89">
        <v>9.7434938782667402E-2</v>
      </c>
      <c r="D89">
        <v>-0.65372304282184346</v>
      </c>
      <c r="E89">
        <v>3.9548420183954898</v>
      </c>
      <c r="F89">
        <f t="shared" si="5"/>
        <v>0.75115798160451064</v>
      </c>
      <c r="G89">
        <f t="shared" si="6"/>
        <v>2.4759261833817838</v>
      </c>
      <c r="H89">
        <f t="shared" si="7"/>
        <v>4.7675530442560481</v>
      </c>
      <c r="P89">
        <v>4.7060000000000004</v>
      </c>
      <c r="Q89">
        <v>2.4759261833817838</v>
      </c>
      <c r="R89">
        <v>4.7675530442560481</v>
      </c>
      <c r="S89" t="b">
        <f t="shared" si="8"/>
        <v>1</v>
      </c>
      <c r="T89">
        <f t="shared" si="9"/>
        <v>1</v>
      </c>
    </row>
    <row r="90" spans="1:20" x14ac:dyDescent="0.25">
      <c r="A90">
        <v>5.1280000000000001</v>
      </c>
      <c r="B90">
        <v>4.5660903011719345</v>
      </c>
      <c r="C90">
        <v>0.56190969882806563</v>
      </c>
      <c r="D90">
        <v>1.9603909683072681E-2</v>
      </c>
      <c r="E90">
        <v>4.5856942108550074</v>
      </c>
      <c r="F90">
        <f t="shared" si="5"/>
        <v>0.54230578914499272</v>
      </c>
      <c r="G90">
        <f t="shared" si="6"/>
        <v>3.1067783758413015</v>
      </c>
      <c r="H90">
        <f t="shared" si="7"/>
        <v>5.3984052367155657</v>
      </c>
      <c r="P90">
        <v>5.1280000000000001</v>
      </c>
      <c r="Q90">
        <v>3.1067783758413015</v>
      </c>
      <c r="R90">
        <v>5.3984052367155657</v>
      </c>
      <c r="S90" t="b">
        <f t="shared" si="8"/>
        <v>1</v>
      </c>
      <c r="T90">
        <f t="shared" si="9"/>
        <v>1</v>
      </c>
    </row>
    <row r="91" spans="1:20" x14ac:dyDescent="0.25">
      <c r="A91">
        <v>4.1639999999999997</v>
      </c>
      <c r="B91">
        <v>4.5237087972141303</v>
      </c>
      <c r="C91">
        <v>-0.35970879721413063</v>
      </c>
      <c r="D91">
        <v>0.1130562314042068</v>
      </c>
      <c r="E91">
        <v>4.6367650286183375</v>
      </c>
      <c r="F91">
        <f t="shared" si="5"/>
        <v>-0.4727650286183378</v>
      </c>
      <c r="G91">
        <f t="shared" si="6"/>
        <v>3.1578491936046316</v>
      </c>
      <c r="H91">
        <f t="shared" si="7"/>
        <v>5.4494760544788958</v>
      </c>
      <c r="P91">
        <v>4.1639999999999997</v>
      </c>
      <c r="Q91">
        <v>3.1578491936046316</v>
      </c>
      <c r="R91">
        <v>5.4494760544788958</v>
      </c>
      <c r="S91" t="b">
        <f t="shared" si="8"/>
        <v>1</v>
      </c>
      <c r="T91">
        <f t="shared" si="9"/>
        <v>1</v>
      </c>
    </row>
    <row r="92" spans="1:20" x14ac:dyDescent="0.25">
      <c r="A92">
        <v>4.8499999999999996</v>
      </c>
      <c r="B92">
        <v>4.4814331078982104</v>
      </c>
      <c r="C92">
        <v>0.36856689210178928</v>
      </c>
      <c r="D92">
        <v>-7.2373409999483079E-2</v>
      </c>
      <c r="E92">
        <v>4.4090596978987273</v>
      </c>
      <c r="F92">
        <f t="shared" si="5"/>
        <v>0.44094030210127233</v>
      </c>
      <c r="G92">
        <f t="shared" si="6"/>
        <v>2.9301438628850214</v>
      </c>
      <c r="H92">
        <f t="shared" si="7"/>
        <v>5.2217707237592856</v>
      </c>
      <c r="P92">
        <v>4.8499999999999996</v>
      </c>
      <c r="Q92">
        <v>2.9301438628850214</v>
      </c>
      <c r="R92">
        <v>5.2217707237592856</v>
      </c>
      <c r="S92" t="b">
        <f t="shared" si="8"/>
        <v>1</v>
      </c>
      <c r="T92">
        <f t="shared" si="9"/>
        <v>1</v>
      </c>
    </row>
    <row r="93" spans="1:20" x14ac:dyDescent="0.25">
      <c r="A93">
        <v>4.0739999999999998</v>
      </c>
      <c r="B93">
        <v>4.4392757604233042</v>
      </c>
      <c r="C93">
        <v>-0.36527576042330434</v>
      </c>
      <c r="D93">
        <v>7.4155658690880005E-2</v>
      </c>
      <c r="E93">
        <v>4.513431419114184</v>
      </c>
      <c r="F93">
        <f t="shared" si="5"/>
        <v>-0.43943141911418415</v>
      </c>
      <c r="G93">
        <f t="shared" si="6"/>
        <v>3.0345155841004781</v>
      </c>
      <c r="H93">
        <f t="shared" si="7"/>
        <v>5.3261424449747423</v>
      </c>
      <c r="P93">
        <v>4.0739999999999998</v>
      </c>
      <c r="Q93">
        <v>3.0345155841004781</v>
      </c>
      <c r="R93">
        <v>5.3261424449747423</v>
      </c>
      <c r="S93" t="b">
        <f t="shared" si="8"/>
        <v>1</v>
      </c>
      <c r="T93">
        <f t="shared" si="9"/>
        <v>1</v>
      </c>
    </row>
    <row r="94" spans="1:20" x14ac:dyDescent="0.25">
      <c r="A94">
        <v>5.0679999999999996</v>
      </c>
      <c r="B94">
        <v>4.397249246921298</v>
      </c>
      <c r="C94">
        <v>0.67075075307870158</v>
      </c>
      <c r="D94">
        <v>-7.3493482997168832E-2</v>
      </c>
      <c r="E94">
        <v>4.3237557639241295</v>
      </c>
      <c r="F94">
        <f t="shared" si="5"/>
        <v>0.74424423607587009</v>
      </c>
      <c r="G94">
        <f t="shared" si="6"/>
        <v>2.8448399289104236</v>
      </c>
      <c r="H94">
        <f t="shared" si="7"/>
        <v>5.1364667897846878</v>
      </c>
      <c r="P94">
        <v>5.0679999999999996</v>
      </c>
      <c r="Q94">
        <v>2.8448399289104236</v>
      </c>
      <c r="R94">
        <v>5.1364667897846878</v>
      </c>
      <c r="S94" t="b">
        <f t="shared" si="8"/>
        <v>1</v>
      </c>
      <c r="T94">
        <f t="shared" si="9"/>
        <v>1</v>
      </c>
    </row>
    <row r="95" spans="1:20" x14ac:dyDescent="0.25">
      <c r="A95">
        <v>4.4640000000000004</v>
      </c>
      <c r="B95">
        <v>4.3553660207551488</v>
      </c>
      <c r="C95">
        <v>0.10863397924485163</v>
      </c>
      <c r="D95">
        <v>0.13495505151943474</v>
      </c>
      <c r="E95">
        <v>4.4903210722745834</v>
      </c>
      <c r="F95">
        <f t="shared" si="5"/>
        <v>-2.6321072274583024E-2</v>
      </c>
      <c r="G95">
        <f t="shared" si="6"/>
        <v>3.0114052372608775</v>
      </c>
      <c r="H95">
        <f t="shared" si="7"/>
        <v>5.3030320981351418</v>
      </c>
      <c r="P95">
        <v>4.4640000000000004</v>
      </c>
      <c r="Q95">
        <v>3.0114052372608775</v>
      </c>
      <c r="R95">
        <v>5.3030320981351418</v>
      </c>
      <c r="S95" t="b">
        <f t="shared" si="8"/>
        <v>1</v>
      </c>
      <c r="T95">
        <f t="shared" si="9"/>
        <v>1</v>
      </c>
    </row>
    <row r="96" spans="1:20" x14ac:dyDescent="0.25">
      <c r="A96">
        <v>4.4459999999999997</v>
      </c>
      <c r="B96">
        <v>4.3136384928286837</v>
      </c>
      <c r="C96">
        <v>0.13236150717131601</v>
      </c>
      <c r="D96">
        <v>2.1857156624064147E-2</v>
      </c>
      <c r="E96">
        <v>4.3354956494527475</v>
      </c>
      <c r="F96">
        <f t="shared" si="5"/>
        <v>0.11050435054725227</v>
      </c>
      <c r="G96">
        <f t="shared" si="6"/>
        <v>2.8565798144390415</v>
      </c>
      <c r="H96">
        <f t="shared" si="7"/>
        <v>5.1482066753133058</v>
      </c>
      <c r="P96">
        <v>4.4459999999999997</v>
      </c>
      <c r="Q96">
        <v>2.8565798144390415</v>
      </c>
      <c r="R96">
        <v>5.1482066753133058</v>
      </c>
      <c r="S96" t="b">
        <f t="shared" si="8"/>
        <v>1</v>
      </c>
      <c r="T96">
        <f t="shared" si="9"/>
        <v>1</v>
      </c>
    </row>
    <row r="97" spans="1:20" x14ac:dyDescent="0.25">
      <c r="A97">
        <v>4.742</v>
      </c>
      <c r="B97">
        <v>4.2720790279089815</v>
      </c>
      <c r="C97">
        <v>0.46992097209101846</v>
      </c>
      <c r="D97">
        <v>2.6631135242868781E-2</v>
      </c>
      <c r="E97">
        <v>4.2987101631518501</v>
      </c>
      <c r="F97">
        <f t="shared" si="5"/>
        <v>0.44328983684814993</v>
      </c>
      <c r="G97">
        <f t="shared" si="6"/>
        <v>2.8197943281381441</v>
      </c>
      <c r="H97">
        <f t="shared" si="7"/>
        <v>5.1114211890124084</v>
      </c>
      <c r="P97">
        <v>4.742</v>
      </c>
      <c r="Q97">
        <v>2.8197943281381441</v>
      </c>
      <c r="R97">
        <v>5.1114211890124084</v>
      </c>
      <c r="S97" t="b">
        <f t="shared" si="8"/>
        <v>1</v>
      </c>
      <c r="T97">
        <f t="shared" si="9"/>
        <v>1</v>
      </c>
    </row>
    <row r="98" spans="1:20" x14ac:dyDescent="0.25">
      <c r="A98">
        <v>4.9480000000000004</v>
      </c>
      <c r="B98">
        <v>4.230699940962424</v>
      </c>
      <c r="C98">
        <v>0.71730005903757643</v>
      </c>
      <c r="D98">
        <v>9.4548099584712914E-2</v>
      </c>
      <c r="E98">
        <v>4.3252480405471365</v>
      </c>
      <c r="F98">
        <f t="shared" si="5"/>
        <v>0.62275195945286388</v>
      </c>
      <c r="G98">
        <f t="shared" si="6"/>
        <v>2.8463322055334306</v>
      </c>
      <c r="H98">
        <f t="shared" si="7"/>
        <v>5.1379590664076948</v>
      </c>
      <c r="P98">
        <v>4.9480000000000004</v>
      </c>
      <c r="Q98">
        <v>2.8463322055334306</v>
      </c>
      <c r="R98">
        <v>5.1379590664076948</v>
      </c>
      <c r="S98" t="b">
        <f t="shared" si="8"/>
        <v>1</v>
      </c>
      <c r="T98">
        <f t="shared" si="9"/>
        <v>1</v>
      </c>
    </row>
    <row r="99" spans="1:20" x14ac:dyDescent="0.25">
      <c r="A99">
        <v>4.4320000000000004</v>
      </c>
      <c r="B99">
        <v>4.1895134935055083</v>
      </c>
      <c r="C99">
        <v>0.2424865064944921</v>
      </c>
      <c r="D99">
        <v>0.14432077187836037</v>
      </c>
      <c r="E99">
        <v>4.3338342653838691</v>
      </c>
      <c r="F99">
        <f t="shared" si="5"/>
        <v>9.8165734616131317E-2</v>
      </c>
      <c r="G99">
        <f t="shared" si="6"/>
        <v>2.8549184303701631</v>
      </c>
      <c r="H99">
        <f t="shared" si="7"/>
        <v>5.1465452912444274</v>
      </c>
      <c r="P99">
        <v>4.4320000000000004</v>
      </c>
      <c r="Q99">
        <v>2.8549184303701631</v>
      </c>
      <c r="R99">
        <v>5.1465452912444274</v>
      </c>
      <c r="S99" t="b">
        <f t="shared" si="8"/>
        <v>1</v>
      </c>
      <c r="T99">
        <f t="shared" si="9"/>
        <v>1</v>
      </c>
    </row>
    <row r="100" spans="1:20" x14ac:dyDescent="0.25">
      <c r="A100">
        <v>4.3179999999999996</v>
      </c>
      <c r="B100">
        <v>4.1485318899714914</v>
      </c>
      <c r="C100">
        <v>0.16946811002850826</v>
      </c>
      <c r="D100">
        <v>4.8788285106691809E-2</v>
      </c>
      <c r="E100">
        <v>4.1973201750781834</v>
      </c>
      <c r="F100">
        <f t="shared" si="5"/>
        <v>0.12067982492181617</v>
      </c>
      <c r="G100">
        <f t="shared" si="6"/>
        <v>2.7184043400644775</v>
      </c>
      <c r="H100">
        <f t="shared" si="7"/>
        <v>5.0100312009387418</v>
      </c>
      <c r="P100">
        <v>4.3179999999999996</v>
      </c>
      <c r="Q100">
        <v>2.7184043400644775</v>
      </c>
      <c r="R100">
        <v>5.0100312009387418</v>
      </c>
      <c r="S100" t="b">
        <f t="shared" si="8"/>
        <v>1</v>
      </c>
      <c r="T100">
        <f t="shared" si="9"/>
        <v>1</v>
      </c>
    </row>
    <row r="101" spans="1:20" x14ac:dyDescent="0.25">
      <c r="A101">
        <v>4.0179999999999998</v>
      </c>
      <c r="B101">
        <v>4.1077672740939555</v>
      </c>
      <c r="C101">
        <v>-8.9767274093955685E-2</v>
      </c>
      <c r="D101">
        <v>3.4096983737735863E-2</v>
      </c>
      <c r="E101">
        <v>4.1418642578316911</v>
      </c>
      <c r="F101">
        <f t="shared" si="5"/>
        <v>-0.1238642578316913</v>
      </c>
      <c r="G101">
        <f t="shared" si="6"/>
        <v>2.6629484228179852</v>
      </c>
      <c r="H101">
        <f t="shared" si="7"/>
        <v>4.9545752836922494</v>
      </c>
      <c r="P101">
        <v>4.0179999999999998</v>
      </c>
      <c r="Q101">
        <v>2.6629484228179852</v>
      </c>
      <c r="R101">
        <v>4.9545752836922494</v>
      </c>
      <c r="S101" t="b">
        <f t="shared" si="8"/>
        <v>1</v>
      </c>
      <c r="T101">
        <f t="shared" si="9"/>
        <v>1</v>
      </c>
    </row>
    <row r="102" spans="1:20" x14ac:dyDescent="0.25">
      <c r="A102">
        <v>4.798</v>
      </c>
      <c r="B102">
        <v>4.0672317253083579</v>
      </c>
      <c r="C102">
        <v>0.73076827469164218</v>
      </c>
      <c r="D102">
        <v>-1.8061175547703884E-2</v>
      </c>
      <c r="E102">
        <v>4.049170549760654</v>
      </c>
      <c r="F102">
        <f t="shared" si="5"/>
        <v>0.748829450239346</v>
      </c>
      <c r="G102">
        <f t="shared" si="6"/>
        <v>2.5702547147469481</v>
      </c>
      <c r="H102">
        <f t="shared" si="7"/>
        <v>4.8618815756212124</v>
      </c>
      <c r="P102">
        <v>4.798</v>
      </c>
      <c r="Q102">
        <v>2.5702547147469481</v>
      </c>
      <c r="R102">
        <v>4.8618815756212124</v>
      </c>
      <c r="S102" t="b">
        <f t="shared" si="8"/>
        <v>1</v>
      </c>
      <c r="T102">
        <f t="shared" si="9"/>
        <v>1</v>
      </c>
    </row>
    <row r="103" spans="1:20" x14ac:dyDescent="0.25">
      <c r="A103">
        <v>3.1480000000000001</v>
      </c>
      <c r="B103">
        <v>4.0269372551726335</v>
      </c>
      <c r="C103">
        <v>-0.87893725517263332</v>
      </c>
      <c r="D103">
        <v>0.1470305768679584</v>
      </c>
      <c r="E103">
        <v>4.1739678320405922</v>
      </c>
      <c r="F103">
        <f t="shared" si="5"/>
        <v>-1.0259678320405921</v>
      </c>
      <c r="G103">
        <f t="shared" si="6"/>
        <v>2.6950519970268862</v>
      </c>
      <c r="H103">
        <f t="shared" si="7"/>
        <v>4.9866788579011505</v>
      </c>
      <c r="P103">
        <v>3.1480000000000001</v>
      </c>
      <c r="Q103">
        <v>2.6950519970268862</v>
      </c>
      <c r="R103">
        <v>4.9866788579011505</v>
      </c>
      <c r="S103" t="b">
        <f t="shared" si="8"/>
        <v>1</v>
      </c>
      <c r="T103">
        <f t="shared" si="9"/>
        <v>1</v>
      </c>
    </row>
    <row r="104" spans="1:20" x14ac:dyDescent="0.25">
      <c r="A104">
        <v>3.456</v>
      </c>
      <c r="B104">
        <v>3.9868958038079083</v>
      </c>
      <c r="C104">
        <v>-0.53089580380790835</v>
      </c>
      <c r="D104">
        <v>-0.17684217574073383</v>
      </c>
      <c r="E104">
        <v>3.8100536280671746</v>
      </c>
      <c r="F104">
        <f t="shared" si="5"/>
        <v>-0.35405362806717466</v>
      </c>
      <c r="G104">
        <f t="shared" si="6"/>
        <v>2.3311377930534687</v>
      </c>
      <c r="H104">
        <f t="shared" si="7"/>
        <v>4.6227646539277325</v>
      </c>
      <c r="P104">
        <v>3.456</v>
      </c>
      <c r="Q104">
        <v>2.3311377930534687</v>
      </c>
      <c r="R104">
        <v>4.6227646539277325</v>
      </c>
      <c r="S104" t="b">
        <f t="shared" si="8"/>
        <v>1</v>
      </c>
      <c r="T104">
        <f t="shared" si="9"/>
        <v>1</v>
      </c>
    </row>
    <row r="105" spans="1:20" x14ac:dyDescent="0.25">
      <c r="A105">
        <v>2.7120000000000002</v>
      </c>
      <c r="B105">
        <v>3.947119236360388</v>
      </c>
      <c r="C105">
        <v>-1.2351192363603878</v>
      </c>
      <c r="D105">
        <v>-0.10681623572615115</v>
      </c>
      <c r="E105">
        <v>3.8403030006342367</v>
      </c>
      <c r="F105">
        <f t="shared" si="5"/>
        <v>-1.1283030006342365</v>
      </c>
      <c r="G105">
        <f t="shared" si="6"/>
        <v>2.3613871656205307</v>
      </c>
      <c r="H105">
        <f t="shared" si="7"/>
        <v>4.6530140264947946</v>
      </c>
      <c r="P105">
        <v>2.7120000000000002</v>
      </c>
      <c r="Q105">
        <v>2.3613871656205307</v>
      </c>
      <c r="R105">
        <v>4.6530140264947946</v>
      </c>
      <c r="S105" t="b">
        <f t="shared" si="8"/>
        <v>1</v>
      </c>
      <c r="T105">
        <f t="shared" si="9"/>
        <v>1</v>
      </c>
    </row>
    <row r="106" spans="1:20" x14ac:dyDescent="0.25">
      <c r="A106">
        <v>4.3259999999999996</v>
      </c>
      <c r="B106">
        <v>3.9076193394854544</v>
      </c>
      <c r="C106">
        <v>0.41838066051454526</v>
      </c>
      <c r="D106">
        <v>-0.24850599035571</v>
      </c>
      <c r="E106">
        <v>3.6591133491297443</v>
      </c>
      <c r="F106">
        <f t="shared" si="5"/>
        <v>0.66688665087025534</v>
      </c>
      <c r="G106">
        <f t="shared" si="6"/>
        <v>2.1801975141160383</v>
      </c>
      <c r="H106">
        <f t="shared" si="7"/>
        <v>4.4718243749903026</v>
      </c>
      <c r="P106">
        <v>4.3259999999999996</v>
      </c>
      <c r="Q106">
        <v>2.1801975141160383</v>
      </c>
      <c r="R106">
        <v>4.4718243749903026</v>
      </c>
      <c r="S106" t="b">
        <f t="shared" si="8"/>
        <v>1</v>
      </c>
      <c r="T106">
        <f t="shared" si="9"/>
        <v>1</v>
      </c>
    </row>
    <row r="107" spans="1:20" x14ac:dyDescent="0.25">
      <c r="A107">
        <v>4.3079999999999998</v>
      </c>
      <c r="B107">
        <v>3.8684078178550307</v>
      </c>
      <c r="C107">
        <v>0.43959218214496909</v>
      </c>
      <c r="D107">
        <v>8.4178188895526501E-2</v>
      </c>
      <c r="E107">
        <v>3.9525860067505572</v>
      </c>
      <c r="F107">
        <f t="shared" si="5"/>
        <v>0.35541399324944267</v>
      </c>
      <c r="G107">
        <f t="shared" si="6"/>
        <v>2.4736701717368512</v>
      </c>
      <c r="H107">
        <f t="shared" si="7"/>
        <v>4.765297032611115</v>
      </c>
      <c r="P107">
        <v>4.3079999999999998</v>
      </c>
      <c r="Q107">
        <v>2.4736701717368512</v>
      </c>
      <c r="R107">
        <v>4.765297032611115</v>
      </c>
      <c r="S107" t="b">
        <f t="shared" si="8"/>
        <v>1</v>
      </c>
      <c r="T107">
        <f t="shared" si="9"/>
        <v>1</v>
      </c>
    </row>
    <row r="108" spans="1:20" x14ac:dyDescent="0.25">
      <c r="A108">
        <v>2.2360000000000002</v>
      </c>
      <c r="B108">
        <v>3.8294962906892289</v>
      </c>
      <c r="C108">
        <v>-1.5934962906892287</v>
      </c>
      <c r="D108">
        <v>8.844594704756778E-2</v>
      </c>
      <c r="E108">
        <v>3.9179422377367965</v>
      </c>
      <c r="F108">
        <f t="shared" si="5"/>
        <v>-1.6819422377367963</v>
      </c>
      <c r="G108">
        <f t="shared" si="6"/>
        <v>2.4390264027230906</v>
      </c>
      <c r="H108">
        <f t="shared" si="7"/>
        <v>4.7306532635973548</v>
      </c>
      <c r="P108">
        <v>2.2360000000000002</v>
      </c>
      <c r="Q108">
        <v>2.4390264027230906</v>
      </c>
      <c r="R108">
        <v>4.7306532635973548</v>
      </c>
      <c r="S108" t="b">
        <f t="shared" si="8"/>
        <v>0</v>
      </c>
      <c r="T108">
        <f t="shared" si="9"/>
        <v>0</v>
      </c>
    </row>
    <row r="109" spans="1:20" x14ac:dyDescent="0.25">
      <c r="A109">
        <v>3.5550000000000002</v>
      </c>
      <c r="B109">
        <v>3.7908962883133279</v>
      </c>
      <c r="C109">
        <v>-0.23589628831332776</v>
      </c>
      <c r="D109">
        <v>-0.32061145368667282</v>
      </c>
      <c r="E109">
        <v>3.4702848346266553</v>
      </c>
      <c r="F109">
        <f t="shared" si="5"/>
        <v>8.4715165373344892E-2</v>
      </c>
      <c r="G109">
        <f t="shared" si="6"/>
        <v>1.9913689996129493</v>
      </c>
      <c r="H109">
        <f t="shared" si="7"/>
        <v>4.2829958604872136</v>
      </c>
      <c r="P109">
        <v>3.5550000000000002</v>
      </c>
      <c r="Q109">
        <v>1.9913689996129493</v>
      </c>
      <c r="R109">
        <v>4.2829958604872136</v>
      </c>
      <c r="S109" t="b">
        <f t="shared" si="8"/>
        <v>1</v>
      </c>
      <c r="T109">
        <f t="shared" si="9"/>
        <v>1</v>
      </c>
    </row>
    <row r="110" spans="1:20" x14ac:dyDescent="0.25">
      <c r="A110">
        <v>2.9630000000000001</v>
      </c>
      <c r="B110">
        <v>3.7526192487410892</v>
      </c>
      <c r="C110">
        <v>-0.78961924874108913</v>
      </c>
      <c r="D110">
        <v>-4.7462333208641544E-2</v>
      </c>
      <c r="E110">
        <v>3.7051569155324477</v>
      </c>
      <c r="F110">
        <f t="shared" si="5"/>
        <v>-0.74215691553244767</v>
      </c>
      <c r="G110">
        <f t="shared" si="6"/>
        <v>2.2262410805187418</v>
      </c>
      <c r="H110">
        <f t="shared" si="7"/>
        <v>4.5178679413930061</v>
      </c>
      <c r="P110">
        <v>2.9630000000000001</v>
      </c>
      <c r="Q110">
        <v>2.2262410805187418</v>
      </c>
      <c r="R110">
        <v>4.5178679413930061</v>
      </c>
      <c r="S110" t="b">
        <f t="shared" si="8"/>
        <v>1</v>
      </c>
      <c r="T110">
        <f t="shared" si="9"/>
        <v>1</v>
      </c>
    </row>
    <row r="111" spans="1:20" x14ac:dyDescent="0.25">
      <c r="A111">
        <v>3.47</v>
      </c>
      <c r="B111">
        <v>3.7146765142854221</v>
      </c>
      <c r="C111">
        <v>-0.24467651428542192</v>
      </c>
      <c r="D111">
        <v>-0.15887139284670712</v>
      </c>
      <c r="E111">
        <v>3.555805121438715</v>
      </c>
      <c r="F111">
        <f t="shared" si="5"/>
        <v>-8.5805121438714771E-2</v>
      </c>
      <c r="G111">
        <f t="shared" si="6"/>
        <v>2.076889286425009</v>
      </c>
      <c r="H111">
        <f t="shared" si="7"/>
        <v>4.3685161472992728</v>
      </c>
      <c r="P111">
        <v>3.47</v>
      </c>
      <c r="Q111">
        <v>2.076889286425009</v>
      </c>
      <c r="R111">
        <v>4.3685161472992728</v>
      </c>
      <c r="S111" t="b">
        <f t="shared" si="8"/>
        <v>1</v>
      </c>
      <c r="T111">
        <f t="shared" si="9"/>
        <v>1</v>
      </c>
    </row>
    <row r="112" spans="1:20" x14ac:dyDescent="0.25">
      <c r="A112">
        <v>3.395</v>
      </c>
      <c r="B112">
        <v>3.6770793281974186</v>
      </c>
      <c r="C112">
        <v>-0.28207932819741854</v>
      </c>
      <c r="D112">
        <v>-4.9228914674226888E-2</v>
      </c>
      <c r="E112">
        <v>3.6278504135231917</v>
      </c>
      <c r="F112">
        <f t="shared" si="5"/>
        <v>-0.23285041352319169</v>
      </c>
      <c r="G112">
        <f t="shared" si="6"/>
        <v>2.1489345785094858</v>
      </c>
      <c r="H112">
        <f t="shared" si="7"/>
        <v>4.4405614393837496</v>
      </c>
      <c r="P112">
        <v>3.395</v>
      </c>
      <c r="Q112">
        <v>2.1489345785094858</v>
      </c>
      <c r="R112">
        <v>4.4405614393837496</v>
      </c>
      <c r="S112" t="b">
        <f t="shared" si="8"/>
        <v>1</v>
      </c>
      <c r="T112">
        <f t="shared" si="9"/>
        <v>1</v>
      </c>
    </row>
    <row r="113" spans="1:20" x14ac:dyDescent="0.25">
      <c r="A113">
        <v>2.1989999999999998</v>
      </c>
      <c r="B113">
        <v>3.6398388313347301</v>
      </c>
      <c r="C113">
        <v>-1.4408388313347302</v>
      </c>
      <c r="D113">
        <v>-5.6754360833320611E-2</v>
      </c>
      <c r="E113">
        <v>3.5830844705014093</v>
      </c>
      <c r="F113">
        <f t="shared" si="5"/>
        <v>-1.3840844705014095</v>
      </c>
      <c r="G113">
        <f t="shared" si="6"/>
        <v>2.1041686354877034</v>
      </c>
      <c r="H113">
        <f t="shared" si="7"/>
        <v>4.3957954963619672</v>
      </c>
      <c r="P113">
        <v>2.1989999999999998</v>
      </c>
      <c r="Q113">
        <v>2.1041686354877034</v>
      </c>
      <c r="R113">
        <v>4.3957954963619672</v>
      </c>
      <c r="S113" t="b">
        <f t="shared" si="8"/>
        <v>1</v>
      </c>
      <c r="T113">
        <f t="shared" si="9"/>
        <v>1</v>
      </c>
    </row>
    <row r="114" spans="1:20" x14ac:dyDescent="0.25">
      <c r="A114">
        <v>4.0049999999999999</v>
      </c>
      <c r="B114">
        <v>3.6029660588602921</v>
      </c>
      <c r="C114">
        <v>0.40203394113970781</v>
      </c>
      <c r="D114">
        <v>-0.28989677286454768</v>
      </c>
      <c r="E114">
        <v>3.3130692859957445</v>
      </c>
      <c r="F114">
        <f t="shared" si="5"/>
        <v>0.69193071400425543</v>
      </c>
      <c r="G114">
        <f t="shared" si="6"/>
        <v>1.8341534509820385</v>
      </c>
      <c r="H114">
        <f t="shared" si="7"/>
        <v>4.1257803118563023</v>
      </c>
      <c r="P114">
        <v>4.0049999999999999</v>
      </c>
      <c r="Q114">
        <v>1.8341534509820385</v>
      </c>
      <c r="R114">
        <v>4.1257803118563023</v>
      </c>
      <c r="S114" t="b">
        <f t="shared" si="8"/>
        <v>1</v>
      </c>
      <c r="T114">
        <f t="shared" si="9"/>
        <v>1</v>
      </c>
    </row>
    <row r="115" spans="1:20" x14ac:dyDescent="0.25">
      <c r="A115">
        <v>4.1609999999999996</v>
      </c>
      <c r="B115">
        <v>3.5664719369723694</v>
      </c>
      <c r="C115">
        <v>0.59452806302763017</v>
      </c>
      <c r="D115">
        <v>8.0889228957309212E-2</v>
      </c>
      <c r="E115">
        <v>3.6473611659296785</v>
      </c>
      <c r="F115">
        <f t="shared" si="5"/>
        <v>0.51363883407032107</v>
      </c>
      <c r="G115">
        <f t="shared" si="6"/>
        <v>2.1684453309159726</v>
      </c>
      <c r="H115">
        <f t="shared" si="7"/>
        <v>4.4600721917902364</v>
      </c>
      <c r="P115">
        <v>4.1609999999999996</v>
      </c>
      <c r="Q115">
        <v>2.1684453309159726</v>
      </c>
      <c r="R115">
        <v>4.4600721917902364</v>
      </c>
      <c r="S115" t="b">
        <f t="shared" si="8"/>
        <v>1</v>
      </c>
      <c r="T115">
        <f t="shared" si="9"/>
        <v>1</v>
      </c>
    </row>
    <row r="116" spans="1:20" x14ac:dyDescent="0.25">
      <c r="A116">
        <v>1.5649999999999999</v>
      </c>
      <c r="B116">
        <v>3.5303672796668844</v>
      </c>
      <c r="C116">
        <v>-1.9653672796668844</v>
      </c>
      <c r="D116">
        <v>0.11961904628115919</v>
      </c>
      <c r="E116">
        <v>3.6499863259480434</v>
      </c>
      <c r="F116">
        <f t="shared" si="5"/>
        <v>-2.0849863259480435</v>
      </c>
      <c r="G116">
        <f t="shared" si="6"/>
        <v>2.1710704909343375</v>
      </c>
      <c r="H116">
        <f t="shared" si="7"/>
        <v>4.4626973518086013</v>
      </c>
      <c r="P116">
        <v>1.5649999999999999</v>
      </c>
      <c r="Q116">
        <v>2.1710704909343375</v>
      </c>
      <c r="R116">
        <v>4.4626973518086013</v>
      </c>
      <c r="S116" t="b">
        <f t="shared" si="8"/>
        <v>0</v>
      </c>
      <c r="T116">
        <f t="shared" si="9"/>
        <v>0</v>
      </c>
    </row>
    <row r="117" spans="1:20" x14ac:dyDescent="0.25">
      <c r="A117">
        <v>2.7269999999999999</v>
      </c>
      <c r="B117">
        <v>3.494662785532999</v>
      </c>
      <c r="C117">
        <v>-0.76766278553299916</v>
      </c>
      <c r="D117">
        <v>-0.3954318966689771</v>
      </c>
      <c r="E117">
        <v>3.0992308888640219</v>
      </c>
      <c r="F117">
        <f t="shared" si="5"/>
        <v>-0.372230888864022</v>
      </c>
      <c r="G117">
        <f t="shared" si="6"/>
        <v>1.6203150538503159</v>
      </c>
      <c r="H117">
        <f t="shared" si="7"/>
        <v>3.9119419147245802</v>
      </c>
      <c r="P117">
        <v>2.7269999999999999</v>
      </c>
      <c r="Q117">
        <v>1.6203150538503159</v>
      </c>
      <c r="R117">
        <v>3.9119419147245802</v>
      </c>
      <c r="S117" t="b">
        <f t="shared" si="8"/>
        <v>1</v>
      </c>
      <c r="T117">
        <f t="shared" si="9"/>
        <v>1</v>
      </c>
    </row>
    <row r="118" spans="1:20" x14ac:dyDescent="0.25">
      <c r="A118">
        <v>3.9119999999999999</v>
      </c>
      <c r="B118">
        <v>3.4593690345828909</v>
      </c>
      <c r="C118">
        <v>0.45263096541710901</v>
      </c>
      <c r="D118">
        <v>-0.15445375244923942</v>
      </c>
      <c r="E118">
        <v>3.3049152821336514</v>
      </c>
      <c r="F118">
        <f t="shared" si="5"/>
        <v>0.60708471786634854</v>
      </c>
      <c r="G118">
        <f t="shared" si="6"/>
        <v>1.8259994471199454</v>
      </c>
      <c r="H118">
        <f t="shared" si="7"/>
        <v>4.1176263079942093</v>
      </c>
      <c r="P118">
        <v>3.9119999999999999</v>
      </c>
      <c r="Q118">
        <v>1.8259994471199454</v>
      </c>
      <c r="R118">
        <v>4.1176263079942093</v>
      </c>
      <c r="S118" t="b">
        <f t="shared" si="8"/>
        <v>1</v>
      </c>
      <c r="T118">
        <f t="shared" si="9"/>
        <v>1</v>
      </c>
    </row>
    <row r="119" spans="1:20" x14ac:dyDescent="0.25">
      <c r="A119">
        <v>1.111</v>
      </c>
      <c r="B119">
        <v>3.424496485116669</v>
      </c>
      <c r="C119">
        <v>-2.3134964851166693</v>
      </c>
      <c r="D119">
        <v>9.1069350241922323E-2</v>
      </c>
      <c r="E119">
        <v>3.5155658353585912</v>
      </c>
      <c r="F119">
        <f t="shared" si="5"/>
        <v>-2.404565835358591</v>
      </c>
      <c r="G119">
        <f t="shared" si="6"/>
        <v>2.0366500003448853</v>
      </c>
      <c r="H119">
        <f t="shared" si="7"/>
        <v>4.3282768612191491</v>
      </c>
      <c r="P119">
        <v>1.111</v>
      </c>
      <c r="Q119">
        <v>2.0366500003448853</v>
      </c>
      <c r="R119">
        <v>4.3282768612191491</v>
      </c>
      <c r="S119" t="b">
        <f t="shared" si="8"/>
        <v>0</v>
      </c>
      <c r="T119">
        <f t="shared" si="9"/>
        <v>0</v>
      </c>
    </row>
    <row r="120" spans="1:20" x14ac:dyDescent="0.25">
      <c r="A120">
        <v>1.407</v>
      </c>
      <c r="B120">
        <v>3.3900554706233512</v>
      </c>
      <c r="C120">
        <v>-1.9830554706233512</v>
      </c>
      <c r="D120">
        <v>-0.46547549280547384</v>
      </c>
      <c r="E120">
        <v>2.9245799778178774</v>
      </c>
      <c r="F120">
        <f t="shared" si="5"/>
        <v>-1.5175799778178773</v>
      </c>
      <c r="G120">
        <f t="shared" si="6"/>
        <v>1.4456641428041714</v>
      </c>
      <c r="H120">
        <f t="shared" si="7"/>
        <v>3.7372910036784353</v>
      </c>
      <c r="P120">
        <v>1.407</v>
      </c>
      <c r="Q120">
        <v>1.4456641428041714</v>
      </c>
      <c r="R120">
        <v>3.7372910036784353</v>
      </c>
      <c r="S120" t="b">
        <f t="shared" si="8"/>
        <v>0</v>
      </c>
      <c r="T120">
        <f t="shared" si="9"/>
        <v>0</v>
      </c>
    </row>
    <row r="121" spans="1:20" x14ac:dyDescent="0.25">
      <c r="A121">
        <v>1.395</v>
      </c>
      <c r="B121">
        <v>3.3560561967188294</v>
      </c>
      <c r="C121">
        <v>-1.9610561967188294</v>
      </c>
      <c r="D121">
        <v>-0.39899076068941824</v>
      </c>
      <c r="E121">
        <v>2.9570654360294113</v>
      </c>
      <c r="F121">
        <f t="shared" si="5"/>
        <v>-1.5620654360294113</v>
      </c>
      <c r="G121">
        <f t="shared" si="6"/>
        <v>1.4781496010157054</v>
      </c>
      <c r="H121">
        <f t="shared" si="7"/>
        <v>3.7697764618899692</v>
      </c>
      <c r="P121">
        <v>1.395</v>
      </c>
      <c r="Q121">
        <v>1.4781496010157054</v>
      </c>
      <c r="R121">
        <v>3.7697764618899692</v>
      </c>
      <c r="S121" t="b">
        <f t="shared" si="8"/>
        <v>0</v>
      </c>
      <c r="T121">
        <f t="shared" si="9"/>
        <v>0</v>
      </c>
    </row>
    <row r="122" spans="1:20" x14ac:dyDescent="0.25">
      <c r="A122">
        <v>3.4009999999999998</v>
      </c>
      <c r="B122">
        <v>3.3225087381217251</v>
      </c>
      <c r="C122">
        <v>7.849126187827471E-2</v>
      </c>
      <c r="D122">
        <v>-0.39456450677982846</v>
      </c>
      <c r="E122">
        <v>2.9279442313418969</v>
      </c>
      <c r="F122">
        <f t="shared" si="5"/>
        <v>0.47305576865810295</v>
      </c>
      <c r="G122">
        <f t="shared" si="6"/>
        <v>1.4490283963281909</v>
      </c>
      <c r="H122">
        <f t="shared" si="7"/>
        <v>3.7406552572024552</v>
      </c>
      <c r="P122">
        <v>3.4009999999999998</v>
      </c>
      <c r="Q122">
        <v>1.4490283963281909</v>
      </c>
      <c r="R122">
        <v>3.7406552572024552</v>
      </c>
      <c r="S122" t="b">
        <f t="shared" si="8"/>
        <v>1</v>
      </c>
      <c r="T122">
        <f t="shared" si="9"/>
        <v>1</v>
      </c>
    </row>
    <row r="123" spans="1:20" x14ac:dyDescent="0.25">
      <c r="A123">
        <v>2.46</v>
      </c>
      <c r="B123">
        <v>3.2894230356680363</v>
      </c>
      <c r="C123">
        <v>-0.82942303566803632</v>
      </c>
      <c r="D123">
        <v>1.579244188990887E-2</v>
      </c>
      <c r="E123">
        <v>3.3052154775579452</v>
      </c>
      <c r="F123">
        <f t="shared" si="5"/>
        <v>-0.84521547755794524</v>
      </c>
      <c r="G123">
        <f t="shared" si="6"/>
        <v>1.8262996425442393</v>
      </c>
      <c r="H123">
        <f t="shared" si="7"/>
        <v>4.1179265034185031</v>
      </c>
      <c r="P123">
        <v>2.46</v>
      </c>
      <c r="Q123">
        <v>1.8262996425442393</v>
      </c>
      <c r="R123">
        <v>4.1179265034185031</v>
      </c>
      <c r="S123" t="b">
        <f t="shared" si="8"/>
        <v>1</v>
      </c>
      <c r="T123">
        <f t="shared" si="9"/>
        <v>1</v>
      </c>
    </row>
    <row r="124" spans="1:20" x14ac:dyDescent="0.25">
      <c r="A124">
        <v>3.0169999999999999</v>
      </c>
      <c r="B124">
        <v>3.2568088933654469</v>
      </c>
      <c r="C124">
        <v>-0.23980889336544697</v>
      </c>
      <c r="D124">
        <v>-0.1668799147764089</v>
      </c>
      <c r="E124">
        <v>3.0899289785890378</v>
      </c>
      <c r="F124">
        <f t="shared" si="5"/>
        <v>-7.2928978589037907E-2</v>
      </c>
      <c r="G124">
        <f t="shared" si="6"/>
        <v>1.6110131435753319</v>
      </c>
      <c r="H124">
        <f t="shared" si="7"/>
        <v>3.9026400044495961</v>
      </c>
      <c r="P124">
        <v>3.0169999999999999</v>
      </c>
      <c r="Q124">
        <v>1.6110131435753319</v>
      </c>
      <c r="R124">
        <v>3.9026400044495961</v>
      </c>
      <c r="S124" t="b">
        <f t="shared" si="8"/>
        <v>1</v>
      </c>
      <c r="T124">
        <f t="shared" si="9"/>
        <v>1</v>
      </c>
    </row>
    <row r="125" spans="1:20" x14ac:dyDescent="0.25">
      <c r="A125">
        <v>2.6280000000000001</v>
      </c>
      <c r="B125">
        <v>3.2246759754881915</v>
      </c>
      <c r="C125">
        <v>-0.5966759754881914</v>
      </c>
      <c r="D125">
        <v>-4.8249549345127929E-2</v>
      </c>
      <c r="E125">
        <v>3.1764264261430637</v>
      </c>
      <c r="F125">
        <f t="shared" si="5"/>
        <v>-0.54842642614306358</v>
      </c>
      <c r="G125">
        <f t="shared" si="6"/>
        <v>1.6975105911293578</v>
      </c>
      <c r="H125">
        <f t="shared" si="7"/>
        <v>3.9891374520036216</v>
      </c>
      <c r="P125">
        <v>2.6280000000000001</v>
      </c>
      <c r="Q125">
        <v>1.6975105911293578</v>
      </c>
      <c r="R125">
        <v>3.9891374520036216</v>
      </c>
      <c r="S125" t="b">
        <f t="shared" si="8"/>
        <v>1</v>
      </c>
      <c r="T125">
        <f t="shared" si="9"/>
        <v>1</v>
      </c>
    </row>
    <row r="126" spans="1:20" x14ac:dyDescent="0.25">
      <c r="A126">
        <v>2.1419999999999999</v>
      </c>
      <c r="B126">
        <v>3.1930338037133223</v>
      </c>
      <c r="C126">
        <v>-1.0510338037133224</v>
      </c>
      <c r="D126">
        <v>-0.1200512062682241</v>
      </c>
      <c r="E126">
        <v>3.0729825974450984</v>
      </c>
      <c r="F126">
        <f t="shared" si="5"/>
        <v>-0.93098259744509848</v>
      </c>
      <c r="G126">
        <f t="shared" si="6"/>
        <v>1.5940667624313924</v>
      </c>
      <c r="H126">
        <f t="shared" si="7"/>
        <v>3.8856936233056567</v>
      </c>
      <c r="P126">
        <v>2.1419999999999999</v>
      </c>
      <c r="Q126">
        <v>1.5940667624313924</v>
      </c>
      <c r="R126">
        <v>3.8856936233056567</v>
      </c>
      <c r="S126" t="b">
        <f t="shared" si="8"/>
        <v>1</v>
      </c>
      <c r="T126">
        <f t="shared" si="9"/>
        <v>1</v>
      </c>
    </row>
    <row r="127" spans="1:20" x14ac:dyDescent="0.25">
      <c r="A127">
        <v>2.0409999999999999</v>
      </c>
      <c r="B127">
        <v>3.1618917542992304</v>
      </c>
      <c r="C127">
        <v>-1.1208917542992305</v>
      </c>
      <c r="D127">
        <v>-0.21146800130712046</v>
      </c>
      <c r="E127">
        <v>2.9504237529921098</v>
      </c>
      <c r="F127">
        <f t="shared" si="5"/>
        <v>-0.90942375299210987</v>
      </c>
      <c r="G127">
        <f t="shared" si="6"/>
        <v>1.4715079179784039</v>
      </c>
      <c r="H127">
        <f t="shared" si="7"/>
        <v>3.7631347788526677</v>
      </c>
      <c r="P127">
        <v>2.0409999999999999</v>
      </c>
      <c r="Q127">
        <v>1.4715079179784039</v>
      </c>
      <c r="R127">
        <v>3.7631347788526677</v>
      </c>
      <c r="S127" t="b">
        <f t="shared" si="8"/>
        <v>1</v>
      </c>
      <c r="T127">
        <f t="shared" si="9"/>
        <v>1</v>
      </c>
    </row>
    <row r="128" spans="1:20" x14ac:dyDescent="0.25">
      <c r="A128">
        <v>3.6720000000000002</v>
      </c>
      <c r="B128">
        <v>3.1312590553072583</v>
      </c>
      <c r="C128">
        <v>0.54074094469274181</v>
      </c>
      <c r="D128">
        <v>-0.22552342096500516</v>
      </c>
      <c r="E128">
        <v>2.9057356343422533</v>
      </c>
      <c r="F128">
        <f t="shared" si="5"/>
        <v>0.7662643656577468</v>
      </c>
      <c r="G128">
        <f t="shared" si="6"/>
        <v>1.4268197993285474</v>
      </c>
      <c r="H128">
        <f t="shared" si="7"/>
        <v>3.7184466602028117</v>
      </c>
      <c r="P128">
        <v>3.6720000000000002</v>
      </c>
      <c r="Q128">
        <v>1.4268197993285474</v>
      </c>
      <c r="R128">
        <v>3.7184466602028117</v>
      </c>
      <c r="S128" t="b">
        <f t="shared" si="8"/>
        <v>1</v>
      </c>
      <c r="T128">
        <f t="shared" si="9"/>
        <v>1</v>
      </c>
    </row>
    <row r="129" spans="1:20" x14ac:dyDescent="0.25">
      <c r="A129">
        <v>2.851</v>
      </c>
      <c r="B129">
        <v>3.101144783867225</v>
      </c>
      <c r="C129">
        <v>-0.25014478386722505</v>
      </c>
      <c r="D129">
        <v>0.10879707807217964</v>
      </c>
      <c r="E129">
        <v>3.2099418619394049</v>
      </c>
      <c r="F129">
        <f t="shared" si="5"/>
        <v>-0.35894186193940492</v>
      </c>
      <c r="G129">
        <f t="shared" si="6"/>
        <v>1.731026026925699</v>
      </c>
      <c r="H129">
        <f t="shared" si="7"/>
        <v>4.0226528877999632</v>
      </c>
      <c r="P129">
        <v>2.851</v>
      </c>
      <c r="Q129">
        <v>1.731026026925699</v>
      </c>
      <c r="R129">
        <v>4.0226528877999632</v>
      </c>
      <c r="S129" t="b">
        <f t="shared" si="8"/>
        <v>1</v>
      </c>
      <c r="T129">
        <f t="shared" si="9"/>
        <v>1</v>
      </c>
    </row>
    <row r="130" spans="1:20" x14ac:dyDescent="0.25">
      <c r="A130">
        <v>2.286</v>
      </c>
      <c r="B130">
        <v>3.0715578634876763</v>
      </c>
      <c r="C130">
        <v>-0.78555786348767631</v>
      </c>
      <c r="D130">
        <v>-5.0329130514085677E-2</v>
      </c>
      <c r="E130">
        <v>3.0212287329735905</v>
      </c>
      <c r="F130">
        <f t="shared" si="5"/>
        <v>-0.73522873297359048</v>
      </c>
      <c r="G130">
        <f t="shared" si="6"/>
        <v>1.5423128979598846</v>
      </c>
      <c r="H130">
        <f t="shared" si="7"/>
        <v>3.8339397588341484</v>
      </c>
      <c r="P130">
        <v>2.286</v>
      </c>
      <c r="Q130">
        <v>1.5423128979598846</v>
      </c>
      <c r="R130">
        <v>3.8339397588341484</v>
      </c>
      <c r="S130" t="b">
        <f t="shared" si="8"/>
        <v>1</v>
      </c>
      <c r="T130">
        <f t="shared" si="9"/>
        <v>1</v>
      </c>
    </row>
    <row r="131" spans="1:20" x14ac:dyDescent="0.25">
      <c r="A131">
        <v>2.649</v>
      </c>
      <c r="B131">
        <v>3.0425070614116603</v>
      </c>
      <c r="C131">
        <v>-0.39350706141166025</v>
      </c>
      <c r="D131">
        <v>-0.15805424213372046</v>
      </c>
      <c r="E131">
        <v>2.8844528192779397</v>
      </c>
      <c r="F131">
        <f t="shared" ref="F131:F194" si="10">A131-E131</f>
        <v>-0.23545281927793971</v>
      </c>
      <c r="G131">
        <f t="shared" ref="G131:G194" si="11">IF(E131+$J$1&gt;0,E131+$J$1,0)</f>
        <v>1.4055369842642338</v>
      </c>
      <c r="H131">
        <f t="shared" ref="H131:H194" si="12">E131+$J$2</f>
        <v>3.6971638451384976</v>
      </c>
      <c r="P131">
        <v>2.649</v>
      </c>
      <c r="Q131">
        <v>1.4055369842642338</v>
      </c>
      <c r="R131">
        <v>3.6971638451384976</v>
      </c>
      <c r="S131" t="b">
        <f t="shared" ref="S131:S194" si="13">AND(P131&gt;Q131,P131&lt;R131)</f>
        <v>1</v>
      </c>
      <c r="T131">
        <f t="shared" ref="T131:T194" si="14">IF(S131=TRUE,1,0)</f>
        <v>1</v>
      </c>
    </row>
    <row r="132" spans="1:20" x14ac:dyDescent="0.25">
      <c r="A132">
        <v>3.0270000000000001</v>
      </c>
      <c r="B132">
        <v>3.0140009860187975</v>
      </c>
      <c r="C132">
        <v>1.2999013981202623E-2</v>
      </c>
      <c r="D132">
        <v>-7.9173620756026034E-2</v>
      </c>
      <c r="E132">
        <v>2.9348273652627714</v>
      </c>
      <c r="F132">
        <f t="shared" si="10"/>
        <v>9.2172634737228698E-2</v>
      </c>
      <c r="G132">
        <f t="shared" si="11"/>
        <v>1.4559115302490655</v>
      </c>
      <c r="H132">
        <f t="shared" si="12"/>
        <v>3.7475383911233298</v>
      </c>
      <c r="P132">
        <v>3.0270000000000001</v>
      </c>
      <c r="Q132">
        <v>1.4559115302490655</v>
      </c>
      <c r="R132">
        <v>3.7475383911233298</v>
      </c>
      <c r="S132" t="b">
        <f t="shared" si="13"/>
        <v>1</v>
      </c>
      <c r="T132">
        <f t="shared" si="14"/>
        <v>1</v>
      </c>
    </row>
    <row r="133" spans="1:20" x14ac:dyDescent="0.25">
      <c r="A133">
        <v>3.26</v>
      </c>
      <c r="B133">
        <v>2.986048084274441</v>
      </c>
      <c r="C133">
        <v>0.27395191572555877</v>
      </c>
      <c r="D133">
        <v>2.6154016130179674E-3</v>
      </c>
      <c r="E133">
        <v>2.988663485887459</v>
      </c>
      <c r="F133">
        <f t="shared" si="10"/>
        <v>0.27133651411254078</v>
      </c>
      <c r="G133">
        <f t="shared" si="11"/>
        <v>1.5097476508737531</v>
      </c>
      <c r="H133">
        <f t="shared" si="12"/>
        <v>3.8013745117480173</v>
      </c>
      <c r="P133">
        <v>3.26</v>
      </c>
      <c r="Q133">
        <v>1.5097476508737531</v>
      </c>
      <c r="R133">
        <v>3.8013745117480173</v>
      </c>
      <c r="S133" t="b">
        <f t="shared" si="13"/>
        <v>1</v>
      </c>
      <c r="T133">
        <f t="shared" si="14"/>
        <v>1</v>
      </c>
    </row>
    <row r="134" spans="1:20" x14ac:dyDescent="0.25">
      <c r="A134">
        <v>3.05</v>
      </c>
      <c r="B134">
        <v>2.9586566392266489</v>
      </c>
      <c r="C134">
        <v>9.1343360773350923E-2</v>
      </c>
      <c r="D134">
        <v>5.5119125443982425E-2</v>
      </c>
      <c r="E134">
        <v>3.0137757646706311</v>
      </c>
      <c r="F134">
        <f t="shared" si="10"/>
        <v>3.6224235329368693E-2</v>
      </c>
      <c r="G134">
        <f t="shared" si="11"/>
        <v>1.5348599296569252</v>
      </c>
      <c r="H134">
        <f t="shared" si="12"/>
        <v>3.826486790531189</v>
      </c>
      <c r="P134">
        <v>3.05</v>
      </c>
      <c r="Q134">
        <v>1.5348599296569252</v>
      </c>
      <c r="R134">
        <v>3.826486790531189</v>
      </c>
      <c r="S134" t="b">
        <f t="shared" si="13"/>
        <v>1</v>
      </c>
      <c r="T134">
        <f t="shared" si="14"/>
        <v>1</v>
      </c>
    </row>
    <row r="135" spans="1:20" x14ac:dyDescent="0.25">
      <c r="A135">
        <v>2.101</v>
      </c>
      <c r="B135">
        <v>2.9318347675517451</v>
      </c>
      <c r="C135">
        <v>-0.83083476755174512</v>
      </c>
      <c r="D135">
        <v>1.8378284187598206E-2</v>
      </c>
      <c r="E135">
        <v>2.9502130517393432</v>
      </c>
      <c r="F135">
        <f t="shared" si="10"/>
        <v>-0.84921305173934325</v>
      </c>
      <c r="G135">
        <f t="shared" si="11"/>
        <v>1.4712972167256373</v>
      </c>
      <c r="H135">
        <f t="shared" si="12"/>
        <v>3.7629240775999016</v>
      </c>
      <c r="P135">
        <v>2.101</v>
      </c>
      <c r="Q135">
        <v>1.4712972167256373</v>
      </c>
      <c r="R135">
        <v>3.7629240775999016</v>
      </c>
      <c r="S135" t="b">
        <f t="shared" si="13"/>
        <v>1</v>
      </c>
      <c r="T135">
        <f t="shared" si="14"/>
        <v>1</v>
      </c>
    </row>
    <row r="136" spans="1:20" x14ac:dyDescent="0.25">
      <c r="A136">
        <v>3.347</v>
      </c>
      <c r="B136">
        <v>2.9055904171491704</v>
      </c>
      <c r="C136">
        <v>0.44140958285082954</v>
      </c>
      <c r="D136">
        <v>-0.16716395523141112</v>
      </c>
      <c r="E136">
        <v>2.7384264619177592</v>
      </c>
      <c r="F136">
        <f t="shared" si="10"/>
        <v>0.60857353808224079</v>
      </c>
      <c r="G136">
        <f t="shared" si="11"/>
        <v>1.2595106269040532</v>
      </c>
      <c r="H136">
        <f t="shared" si="12"/>
        <v>3.5511374877783171</v>
      </c>
      <c r="P136">
        <v>3.347</v>
      </c>
      <c r="Q136">
        <v>1.2595106269040532</v>
      </c>
      <c r="R136">
        <v>3.5511374877783171</v>
      </c>
      <c r="S136" t="b">
        <f t="shared" si="13"/>
        <v>1</v>
      </c>
      <c r="T136">
        <f t="shared" si="14"/>
        <v>1</v>
      </c>
    </row>
    <row r="137" spans="1:20" x14ac:dyDescent="0.25">
      <c r="A137">
        <v>1.7509999999999999</v>
      </c>
      <c r="B137">
        <v>2.8799313647863478</v>
      </c>
      <c r="C137">
        <v>-1.1289313647863479</v>
      </c>
      <c r="D137">
        <v>8.8811608069586906E-2</v>
      </c>
      <c r="E137">
        <v>2.9687429728559347</v>
      </c>
      <c r="F137">
        <f t="shared" si="10"/>
        <v>-1.2177429728559348</v>
      </c>
      <c r="G137">
        <f t="shared" si="11"/>
        <v>1.4898271378422288</v>
      </c>
      <c r="H137">
        <f t="shared" si="12"/>
        <v>3.7814539987164926</v>
      </c>
      <c r="P137">
        <v>1.7509999999999999</v>
      </c>
      <c r="Q137">
        <v>1.4898271378422288</v>
      </c>
      <c r="R137">
        <v>3.7814539987164926</v>
      </c>
      <c r="S137" t="b">
        <f t="shared" si="13"/>
        <v>1</v>
      </c>
      <c r="T137">
        <f t="shared" si="14"/>
        <v>1</v>
      </c>
    </row>
    <row r="138" spans="1:20" x14ac:dyDescent="0.25">
      <c r="A138">
        <v>1.786</v>
      </c>
      <c r="B138">
        <v>2.8548652137942616</v>
      </c>
      <c r="C138">
        <v>-1.0688652137942616</v>
      </c>
      <c r="D138">
        <v>-0.22714099059501319</v>
      </c>
      <c r="E138">
        <v>2.6277242231992486</v>
      </c>
      <c r="F138">
        <f t="shared" si="10"/>
        <v>-0.84172422319924856</v>
      </c>
      <c r="G138">
        <f t="shared" si="11"/>
        <v>1.1488083881855427</v>
      </c>
      <c r="H138">
        <f t="shared" si="12"/>
        <v>3.4404352490598065</v>
      </c>
      <c r="P138">
        <v>1.786</v>
      </c>
      <c r="Q138">
        <v>1.1488083881855427</v>
      </c>
      <c r="R138">
        <v>3.4404352490598065</v>
      </c>
      <c r="S138" t="b">
        <f t="shared" si="13"/>
        <v>1</v>
      </c>
      <c r="T138">
        <f t="shared" si="14"/>
        <v>1</v>
      </c>
    </row>
    <row r="139" spans="1:20" x14ac:dyDescent="0.25">
      <c r="A139">
        <v>2.754</v>
      </c>
      <c r="B139">
        <v>2.8303993918144217</v>
      </c>
      <c r="C139">
        <v>-7.639939181442168E-2</v>
      </c>
      <c r="D139">
        <v>-0.21505568101540543</v>
      </c>
      <c r="E139">
        <v>2.6153437107990163</v>
      </c>
      <c r="F139">
        <f t="shared" si="10"/>
        <v>0.13865628920098372</v>
      </c>
      <c r="G139">
        <f t="shared" si="11"/>
        <v>1.1364278757853103</v>
      </c>
      <c r="H139">
        <f t="shared" si="12"/>
        <v>3.4280547366595746</v>
      </c>
      <c r="P139">
        <v>2.754</v>
      </c>
      <c r="Q139">
        <v>1.1364278757853103</v>
      </c>
      <c r="R139">
        <v>3.4280547366595746</v>
      </c>
      <c r="S139" t="b">
        <f t="shared" si="13"/>
        <v>1</v>
      </c>
      <c r="T139">
        <f t="shared" si="14"/>
        <v>1</v>
      </c>
    </row>
    <row r="140" spans="1:20" x14ac:dyDescent="0.25">
      <c r="A140">
        <v>1.845</v>
      </c>
      <c r="B140">
        <v>2.8065411485978959</v>
      </c>
      <c r="C140">
        <v>-0.96154114859789597</v>
      </c>
      <c r="D140">
        <v>-1.5371557633061641E-2</v>
      </c>
      <c r="E140">
        <v>2.7911695909648344</v>
      </c>
      <c r="F140">
        <f t="shared" si="10"/>
        <v>-0.94616959096483444</v>
      </c>
      <c r="G140">
        <f t="shared" si="11"/>
        <v>1.3122537559511285</v>
      </c>
      <c r="H140">
        <f t="shared" si="12"/>
        <v>3.6038806168253927</v>
      </c>
      <c r="P140">
        <v>1.845</v>
      </c>
      <c r="Q140">
        <v>1.3122537559511285</v>
      </c>
      <c r="R140">
        <v>3.6038806168253927</v>
      </c>
      <c r="S140" t="b">
        <f t="shared" si="13"/>
        <v>1</v>
      </c>
      <c r="T140">
        <f t="shared" si="14"/>
        <v>1</v>
      </c>
    </row>
    <row r="141" spans="1:20" x14ac:dyDescent="0.25">
      <c r="A141">
        <v>2.2989999999999999</v>
      </c>
      <c r="B141">
        <v>2.7832975538570537</v>
      </c>
      <c r="C141">
        <v>-0.48429755385705375</v>
      </c>
      <c r="D141">
        <v>-0.19346207909789667</v>
      </c>
      <c r="E141">
        <v>2.5898354747591572</v>
      </c>
      <c r="F141">
        <f t="shared" si="10"/>
        <v>-0.29083547475915728</v>
      </c>
      <c r="G141">
        <f t="shared" si="11"/>
        <v>1.1109196397454513</v>
      </c>
      <c r="H141">
        <f t="shared" si="12"/>
        <v>3.4025465006197155</v>
      </c>
      <c r="P141">
        <v>2.2989999999999999</v>
      </c>
      <c r="Q141">
        <v>1.1109196397454513</v>
      </c>
      <c r="R141">
        <v>3.4025465006197155</v>
      </c>
      <c r="S141" t="b">
        <f t="shared" si="13"/>
        <v>1</v>
      </c>
      <c r="T141">
        <f t="shared" si="14"/>
        <v>1</v>
      </c>
    </row>
    <row r="142" spans="1:20" x14ac:dyDescent="0.25">
      <c r="A142">
        <v>1.111</v>
      </c>
      <c r="B142">
        <v>2.7606754951706529</v>
      </c>
      <c r="C142">
        <v>-1.6496754951706529</v>
      </c>
      <c r="D142">
        <v>-9.7440667836039205E-2</v>
      </c>
      <c r="E142">
        <v>2.6632348273346138</v>
      </c>
      <c r="F142">
        <f t="shared" si="10"/>
        <v>-1.5522348273346138</v>
      </c>
      <c r="G142">
        <f t="shared" si="11"/>
        <v>1.1843189923209079</v>
      </c>
      <c r="H142">
        <f t="shared" si="12"/>
        <v>3.4759458531951717</v>
      </c>
      <c r="P142">
        <v>1.111</v>
      </c>
      <c r="Q142">
        <v>1.1843189923209079</v>
      </c>
      <c r="R142">
        <v>3.4759458531951717</v>
      </c>
      <c r="S142" t="b">
        <f t="shared" si="13"/>
        <v>0</v>
      </c>
      <c r="T142">
        <f t="shared" si="14"/>
        <v>0</v>
      </c>
    </row>
    <row r="143" spans="1:20" x14ac:dyDescent="0.25">
      <c r="A143">
        <v>1.8859999999999999</v>
      </c>
      <c r="B143">
        <v>2.738681675942908</v>
      </c>
      <c r="C143">
        <v>-0.85268167594290811</v>
      </c>
      <c r="D143">
        <v>-0.33191470962833536</v>
      </c>
      <c r="E143">
        <v>2.4067669663145725</v>
      </c>
      <c r="F143">
        <f t="shared" si="10"/>
        <v>-0.52076696631457264</v>
      </c>
      <c r="G143">
        <f t="shared" si="11"/>
        <v>0.92785113130086661</v>
      </c>
      <c r="H143">
        <f t="shared" si="12"/>
        <v>3.2194779921751309</v>
      </c>
      <c r="P143">
        <v>1.8859999999999999</v>
      </c>
      <c r="Q143">
        <v>0.92785113130086661</v>
      </c>
      <c r="R143">
        <v>3.2194779921751309</v>
      </c>
      <c r="S143" t="b">
        <f t="shared" si="13"/>
        <v>1</v>
      </c>
      <c r="T143">
        <f t="shared" si="14"/>
        <v>1</v>
      </c>
    </row>
    <row r="144" spans="1:20" x14ac:dyDescent="0.25">
      <c r="A144">
        <v>1.256</v>
      </c>
      <c r="B144">
        <v>2.7173226134171204</v>
      </c>
      <c r="C144">
        <v>-1.4613226134171204</v>
      </c>
      <c r="D144">
        <v>-0.17155955319971311</v>
      </c>
      <c r="E144">
        <v>2.5457630602174075</v>
      </c>
      <c r="F144">
        <f t="shared" si="10"/>
        <v>-1.2897630602174075</v>
      </c>
      <c r="G144">
        <f t="shared" si="11"/>
        <v>1.0668472252037016</v>
      </c>
      <c r="H144">
        <f t="shared" si="12"/>
        <v>3.3584740860779654</v>
      </c>
      <c r="P144">
        <v>1.256</v>
      </c>
      <c r="Q144">
        <v>1.0668472252037016</v>
      </c>
      <c r="R144">
        <v>3.3584740860779654</v>
      </c>
      <c r="S144" t="b">
        <f t="shared" si="13"/>
        <v>1</v>
      </c>
      <c r="T144">
        <f t="shared" si="14"/>
        <v>1</v>
      </c>
    </row>
    <row r="145" spans="1:20" x14ac:dyDescent="0.25">
      <c r="A145">
        <v>2.3780000000000001</v>
      </c>
      <c r="B145">
        <v>2.696604636744484</v>
      </c>
      <c r="C145">
        <v>-0.31860463674448392</v>
      </c>
      <c r="D145">
        <v>-0.29401810981952464</v>
      </c>
      <c r="E145">
        <v>2.4025865269249596</v>
      </c>
      <c r="F145">
        <f t="shared" si="10"/>
        <v>-2.458652692495944E-2</v>
      </c>
      <c r="G145">
        <f t="shared" si="11"/>
        <v>0.92367069191125362</v>
      </c>
      <c r="H145">
        <f t="shared" si="12"/>
        <v>3.2152975527855174</v>
      </c>
      <c r="P145">
        <v>2.3780000000000001</v>
      </c>
      <c r="Q145">
        <v>0.92367069191125362</v>
      </c>
      <c r="R145">
        <v>3.2152975527855174</v>
      </c>
      <c r="S145" t="b">
        <f t="shared" si="13"/>
        <v>1</v>
      </c>
      <c r="T145">
        <f t="shared" si="14"/>
        <v>1</v>
      </c>
    </row>
    <row r="146" spans="1:20" x14ac:dyDescent="0.25">
      <c r="A146">
        <v>1.694</v>
      </c>
      <c r="B146">
        <v>2.6765338851086167</v>
      </c>
      <c r="C146">
        <v>-0.98253388510861672</v>
      </c>
      <c r="D146">
        <v>-6.4103252912990155E-2</v>
      </c>
      <c r="E146">
        <v>2.6124306321956263</v>
      </c>
      <c r="F146">
        <f t="shared" si="10"/>
        <v>-0.91843063219562637</v>
      </c>
      <c r="G146">
        <f t="shared" si="11"/>
        <v>1.1335147971819204</v>
      </c>
      <c r="H146">
        <f t="shared" si="12"/>
        <v>3.4251416580561846</v>
      </c>
      <c r="P146">
        <v>1.694</v>
      </c>
      <c r="Q146">
        <v>1.1335147971819204</v>
      </c>
      <c r="R146">
        <v>3.4251416580561846</v>
      </c>
      <c r="S146" t="b">
        <f t="shared" si="13"/>
        <v>1</v>
      </c>
      <c r="T146">
        <f t="shared" si="14"/>
        <v>1</v>
      </c>
    </row>
    <row r="147" spans="1:20" x14ac:dyDescent="0.25">
      <c r="A147">
        <v>1.1120000000000001</v>
      </c>
      <c r="B147">
        <v>2.6571163059063903</v>
      </c>
      <c r="C147">
        <v>-1.5451163059063902</v>
      </c>
      <c r="D147">
        <v>-0.19768581768385368</v>
      </c>
      <c r="E147">
        <v>2.4594304882225364</v>
      </c>
      <c r="F147">
        <f t="shared" si="10"/>
        <v>-1.3474304882225363</v>
      </c>
      <c r="G147">
        <f t="shared" si="11"/>
        <v>0.98051465320883047</v>
      </c>
      <c r="H147">
        <f t="shared" si="12"/>
        <v>3.2721415140830947</v>
      </c>
      <c r="P147">
        <v>1.1120000000000001</v>
      </c>
      <c r="Q147">
        <v>0.98051465320883047</v>
      </c>
      <c r="R147">
        <v>3.2721415140830947</v>
      </c>
      <c r="S147" t="b">
        <f t="shared" si="13"/>
        <v>1</v>
      </c>
      <c r="T147">
        <f t="shared" si="14"/>
        <v>1</v>
      </c>
    </row>
    <row r="148" spans="1:20" x14ac:dyDescent="0.25">
      <c r="A148">
        <v>1.1100000000000001</v>
      </c>
      <c r="B148">
        <v>2.6383576529855883</v>
      </c>
      <c r="C148">
        <v>-1.5283576529855882</v>
      </c>
      <c r="D148">
        <v>-0.31087740074836567</v>
      </c>
      <c r="E148">
        <v>2.3274802522372227</v>
      </c>
      <c r="F148">
        <f t="shared" si="10"/>
        <v>-1.2174802522372226</v>
      </c>
      <c r="G148">
        <f t="shared" si="11"/>
        <v>0.84856441722351672</v>
      </c>
      <c r="H148">
        <f t="shared" si="12"/>
        <v>3.140191278097781</v>
      </c>
      <c r="P148">
        <v>1.1100000000000001</v>
      </c>
      <c r="Q148">
        <v>0.84856441722351672</v>
      </c>
      <c r="R148">
        <v>3.140191278097781</v>
      </c>
      <c r="S148" t="b">
        <f t="shared" si="13"/>
        <v>1</v>
      </c>
      <c r="T148">
        <f t="shared" si="14"/>
        <v>1</v>
      </c>
    </row>
    <row r="149" spans="1:20" x14ac:dyDescent="0.25">
      <c r="A149">
        <v>1.1120000000000001</v>
      </c>
      <c r="B149">
        <v>2.6202634849399162</v>
      </c>
      <c r="C149">
        <v>-1.5082634849399161</v>
      </c>
      <c r="D149">
        <v>-0.30750555978070032</v>
      </c>
      <c r="E149">
        <v>2.3127579251592159</v>
      </c>
      <c r="F149">
        <f t="shared" si="10"/>
        <v>-1.2007579251592158</v>
      </c>
      <c r="G149">
        <f t="shared" si="11"/>
        <v>0.83384209014550992</v>
      </c>
      <c r="H149">
        <f t="shared" si="12"/>
        <v>3.1254689510197737</v>
      </c>
      <c r="P149">
        <v>1.1120000000000001</v>
      </c>
      <c r="Q149">
        <v>0.83384209014550992</v>
      </c>
      <c r="R149">
        <v>3.1254689510197737</v>
      </c>
      <c r="S149" t="b">
        <f t="shared" si="13"/>
        <v>1</v>
      </c>
      <c r="T149">
        <f t="shared" si="14"/>
        <v>1</v>
      </c>
    </row>
    <row r="150" spans="1:20" x14ac:dyDescent="0.25">
      <c r="A150">
        <v>1.2869999999999999</v>
      </c>
      <c r="B150">
        <v>2.6028391634618702</v>
      </c>
      <c r="C150">
        <v>-1.3158391634618702</v>
      </c>
      <c r="D150">
        <v>-0.30346261316991113</v>
      </c>
      <c r="E150">
        <v>2.2993765502919592</v>
      </c>
      <c r="F150">
        <f t="shared" si="10"/>
        <v>-1.0123765502919593</v>
      </c>
      <c r="G150">
        <f t="shared" si="11"/>
        <v>0.82046071527825326</v>
      </c>
      <c r="H150">
        <f t="shared" si="12"/>
        <v>3.1120875761525175</v>
      </c>
      <c r="P150">
        <v>1.2869999999999999</v>
      </c>
      <c r="Q150">
        <v>0.82046071527825326</v>
      </c>
      <c r="R150">
        <v>3.1120875761525175</v>
      </c>
      <c r="S150" t="b">
        <f t="shared" si="13"/>
        <v>1</v>
      </c>
      <c r="T150">
        <f t="shared" si="14"/>
        <v>1</v>
      </c>
    </row>
    <row r="151" spans="1:20" x14ac:dyDescent="0.25">
      <c r="A151">
        <v>1.1120000000000001</v>
      </c>
      <c r="B151">
        <v>2.5860898517539521</v>
      </c>
      <c r="C151">
        <v>-1.474089851753952</v>
      </c>
      <c r="D151">
        <v>-0.2647468396885283</v>
      </c>
      <c r="E151">
        <v>2.3213430120654239</v>
      </c>
      <c r="F151">
        <f t="shared" si="10"/>
        <v>-1.2093430120654238</v>
      </c>
      <c r="G151">
        <f t="shared" si="11"/>
        <v>0.84242717705171799</v>
      </c>
      <c r="H151">
        <f t="shared" si="12"/>
        <v>3.1340540379259823</v>
      </c>
      <c r="P151">
        <v>1.1120000000000001</v>
      </c>
      <c r="Q151">
        <v>0.84242717705171799</v>
      </c>
      <c r="R151">
        <v>3.1340540379259823</v>
      </c>
      <c r="S151" t="b">
        <f t="shared" si="13"/>
        <v>1</v>
      </c>
      <c r="T151">
        <f t="shared" si="14"/>
        <v>1</v>
      </c>
    </row>
    <row r="152" spans="1:20" x14ac:dyDescent="0.25">
      <c r="A152">
        <v>2.6080000000000001</v>
      </c>
      <c r="B152">
        <v>2.5700205129986995</v>
      </c>
      <c r="C152">
        <v>3.7979487001300605E-2</v>
      </c>
      <c r="D152">
        <v>-0.29658687817289514</v>
      </c>
      <c r="E152">
        <v>2.2734336348258042</v>
      </c>
      <c r="F152">
        <f t="shared" si="10"/>
        <v>0.33456636517419591</v>
      </c>
      <c r="G152">
        <f t="shared" si="11"/>
        <v>0.79451779981209825</v>
      </c>
      <c r="H152">
        <f t="shared" si="12"/>
        <v>3.0861446606863625</v>
      </c>
      <c r="P152">
        <v>2.6080000000000001</v>
      </c>
      <c r="Q152">
        <v>0.79451779981209825</v>
      </c>
      <c r="R152">
        <v>3.0861446606863625</v>
      </c>
      <c r="S152" t="b">
        <f t="shared" si="13"/>
        <v>1</v>
      </c>
      <c r="T152">
        <f t="shared" si="14"/>
        <v>1</v>
      </c>
    </row>
    <row r="153" spans="1:20" x14ac:dyDescent="0.25">
      <c r="A153">
        <v>2.0499999999999998</v>
      </c>
      <c r="B153">
        <v>2.5546359088879917</v>
      </c>
      <c r="C153">
        <v>-0.50463590888799192</v>
      </c>
      <c r="D153">
        <v>7.641472784661681E-3</v>
      </c>
      <c r="E153">
        <v>2.5622773816726534</v>
      </c>
      <c r="F153">
        <f t="shared" si="10"/>
        <v>-0.51227738167265358</v>
      </c>
      <c r="G153">
        <f t="shared" si="11"/>
        <v>1.0833615466589475</v>
      </c>
      <c r="H153">
        <f t="shared" si="12"/>
        <v>3.3749884075332117</v>
      </c>
      <c r="P153">
        <v>2.0499999999999998</v>
      </c>
      <c r="Q153">
        <v>1.0833615466589475</v>
      </c>
      <c r="R153">
        <v>3.3749884075332117</v>
      </c>
      <c r="S153" t="b">
        <f t="shared" si="13"/>
        <v>1</v>
      </c>
      <c r="T153">
        <f t="shared" si="14"/>
        <v>1</v>
      </c>
    </row>
    <row r="154" spans="1:20" x14ac:dyDescent="0.25">
      <c r="A154">
        <v>2.266</v>
      </c>
      <c r="B154">
        <v>2.5399405982120524</v>
      </c>
      <c r="C154">
        <v>-0.27394059821205241</v>
      </c>
      <c r="D154">
        <v>-0.10153274486826397</v>
      </c>
      <c r="E154">
        <v>2.4384078533437883</v>
      </c>
      <c r="F154">
        <f t="shared" si="10"/>
        <v>-0.17240785334378828</v>
      </c>
      <c r="G154">
        <f t="shared" si="11"/>
        <v>0.95949201833008235</v>
      </c>
      <c r="H154">
        <f t="shared" si="12"/>
        <v>3.2511188792043466</v>
      </c>
      <c r="P154">
        <v>2.266</v>
      </c>
      <c r="Q154">
        <v>0.95949201833008235</v>
      </c>
      <c r="R154">
        <v>3.2511188792043466</v>
      </c>
      <c r="S154" t="b">
        <f t="shared" si="13"/>
        <v>1</v>
      </c>
      <c r="T154">
        <f t="shared" si="14"/>
        <v>1</v>
      </c>
    </row>
    <row r="155" spans="1:20" x14ac:dyDescent="0.25">
      <c r="A155">
        <v>2.1030000000000002</v>
      </c>
      <c r="B155">
        <v>2.5259389355085875</v>
      </c>
      <c r="C155">
        <v>-0.4229389355085873</v>
      </c>
      <c r="D155">
        <v>-5.5116848360264939E-2</v>
      </c>
      <c r="E155">
        <v>2.4708220871483224</v>
      </c>
      <c r="F155">
        <f t="shared" si="10"/>
        <v>-0.36782208714832221</v>
      </c>
      <c r="G155">
        <f t="shared" si="11"/>
        <v>0.99190625213461647</v>
      </c>
      <c r="H155">
        <f t="shared" si="12"/>
        <v>3.2835331130088807</v>
      </c>
      <c r="P155">
        <v>2.1030000000000002</v>
      </c>
      <c r="Q155">
        <v>0.99190625213461647</v>
      </c>
      <c r="R155">
        <v>3.2835331130088807</v>
      </c>
      <c r="S155" t="b">
        <f t="shared" si="13"/>
        <v>1</v>
      </c>
      <c r="T155">
        <f t="shared" si="14"/>
        <v>1</v>
      </c>
    </row>
    <row r="156" spans="1:20" x14ac:dyDescent="0.25">
      <c r="A156">
        <v>1.18</v>
      </c>
      <c r="B156">
        <v>2.5126350697724344</v>
      </c>
      <c r="C156">
        <v>-1.3326350697724345</v>
      </c>
      <c r="D156">
        <v>-8.5095313824327765E-2</v>
      </c>
      <c r="E156">
        <v>2.4275397559481067</v>
      </c>
      <c r="F156">
        <f t="shared" si="10"/>
        <v>-1.2475397559481067</v>
      </c>
      <c r="G156">
        <f t="shared" si="11"/>
        <v>0.94862392093440073</v>
      </c>
      <c r="H156">
        <f t="shared" si="12"/>
        <v>3.2402507818086645</v>
      </c>
      <c r="P156">
        <v>1.18</v>
      </c>
      <c r="Q156">
        <v>0.94862392093440073</v>
      </c>
      <c r="R156">
        <v>3.2402507818086645</v>
      </c>
      <c r="S156" t="b">
        <f t="shared" si="13"/>
        <v>1</v>
      </c>
      <c r="T156">
        <f t="shared" si="14"/>
        <v>1</v>
      </c>
    </row>
    <row r="157" spans="1:20" x14ac:dyDescent="0.25">
      <c r="A157">
        <v>2.3159999999999998</v>
      </c>
      <c r="B157">
        <v>2.5000329432261328</v>
      </c>
      <c r="C157">
        <v>-0.18403294322613295</v>
      </c>
      <c r="D157">
        <v>-0.26812617603821381</v>
      </c>
      <c r="E157">
        <v>2.2319067671879189</v>
      </c>
      <c r="F157">
        <f t="shared" si="10"/>
        <v>8.409323281208092E-2</v>
      </c>
      <c r="G157">
        <f t="shared" si="11"/>
        <v>0.75299093217421298</v>
      </c>
      <c r="H157">
        <f t="shared" si="12"/>
        <v>3.0446177930484772</v>
      </c>
      <c r="P157">
        <v>2.3159999999999998</v>
      </c>
      <c r="Q157">
        <v>0.75299093217421298</v>
      </c>
      <c r="R157">
        <v>3.0446177930484772</v>
      </c>
      <c r="S157" t="b">
        <f t="shared" si="13"/>
        <v>1</v>
      </c>
      <c r="T157">
        <f t="shared" si="14"/>
        <v>1</v>
      </c>
    </row>
    <row r="158" spans="1:20" x14ac:dyDescent="0.25">
      <c r="A158">
        <v>1.8979999999999999</v>
      </c>
      <c r="B158">
        <v>2.488136290151755</v>
      </c>
      <c r="C158">
        <v>-0.59013629015175506</v>
      </c>
      <c r="D158">
        <v>-3.7027428177097949E-2</v>
      </c>
      <c r="E158">
        <v>2.451108861974657</v>
      </c>
      <c r="F158">
        <f t="shared" si="10"/>
        <v>-0.55310886197465714</v>
      </c>
      <c r="G158">
        <f t="shared" si="11"/>
        <v>0.97219302696095111</v>
      </c>
      <c r="H158">
        <f t="shared" si="12"/>
        <v>3.2638198878352149</v>
      </c>
      <c r="P158">
        <v>1.8979999999999999</v>
      </c>
      <c r="Q158">
        <v>0.97219302696095111</v>
      </c>
      <c r="R158">
        <v>3.2638198878352149</v>
      </c>
      <c r="S158" t="b">
        <f t="shared" si="13"/>
        <v>1</v>
      </c>
      <c r="T158">
        <f t="shared" si="14"/>
        <v>1</v>
      </c>
    </row>
    <row r="159" spans="1:20" x14ac:dyDescent="0.25">
      <c r="A159">
        <v>1.702</v>
      </c>
      <c r="B159">
        <v>2.4769486357843569</v>
      </c>
      <c r="C159">
        <v>-0.77494863578435691</v>
      </c>
      <c r="D159">
        <v>-0.11873542157853312</v>
      </c>
      <c r="E159">
        <v>2.3582132142058239</v>
      </c>
      <c r="F159">
        <f t="shared" si="10"/>
        <v>-0.6562132142058239</v>
      </c>
      <c r="G159">
        <f t="shared" si="11"/>
        <v>0.87929737919211792</v>
      </c>
      <c r="H159">
        <f t="shared" si="12"/>
        <v>3.1709242400663822</v>
      </c>
      <c r="P159">
        <v>1.702</v>
      </c>
      <c r="Q159">
        <v>0.87929737919211792</v>
      </c>
      <c r="R159">
        <v>3.1709242400663822</v>
      </c>
      <c r="S159" t="b">
        <f t="shared" si="13"/>
        <v>1</v>
      </c>
      <c r="T159">
        <f t="shared" si="14"/>
        <v>1</v>
      </c>
    </row>
    <row r="160" spans="1:20" x14ac:dyDescent="0.25">
      <c r="A160">
        <v>2.883</v>
      </c>
      <c r="B160">
        <v>2.4664732952673778</v>
      </c>
      <c r="C160">
        <v>0.41652670473262221</v>
      </c>
      <c r="D160">
        <v>-0.15591966551981259</v>
      </c>
      <c r="E160">
        <v>2.3105536297475653</v>
      </c>
      <c r="F160">
        <f t="shared" si="10"/>
        <v>0.57244637025243472</v>
      </c>
      <c r="G160">
        <f t="shared" si="11"/>
        <v>0.83163779473385935</v>
      </c>
      <c r="H160">
        <f t="shared" si="12"/>
        <v>3.1232646556081232</v>
      </c>
      <c r="P160">
        <v>2.883</v>
      </c>
      <c r="Q160">
        <v>0.83163779473385935</v>
      </c>
      <c r="R160">
        <v>3.1232646556081232</v>
      </c>
      <c r="S160" t="b">
        <f t="shared" si="13"/>
        <v>1</v>
      </c>
      <c r="T160">
        <f t="shared" si="14"/>
        <v>1</v>
      </c>
    </row>
    <row r="161" spans="1:20" x14ac:dyDescent="0.25">
      <c r="A161">
        <v>2.5649999999999999</v>
      </c>
      <c r="B161">
        <v>2.4567133726702881</v>
      </c>
      <c r="C161">
        <v>0.10828662732971184</v>
      </c>
      <c r="D161">
        <v>8.380517299220358E-2</v>
      </c>
      <c r="E161">
        <v>2.5405185456624917</v>
      </c>
      <c r="F161">
        <f t="shared" si="10"/>
        <v>2.4481454337508257E-2</v>
      </c>
      <c r="G161">
        <f t="shared" si="11"/>
        <v>1.0616027106487858</v>
      </c>
      <c r="H161">
        <f t="shared" si="12"/>
        <v>3.35322957152305</v>
      </c>
      <c r="P161">
        <v>2.5649999999999999</v>
      </c>
      <c r="Q161">
        <v>1.0616027106487858</v>
      </c>
      <c r="R161">
        <v>3.35322957152305</v>
      </c>
      <c r="S161" t="b">
        <f t="shared" si="13"/>
        <v>1</v>
      </c>
      <c r="T161">
        <f t="shared" si="14"/>
        <v>1</v>
      </c>
    </row>
    <row r="162" spans="1:20" x14ac:dyDescent="0.25">
      <c r="A162">
        <v>1.6859999999999999</v>
      </c>
      <c r="B162">
        <v>2.4476717600687903</v>
      </c>
      <c r="C162">
        <v>-0.76167176006879034</v>
      </c>
      <c r="D162">
        <v>2.1787269418738021E-2</v>
      </c>
      <c r="E162">
        <v>2.4694590294875285</v>
      </c>
      <c r="F162">
        <f t="shared" si="10"/>
        <v>-0.78345902948752855</v>
      </c>
      <c r="G162">
        <f t="shared" si="11"/>
        <v>0.99054319447382255</v>
      </c>
      <c r="H162">
        <f t="shared" si="12"/>
        <v>3.2821700553480868</v>
      </c>
      <c r="P162">
        <v>1.6859999999999999</v>
      </c>
      <c r="Q162">
        <v>0.99054319447382255</v>
      </c>
      <c r="R162">
        <v>3.2821700553480868</v>
      </c>
      <c r="S162" t="b">
        <f t="shared" si="13"/>
        <v>1</v>
      </c>
      <c r="T162">
        <f t="shared" si="14"/>
        <v>1</v>
      </c>
    </row>
    <row r="163" spans="1:20" x14ac:dyDescent="0.25">
      <c r="A163">
        <v>2.8359999999999999</v>
      </c>
      <c r="B163">
        <v>2.4393511366878324</v>
      </c>
      <c r="C163">
        <v>0.39664886331216742</v>
      </c>
      <c r="D163">
        <v>-0.15324835812584062</v>
      </c>
      <c r="E163">
        <v>2.2861027785619918</v>
      </c>
      <c r="F163">
        <f t="shared" si="10"/>
        <v>0.54989722143800801</v>
      </c>
      <c r="G163">
        <f t="shared" si="11"/>
        <v>0.80718694354828591</v>
      </c>
      <c r="H163">
        <f t="shared" si="12"/>
        <v>3.0988138044225497</v>
      </c>
      <c r="P163">
        <v>2.8359999999999999</v>
      </c>
      <c r="Q163">
        <v>0.80718694354828591</v>
      </c>
      <c r="R163">
        <v>3.0988138044225497</v>
      </c>
      <c r="S163" t="b">
        <f t="shared" si="13"/>
        <v>1</v>
      </c>
      <c r="T163">
        <f t="shared" si="14"/>
        <v>1</v>
      </c>
    </row>
    <row r="164" spans="1:20" x14ac:dyDescent="0.25">
      <c r="A164">
        <v>2.964</v>
      </c>
      <c r="B164">
        <v>2.4317539681076958</v>
      </c>
      <c r="C164">
        <v>0.53224603189230413</v>
      </c>
      <c r="D164">
        <v>7.9805751298408084E-2</v>
      </c>
      <c r="E164">
        <v>2.5115597194061041</v>
      </c>
      <c r="F164">
        <f t="shared" si="10"/>
        <v>0.45244028059389585</v>
      </c>
      <c r="G164">
        <f t="shared" si="11"/>
        <v>1.0326438843923982</v>
      </c>
      <c r="H164">
        <f t="shared" si="12"/>
        <v>3.324270745266662</v>
      </c>
      <c r="P164">
        <v>2.964</v>
      </c>
      <c r="Q164">
        <v>1.0326438843923982</v>
      </c>
      <c r="R164">
        <v>3.324270745266662</v>
      </c>
      <c r="S164" t="b">
        <f t="shared" si="13"/>
        <v>1</v>
      </c>
      <c r="T164">
        <f t="shared" si="14"/>
        <v>1</v>
      </c>
    </row>
    <row r="165" spans="1:20" x14ac:dyDescent="0.25">
      <c r="A165">
        <v>2.48</v>
      </c>
      <c r="B165">
        <v>2.4248825055333914</v>
      </c>
      <c r="C165">
        <v>5.511749446660863E-2</v>
      </c>
      <c r="D165">
        <v>0.10708790161673158</v>
      </c>
      <c r="E165">
        <v>2.5319704071501228</v>
      </c>
      <c r="F165">
        <f t="shared" si="10"/>
        <v>-5.1970407150122799E-2</v>
      </c>
      <c r="G165">
        <f t="shared" si="11"/>
        <v>1.0530545721364168</v>
      </c>
      <c r="H165">
        <f t="shared" si="12"/>
        <v>3.3446814330106811</v>
      </c>
      <c r="P165">
        <v>2.48</v>
      </c>
      <c r="Q165">
        <v>1.0530545721364168</v>
      </c>
      <c r="R165">
        <v>3.3446814330106811</v>
      </c>
      <c r="S165" t="b">
        <f t="shared" si="13"/>
        <v>1</v>
      </c>
      <c r="T165">
        <f t="shared" si="14"/>
        <v>1</v>
      </c>
    </row>
    <row r="166" spans="1:20" x14ac:dyDescent="0.25">
      <c r="A166">
        <v>1.1100000000000001</v>
      </c>
      <c r="B166">
        <v>2.4187387851275775</v>
      </c>
      <c r="C166">
        <v>-1.3087387851275774</v>
      </c>
      <c r="D166">
        <v>1.1089639886681655E-2</v>
      </c>
      <c r="E166">
        <v>2.429828425014259</v>
      </c>
      <c r="F166">
        <f t="shared" si="10"/>
        <v>-1.3198284250142589</v>
      </c>
      <c r="G166">
        <f t="shared" si="11"/>
        <v>0.95091259000055306</v>
      </c>
      <c r="H166">
        <f t="shared" si="12"/>
        <v>3.2425394508748173</v>
      </c>
      <c r="P166">
        <v>1.1100000000000001</v>
      </c>
      <c r="Q166">
        <v>0.95091259000055306</v>
      </c>
      <c r="R166">
        <v>3.2425394508748173</v>
      </c>
      <c r="S166" t="b">
        <f t="shared" si="13"/>
        <v>1</v>
      </c>
      <c r="T166">
        <f t="shared" si="14"/>
        <v>1</v>
      </c>
    </row>
    <row r="167" spans="1:20" x14ac:dyDescent="0.25">
      <c r="A167">
        <v>2.16</v>
      </c>
      <c r="B167">
        <v>2.4133246274072029</v>
      </c>
      <c r="C167">
        <v>-0.25332462740720274</v>
      </c>
      <c r="D167">
        <v>-0.26331824356766853</v>
      </c>
      <c r="E167">
        <v>2.1500063838395342</v>
      </c>
      <c r="F167">
        <f t="shared" si="10"/>
        <v>9.9936161604659013E-3</v>
      </c>
      <c r="G167">
        <f t="shared" si="11"/>
        <v>0.6710905488258283</v>
      </c>
      <c r="H167">
        <f t="shared" si="12"/>
        <v>2.9627174097000921</v>
      </c>
      <c r="P167">
        <v>2.16</v>
      </c>
      <c r="Q167">
        <v>0.6710905488258283</v>
      </c>
      <c r="R167">
        <v>2.9627174097000921</v>
      </c>
      <c r="S167" t="b">
        <f t="shared" si="13"/>
        <v>1</v>
      </c>
      <c r="T167">
        <f t="shared" si="14"/>
        <v>1</v>
      </c>
    </row>
    <row r="168" spans="1:20" x14ac:dyDescent="0.25">
      <c r="A168">
        <v>1.8520000000000001</v>
      </c>
      <c r="B168">
        <v>2.408641636704048</v>
      </c>
      <c r="C168">
        <v>-0.55664163670404787</v>
      </c>
      <c r="D168">
        <v>-5.0968915034329189E-2</v>
      </c>
      <c r="E168">
        <v>2.3576727216697186</v>
      </c>
      <c r="F168">
        <f t="shared" si="10"/>
        <v>-0.50567272166971855</v>
      </c>
      <c r="G168">
        <f t="shared" si="11"/>
        <v>0.8787568866560127</v>
      </c>
      <c r="H168">
        <f t="shared" si="12"/>
        <v>3.170383747530277</v>
      </c>
      <c r="P168">
        <v>1.8520000000000001</v>
      </c>
      <c r="Q168">
        <v>0.8787568866560127</v>
      </c>
      <c r="R168">
        <v>3.170383747530277</v>
      </c>
      <c r="S168" t="b">
        <f t="shared" si="13"/>
        <v>1</v>
      </c>
      <c r="T168">
        <f t="shared" si="14"/>
        <v>1</v>
      </c>
    </row>
    <row r="169" spans="1:20" x14ac:dyDescent="0.25">
      <c r="A169">
        <v>2.7480000000000002</v>
      </c>
      <c r="B169">
        <v>2.4046912006893244</v>
      </c>
      <c r="C169">
        <v>0.34330879931067582</v>
      </c>
      <c r="D169">
        <v>-0.11199629730485443</v>
      </c>
      <c r="E169">
        <v>2.2926949033844699</v>
      </c>
      <c r="F169">
        <f t="shared" si="10"/>
        <v>0.45530509661553031</v>
      </c>
      <c r="G169">
        <f t="shared" si="11"/>
        <v>0.81377906837076397</v>
      </c>
      <c r="H169">
        <f t="shared" si="12"/>
        <v>3.1054059292450278</v>
      </c>
      <c r="P169">
        <v>2.7480000000000002</v>
      </c>
      <c r="Q169">
        <v>0.81377906837076397</v>
      </c>
      <c r="R169">
        <v>3.1054059292450278</v>
      </c>
      <c r="S169" t="b">
        <f t="shared" si="13"/>
        <v>1</v>
      </c>
      <c r="T169">
        <f t="shared" si="14"/>
        <v>1</v>
      </c>
    </row>
    <row r="170" spans="1:20" x14ac:dyDescent="0.25">
      <c r="A170">
        <v>1.1120000000000001</v>
      </c>
      <c r="B170">
        <v>2.4014744899624816</v>
      </c>
      <c r="C170">
        <v>-1.2894744899624815</v>
      </c>
      <c r="D170">
        <v>6.9073730421307974E-2</v>
      </c>
      <c r="E170">
        <v>2.4705482203837894</v>
      </c>
      <c r="F170">
        <f t="shared" si="10"/>
        <v>-1.3585482203837893</v>
      </c>
      <c r="G170">
        <f t="shared" si="11"/>
        <v>0.99163238537008347</v>
      </c>
      <c r="H170">
        <f t="shared" si="12"/>
        <v>3.2832592462443477</v>
      </c>
      <c r="P170">
        <v>1.1120000000000001</v>
      </c>
      <c r="Q170">
        <v>0.99163238537008347</v>
      </c>
      <c r="R170">
        <v>3.2832592462443477</v>
      </c>
      <c r="S170" t="b">
        <f t="shared" si="13"/>
        <v>1</v>
      </c>
      <c r="T170">
        <f t="shared" si="14"/>
        <v>1</v>
      </c>
    </row>
    <row r="171" spans="1:20" x14ac:dyDescent="0.25">
      <c r="A171">
        <v>1.3260000000000001</v>
      </c>
      <c r="B171">
        <v>2.3989924577043289</v>
      </c>
      <c r="C171">
        <v>-1.0729924577043288</v>
      </c>
      <c r="D171">
        <v>-0.25944226738045129</v>
      </c>
      <c r="E171">
        <v>2.1395501903238774</v>
      </c>
      <c r="F171">
        <f t="shared" si="10"/>
        <v>-0.81355019032387732</v>
      </c>
      <c r="G171">
        <f t="shared" si="11"/>
        <v>0.66063435531017145</v>
      </c>
      <c r="H171">
        <f t="shared" si="12"/>
        <v>2.9522612161844357</v>
      </c>
      <c r="P171">
        <v>1.3260000000000001</v>
      </c>
      <c r="Q171">
        <v>0.66063435531017145</v>
      </c>
      <c r="R171">
        <v>2.9522612161844357</v>
      </c>
      <c r="S171" t="b">
        <f t="shared" si="13"/>
        <v>1</v>
      </c>
      <c r="T171">
        <f t="shared" si="14"/>
        <v>1</v>
      </c>
    </row>
    <row r="172" spans="1:20" x14ac:dyDescent="0.25">
      <c r="A172">
        <v>1.1120000000000001</v>
      </c>
      <c r="B172">
        <v>2.3972458393945923</v>
      </c>
      <c r="C172">
        <v>-1.2852458393945922</v>
      </c>
      <c r="D172">
        <v>-0.21588608249011096</v>
      </c>
      <c r="E172">
        <v>2.1813597569044814</v>
      </c>
      <c r="F172">
        <f t="shared" si="10"/>
        <v>-1.0693597569044813</v>
      </c>
      <c r="G172">
        <f t="shared" si="11"/>
        <v>0.70244392189077542</v>
      </c>
      <c r="H172">
        <f t="shared" si="12"/>
        <v>2.9940707827650392</v>
      </c>
      <c r="P172">
        <v>1.1120000000000001</v>
      </c>
      <c r="Q172">
        <v>0.70244392189077542</v>
      </c>
      <c r="R172">
        <v>2.9940707827650392</v>
      </c>
      <c r="S172" t="b">
        <f t="shared" si="13"/>
        <v>1</v>
      </c>
      <c r="T172">
        <f t="shared" si="14"/>
        <v>1</v>
      </c>
    </row>
    <row r="173" spans="1:20" x14ac:dyDescent="0.25">
      <c r="A173">
        <v>1.1120000000000001</v>
      </c>
      <c r="B173">
        <v>2.396235152593972</v>
      </c>
      <c r="C173">
        <v>-1.2842351525939719</v>
      </c>
      <c r="D173">
        <v>-0.25859146288619195</v>
      </c>
      <c r="E173">
        <v>2.13764368970778</v>
      </c>
      <c r="F173">
        <f t="shared" si="10"/>
        <v>-1.0256436897077799</v>
      </c>
      <c r="G173">
        <f t="shared" si="11"/>
        <v>0.65872785469407402</v>
      </c>
      <c r="H173">
        <f t="shared" si="12"/>
        <v>2.9503547155683378</v>
      </c>
      <c r="P173">
        <v>1.1120000000000001</v>
      </c>
      <c r="Q173">
        <v>0.65872785469407402</v>
      </c>
      <c r="R173">
        <v>2.9503547155683378</v>
      </c>
      <c r="S173" t="b">
        <f t="shared" si="13"/>
        <v>1</v>
      </c>
      <c r="T173">
        <f t="shared" si="14"/>
        <v>1</v>
      </c>
    </row>
    <row r="174" spans="1:20" x14ac:dyDescent="0.25">
      <c r="A174">
        <v>2.8460000000000001</v>
      </c>
      <c r="B174">
        <v>2.3959606967907785</v>
      </c>
      <c r="C174">
        <v>0.45003930320922159</v>
      </c>
      <c r="D174">
        <v>-0.25838811270190715</v>
      </c>
      <c r="E174">
        <v>2.1375725840888715</v>
      </c>
      <c r="F174">
        <f t="shared" si="10"/>
        <v>0.70842741591112857</v>
      </c>
      <c r="G174">
        <f t="shared" si="11"/>
        <v>0.65865674907516558</v>
      </c>
      <c r="H174">
        <f t="shared" si="12"/>
        <v>2.9502836099494294</v>
      </c>
      <c r="P174">
        <v>2.8460000000000001</v>
      </c>
      <c r="Q174">
        <v>0.65865674907516558</v>
      </c>
      <c r="R174">
        <v>2.9502836099494294</v>
      </c>
      <c r="S174" t="b">
        <f t="shared" si="13"/>
        <v>1</v>
      </c>
      <c r="T174">
        <f t="shared" si="14"/>
        <v>1</v>
      </c>
    </row>
    <row r="175" spans="1:20" x14ac:dyDescent="0.25">
      <c r="A175">
        <v>2.78</v>
      </c>
      <c r="B175">
        <v>2.3964225533121906</v>
      </c>
      <c r="C175">
        <v>0.38357744668780924</v>
      </c>
      <c r="D175">
        <v>9.0547907805695382E-2</v>
      </c>
      <c r="E175">
        <v>2.486970461117886</v>
      </c>
      <c r="F175">
        <f t="shared" si="10"/>
        <v>0.2930295388821138</v>
      </c>
      <c r="G175">
        <f t="shared" si="11"/>
        <v>1.0080546261041801</v>
      </c>
      <c r="H175">
        <f t="shared" si="12"/>
        <v>3.2996814869784439</v>
      </c>
      <c r="P175">
        <v>2.78</v>
      </c>
      <c r="Q175">
        <v>1.0080546261041801</v>
      </c>
      <c r="R175">
        <v>3.2996814869784439</v>
      </c>
      <c r="S175" t="b">
        <f t="shared" si="13"/>
        <v>1</v>
      </c>
      <c r="T175">
        <f t="shared" si="14"/>
        <v>1</v>
      </c>
    </row>
    <row r="176" spans="1:20" x14ac:dyDescent="0.25">
      <c r="A176">
        <v>1.1120000000000001</v>
      </c>
      <c r="B176">
        <v>2.3976205853001527</v>
      </c>
      <c r="C176">
        <v>-1.2856205853001526</v>
      </c>
      <c r="D176">
        <v>7.7175782273587221E-2</v>
      </c>
      <c r="E176">
        <v>2.4747963675737399</v>
      </c>
      <c r="F176">
        <f t="shared" si="10"/>
        <v>-1.3627963675737398</v>
      </c>
      <c r="G176">
        <f t="shared" si="11"/>
        <v>0.99588053256003395</v>
      </c>
      <c r="H176">
        <f t="shared" si="12"/>
        <v>3.2875073934342982</v>
      </c>
      <c r="P176">
        <v>1.1120000000000001</v>
      </c>
      <c r="Q176">
        <v>0.99588053256003395</v>
      </c>
      <c r="R176">
        <v>3.2875073934342982</v>
      </c>
      <c r="S176" t="b">
        <f t="shared" si="13"/>
        <v>1</v>
      </c>
      <c r="T176">
        <f t="shared" si="14"/>
        <v>1</v>
      </c>
    </row>
    <row r="177" spans="1:20" x14ac:dyDescent="0.25">
      <c r="A177">
        <v>1.1100000000000001</v>
      </c>
      <c r="B177">
        <v>2.3995544377519313</v>
      </c>
      <c r="C177">
        <v>-1.2895544377519312</v>
      </c>
      <c r="D177">
        <v>-0.25866686176239068</v>
      </c>
      <c r="E177">
        <v>2.1408875759895407</v>
      </c>
      <c r="F177">
        <f t="shared" si="10"/>
        <v>-1.0308875759895406</v>
      </c>
      <c r="G177">
        <f t="shared" si="11"/>
        <v>0.66197174097583478</v>
      </c>
      <c r="H177">
        <f t="shared" si="12"/>
        <v>2.953598601850099</v>
      </c>
      <c r="P177">
        <v>1.1100000000000001</v>
      </c>
      <c r="Q177">
        <v>0.66197174097583478</v>
      </c>
      <c r="R177">
        <v>2.953598601850099</v>
      </c>
      <c r="S177" t="b">
        <f t="shared" si="13"/>
        <v>1</v>
      </c>
      <c r="T177">
        <f t="shared" si="14"/>
        <v>1</v>
      </c>
    </row>
    <row r="178" spans="1:20" x14ac:dyDescent="0.25">
      <c r="A178">
        <v>1.9059999999999999</v>
      </c>
      <c r="B178">
        <v>2.4022235376253089</v>
      </c>
      <c r="C178">
        <v>-0.49622353762530902</v>
      </c>
      <c r="D178">
        <v>-0.25945835287568852</v>
      </c>
      <c r="E178">
        <v>2.1427651847496203</v>
      </c>
      <c r="F178">
        <f t="shared" si="10"/>
        <v>-0.23676518474962038</v>
      </c>
      <c r="G178">
        <f t="shared" si="11"/>
        <v>0.66384934973591436</v>
      </c>
      <c r="H178">
        <f t="shared" si="12"/>
        <v>2.9554762106101782</v>
      </c>
      <c r="P178">
        <v>1.9059999999999999</v>
      </c>
      <c r="Q178">
        <v>0.66384934973591436</v>
      </c>
      <c r="R178">
        <v>2.9554762106101782</v>
      </c>
      <c r="S178" t="b">
        <f t="shared" si="13"/>
        <v>1</v>
      </c>
      <c r="T178">
        <f t="shared" si="14"/>
        <v>1</v>
      </c>
    </row>
    <row r="179" spans="1:20" x14ac:dyDescent="0.25">
      <c r="A179">
        <v>1.1100000000000001</v>
      </c>
      <c r="B179">
        <v>2.4056270940083895</v>
      </c>
      <c r="C179">
        <v>-1.2956270940083894</v>
      </c>
      <c r="D179">
        <v>-9.9840175770212175E-2</v>
      </c>
      <c r="E179">
        <v>2.3057869182381774</v>
      </c>
      <c r="F179">
        <f t="shared" si="10"/>
        <v>-1.1957869182381773</v>
      </c>
      <c r="G179">
        <f t="shared" si="11"/>
        <v>0.82687108322447145</v>
      </c>
      <c r="H179">
        <f t="shared" si="12"/>
        <v>3.1184979440987357</v>
      </c>
      <c r="P179">
        <v>1.1100000000000001</v>
      </c>
      <c r="Q179">
        <v>0.82687108322447145</v>
      </c>
      <c r="R179">
        <v>3.1184979440987357</v>
      </c>
      <c r="S179" t="b">
        <f t="shared" si="13"/>
        <v>1</v>
      </c>
      <c r="T179">
        <f t="shared" si="14"/>
        <v>1</v>
      </c>
    </row>
    <row r="180" spans="1:20" x14ac:dyDescent="0.25">
      <c r="A180">
        <v>2.6720000000000002</v>
      </c>
      <c r="B180">
        <v>2.4097640983539614</v>
      </c>
      <c r="C180">
        <v>0.26223590164603872</v>
      </c>
      <c r="D180">
        <v>-0.26068017131448795</v>
      </c>
      <c r="E180">
        <v>2.1490839270394737</v>
      </c>
      <c r="F180">
        <f t="shared" si="10"/>
        <v>0.52291607296052645</v>
      </c>
      <c r="G180">
        <f t="shared" si="11"/>
        <v>0.67016809202576777</v>
      </c>
      <c r="H180">
        <f t="shared" si="12"/>
        <v>2.961794952900032</v>
      </c>
      <c r="P180">
        <v>2.6720000000000002</v>
      </c>
      <c r="Q180">
        <v>0.67016809202576777</v>
      </c>
      <c r="R180">
        <v>2.961794952900032</v>
      </c>
      <c r="S180" t="b">
        <f t="shared" si="13"/>
        <v>1</v>
      </c>
      <c r="T180">
        <f t="shared" si="14"/>
        <v>1</v>
      </c>
    </row>
    <row r="181" spans="1:20" x14ac:dyDescent="0.25">
      <c r="A181">
        <v>1.1100000000000001</v>
      </c>
      <c r="B181">
        <v>2.4146333247783534</v>
      </c>
      <c r="C181">
        <v>-1.3046333247783533</v>
      </c>
      <c r="D181">
        <v>5.276186341118299E-2</v>
      </c>
      <c r="E181">
        <v>2.4673951881895362</v>
      </c>
      <c r="F181">
        <f t="shared" si="10"/>
        <v>-1.3573951881895361</v>
      </c>
      <c r="G181">
        <f t="shared" si="11"/>
        <v>0.98847935317583024</v>
      </c>
      <c r="H181">
        <f t="shared" si="12"/>
        <v>3.2801062140500941</v>
      </c>
      <c r="P181">
        <v>1.1100000000000001</v>
      </c>
      <c r="Q181">
        <v>0.98847935317583024</v>
      </c>
      <c r="R181">
        <v>3.2801062140500941</v>
      </c>
      <c r="S181" t="b">
        <f t="shared" si="13"/>
        <v>1</v>
      </c>
      <c r="T181">
        <f t="shared" si="14"/>
        <v>1</v>
      </c>
    </row>
    <row r="182" spans="1:20" x14ac:dyDescent="0.25">
      <c r="A182">
        <v>1.994</v>
      </c>
      <c r="B182">
        <v>2.4202333304246895</v>
      </c>
      <c r="C182">
        <v>-0.42623333042468947</v>
      </c>
      <c r="D182">
        <v>-0.26249222494540464</v>
      </c>
      <c r="E182">
        <v>2.157741105479285</v>
      </c>
      <c r="F182">
        <f t="shared" si="10"/>
        <v>-0.163741105479285</v>
      </c>
      <c r="G182">
        <f t="shared" si="11"/>
        <v>0.67882527046557906</v>
      </c>
      <c r="H182">
        <f t="shared" si="12"/>
        <v>2.9704521313398429</v>
      </c>
      <c r="P182">
        <v>1.994</v>
      </c>
      <c r="Q182">
        <v>0.67882527046557906</v>
      </c>
      <c r="R182">
        <v>2.9704521313398429</v>
      </c>
      <c r="S182" t="b">
        <f t="shared" si="13"/>
        <v>1</v>
      </c>
      <c r="T182">
        <f t="shared" si="14"/>
        <v>1</v>
      </c>
    </row>
    <row r="183" spans="1:20" x14ac:dyDescent="0.25">
      <c r="A183">
        <v>1.1120000000000001</v>
      </c>
      <c r="B183">
        <v>2.4265624558904384</v>
      </c>
      <c r="C183">
        <v>-1.3145624558904383</v>
      </c>
      <c r="D183">
        <v>-8.5758146081447523E-2</v>
      </c>
      <c r="E183">
        <v>2.3408043098089908</v>
      </c>
      <c r="F183">
        <f t="shared" si="10"/>
        <v>-1.2288043098089907</v>
      </c>
      <c r="G183">
        <f t="shared" si="11"/>
        <v>0.86188847479528485</v>
      </c>
      <c r="H183">
        <f t="shared" si="12"/>
        <v>3.1535153356695487</v>
      </c>
      <c r="P183">
        <v>1.1120000000000001</v>
      </c>
      <c r="Q183">
        <v>0.86188847479528485</v>
      </c>
      <c r="R183">
        <v>3.1535153356695487</v>
      </c>
      <c r="S183" t="b">
        <f t="shared" si="13"/>
        <v>1</v>
      </c>
      <c r="T183">
        <f t="shared" si="14"/>
        <v>1</v>
      </c>
    </row>
    <row r="184" spans="1:20" x14ac:dyDescent="0.25">
      <c r="A184">
        <v>1.1120000000000001</v>
      </c>
      <c r="B184">
        <v>2.4336188257191314</v>
      </c>
      <c r="C184">
        <v>-1.3216188257191313</v>
      </c>
      <c r="D184">
        <v>-0.26448996612515618</v>
      </c>
      <c r="E184">
        <v>2.1691288595939753</v>
      </c>
      <c r="F184">
        <f t="shared" si="10"/>
        <v>-1.0571288595939752</v>
      </c>
      <c r="G184">
        <f t="shared" si="11"/>
        <v>0.69021302458026934</v>
      </c>
      <c r="H184">
        <f t="shared" si="12"/>
        <v>2.9818398854545336</v>
      </c>
      <c r="P184">
        <v>1.1120000000000001</v>
      </c>
      <c r="Q184">
        <v>0.69021302458026934</v>
      </c>
      <c r="R184">
        <v>2.9818398854545336</v>
      </c>
      <c r="S184" t="b">
        <f t="shared" si="13"/>
        <v>1</v>
      </c>
      <c r="T184">
        <f t="shared" si="14"/>
        <v>1</v>
      </c>
    </row>
    <row r="185" spans="1:20" x14ac:dyDescent="0.25">
      <c r="A185">
        <v>1.1120000000000001</v>
      </c>
      <c r="B185">
        <v>2.4414003489560994</v>
      </c>
      <c r="C185">
        <v>-1.3294003489560993</v>
      </c>
      <c r="D185">
        <v>-0.26590970773468919</v>
      </c>
      <c r="E185">
        <v>2.1754906412214101</v>
      </c>
      <c r="F185">
        <f t="shared" si="10"/>
        <v>-1.06349064122141</v>
      </c>
      <c r="G185">
        <f t="shared" si="11"/>
        <v>0.69657480620770418</v>
      </c>
      <c r="H185">
        <f t="shared" si="12"/>
        <v>2.9882016670819684</v>
      </c>
      <c r="P185">
        <v>1.1120000000000001</v>
      </c>
      <c r="Q185">
        <v>0.69657480620770418</v>
      </c>
      <c r="R185">
        <v>2.9882016670819684</v>
      </c>
      <c r="S185" t="b">
        <f t="shared" si="13"/>
        <v>1</v>
      </c>
      <c r="T185">
        <f t="shared" si="14"/>
        <v>1</v>
      </c>
    </row>
    <row r="186" spans="1:20" x14ac:dyDescent="0.25">
      <c r="A186">
        <v>2.2320000000000002</v>
      </c>
      <c r="B186">
        <v>2.4499047197680679</v>
      </c>
      <c r="C186">
        <v>-0.21790471976806769</v>
      </c>
      <c r="D186">
        <v>-0.26747535020996716</v>
      </c>
      <c r="E186">
        <v>2.1824293695581005</v>
      </c>
      <c r="F186">
        <f t="shared" si="10"/>
        <v>4.9570630441899688E-2</v>
      </c>
      <c r="G186">
        <f t="shared" si="11"/>
        <v>0.70351353454439458</v>
      </c>
      <c r="H186">
        <f t="shared" si="12"/>
        <v>2.9951403954186588</v>
      </c>
      <c r="P186">
        <v>2.2320000000000002</v>
      </c>
      <c r="Q186">
        <v>0.70351353454439458</v>
      </c>
      <c r="R186">
        <v>2.9951403954186588</v>
      </c>
      <c r="S186" t="b">
        <f t="shared" si="13"/>
        <v>1</v>
      </c>
      <c r="T186">
        <f t="shared" si="14"/>
        <v>1</v>
      </c>
    </row>
    <row r="187" spans="1:20" x14ac:dyDescent="0.25">
      <c r="A187">
        <v>2.02</v>
      </c>
      <c r="B187">
        <v>2.4591294181264258</v>
      </c>
      <c r="C187">
        <v>-0.43912941812642581</v>
      </c>
      <c r="D187">
        <v>-4.384242961733522E-2</v>
      </c>
      <c r="E187">
        <v>2.4152869885090906</v>
      </c>
      <c r="F187">
        <f t="shared" si="10"/>
        <v>-0.39528698850909061</v>
      </c>
      <c r="G187">
        <f t="shared" si="11"/>
        <v>0.93637115349538469</v>
      </c>
      <c r="H187">
        <f t="shared" si="12"/>
        <v>3.2279980143696489</v>
      </c>
      <c r="P187">
        <v>2.02</v>
      </c>
      <c r="Q187">
        <v>0.93637115349538469</v>
      </c>
      <c r="R187">
        <v>3.2279980143696489</v>
      </c>
      <c r="S187" t="b">
        <f t="shared" si="13"/>
        <v>1</v>
      </c>
      <c r="T187">
        <f t="shared" si="14"/>
        <v>1</v>
      </c>
    </row>
    <row r="188" spans="1:20" x14ac:dyDescent="0.25">
      <c r="A188">
        <v>2.5579999999999998</v>
      </c>
      <c r="B188">
        <v>2.4690717105539641</v>
      </c>
      <c r="C188">
        <v>8.8928289446035702E-2</v>
      </c>
      <c r="D188">
        <v>-8.8352838927036867E-2</v>
      </c>
      <c r="E188">
        <v>2.3807188716269274</v>
      </c>
      <c r="F188">
        <f t="shared" si="10"/>
        <v>0.17728112837307242</v>
      </c>
      <c r="G188">
        <f t="shared" si="11"/>
        <v>0.90180303661322148</v>
      </c>
      <c r="H188">
        <f t="shared" si="12"/>
        <v>3.1934298974874853</v>
      </c>
      <c r="P188">
        <v>2.5579999999999998</v>
      </c>
      <c r="Q188">
        <v>0.90180303661322148</v>
      </c>
      <c r="R188">
        <v>3.1934298974874853</v>
      </c>
      <c r="S188" t="b">
        <f t="shared" si="13"/>
        <v>1</v>
      </c>
      <c r="T188">
        <f t="shared" si="14"/>
        <v>1</v>
      </c>
    </row>
    <row r="189" spans="1:20" x14ac:dyDescent="0.25">
      <c r="A189">
        <v>3.0619999999999998</v>
      </c>
      <c r="B189">
        <v>2.4797286509348648</v>
      </c>
      <c r="C189">
        <v>0.582271349065135</v>
      </c>
      <c r="D189">
        <v>1.7892371836542381E-2</v>
      </c>
      <c r="E189">
        <v>2.4976210227714071</v>
      </c>
      <c r="F189">
        <f t="shared" si="10"/>
        <v>0.56437897722859276</v>
      </c>
      <c r="G189">
        <f t="shared" si="11"/>
        <v>1.0187051877577011</v>
      </c>
      <c r="H189">
        <f t="shared" si="12"/>
        <v>3.310332048631965</v>
      </c>
      <c r="P189">
        <v>3.0619999999999998</v>
      </c>
      <c r="Q189">
        <v>1.0187051877577011</v>
      </c>
      <c r="R189">
        <v>3.310332048631965</v>
      </c>
      <c r="S189" t="b">
        <f t="shared" si="13"/>
        <v>1</v>
      </c>
      <c r="T189">
        <f t="shared" si="14"/>
        <v>1</v>
      </c>
    </row>
    <row r="190" spans="1:20" x14ac:dyDescent="0.25">
      <c r="A190">
        <v>2.6840000000000002</v>
      </c>
      <c r="B190">
        <v>2.4910970813876974</v>
      </c>
      <c r="C190">
        <v>0.1929029186123028</v>
      </c>
      <c r="D190">
        <v>0.11715299543190516</v>
      </c>
      <c r="E190">
        <v>2.6082500768196026</v>
      </c>
      <c r="F190">
        <f t="shared" si="10"/>
        <v>7.5749923180397527E-2</v>
      </c>
      <c r="G190">
        <f t="shared" si="11"/>
        <v>1.1293342418058967</v>
      </c>
      <c r="H190">
        <f t="shared" si="12"/>
        <v>3.4209611026801605</v>
      </c>
      <c r="P190">
        <v>2.6840000000000002</v>
      </c>
      <c r="Q190">
        <v>1.1293342418058967</v>
      </c>
      <c r="R190">
        <v>3.4209611026801605</v>
      </c>
      <c r="S190" t="b">
        <f t="shared" si="13"/>
        <v>1</v>
      </c>
      <c r="T190">
        <f t="shared" si="14"/>
        <v>1</v>
      </c>
    </row>
    <row r="191" spans="1:20" x14ac:dyDescent="0.25">
      <c r="A191">
        <v>1.1120000000000001</v>
      </c>
      <c r="B191">
        <v>2.5031736332011674</v>
      </c>
      <c r="C191">
        <v>-1.3911736332011673</v>
      </c>
      <c r="D191">
        <v>3.881206722479532E-2</v>
      </c>
      <c r="E191">
        <v>2.5419857004259625</v>
      </c>
      <c r="F191">
        <f t="shared" si="10"/>
        <v>-1.4299857004259624</v>
      </c>
      <c r="G191">
        <f t="shared" si="11"/>
        <v>1.0630698654122566</v>
      </c>
      <c r="H191">
        <f t="shared" si="12"/>
        <v>3.3546967262865204</v>
      </c>
      <c r="P191">
        <v>1.1120000000000001</v>
      </c>
      <c r="Q191">
        <v>1.0630698654122566</v>
      </c>
      <c r="R191">
        <v>3.3546967262865204</v>
      </c>
      <c r="S191" t="b">
        <f t="shared" si="13"/>
        <v>1</v>
      </c>
      <c r="T191">
        <f t="shared" si="14"/>
        <v>1</v>
      </c>
    </row>
    <row r="192" spans="1:20" x14ac:dyDescent="0.25">
      <c r="A192">
        <v>1.26</v>
      </c>
      <c r="B192">
        <v>2.5159547278323395</v>
      </c>
      <c r="C192">
        <v>-1.2559547278323395</v>
      </c>
      <c r="D192">
        <v>-0.27990413500007483</v>
      </c>
      <c r="E192">
        <v>2.2360505928322647</v>
      </c>
      <c r="F192">
        <f t="shared" si="10"/>
        <v>-0.9760505928322647</v>
      </c>
      <c r="G192">
        <f t="shared" si="11"/>
        <v>0.75713475781855877</v>
      </c>
      <c r="H192">
        <f t="shared" si="12"/>
        <v>3.048761618692823</v>
      </c>
      <c r="P192">
        <v>1.26</v>
      </c>
      <c r="Q192">
        <v>0.75713475781855877</v>
      </c>
      <c r="R192">
        <v>3.048761618692823</v>
      </c>
      <c r="S192" t="b">
        <f t="shared" si="13"/>
        <v>1</v>
      </c>
      <c r="T192">
        <f t="shared" si="14"/>
        <v>1</v>
      </c>
    </row>
    <row r="193" spans="1:20" x14ac:dyDescent="0.25">
      <c r="A193">
        <v>2.2120000000000002</v>
      </c>
      <c r="B193">
        <v>2.529436577967036</v>
      </c>
      <c r="C193">
        <v>-0.31743657796703584</v>
      </c>
      <c r="D193">
        <v>-0.2526980912398667</v>
      </c>
      <c r="E193">
        <v>2.2767384867271692</v>
      </c>
      <c r="F193">
        <f t="shared" si="10"/>
        <v>-6.4738486727168976E-2</v>
      </c>
      <c r="G193">
        <f t="shared" si="11"/>
        <v>0.79782265171346323</v>
      </c>
      <c r="H193">
        <f t="shared" si="12"/>
        <v>3.089449512587727</v>
      </c>
      <c r="P193">
        <v>2.2120000000000002</v>
      </c>
      <c r="Q193">
        <v>0.79782265171346323</v>
      </c>
      <c r="R193">
        <v>3.089449512587727</v>
      </c>
      <c r="S193" t="b">
        <f t="shared" si="13"/>
        <v>1</v>
      </c>
      <c r="T193">
        <f t="shared" si="14"/>
        <v>1</v>
      </c>
    </row>
    <row r="194" spans="1:20" x14ac:dyDescent="0.25">
      <c r="A194">
        <v>2.9180000000000001</v>
      </c>
      <c r="B194">
        <v>2.5436151886420997</v>
      </c>
      <c r="C194">
        <v>0.37438481135790047</v>
      </c>
      <c r="D194">
        <v>-6.3868239486967612E-2</v>
      </c>
      <c r="E194">
        <v>2.4797469491551323</v>
      </c>
      <c r="F194">
        <f t="shared" si="10"/>
        <v>0.43825305084486788</v>
      </c>
      <c r="G194">
        <f t="shared" si="11"/>
        <v>1.0008311141414263</v>
      </c>
      <c r="H194">
        <f t="shared" si="12"/>
        <v>3.2924579750156902</v>
      </c>
      <c r="P194">
        <v>2.9180000000000001</v>
      </c>
      <c r="Q194">
        <v>1.0008311141414263</v>
      </c>
      <c r="R194">
        <v>3.2924579750156902</v>
      </c>
      <c r="S194" t="b">
        <f t="shared" si="13"/>
        <v>1</v>
      </c>
      <c r="T194">
        <f t="shared" si="14"/>
        <v>1</v>
      </c>
    </row>
    <row r="195" spans="1:20" x14ac:dyDescent="0.25">
      <c r="A195">
        <v>2.6059999999999999</v>
      </c>
      <c r="B195">
        <v>2.5584863584291879</v>
      </c>
      <c r="C195">
        <v>4.7513641570811949E-2</v>
      </c>
      <c r="D195">
        <v>7.5326224045209569E-2</v>
      </c>
      <c r="E195">
        <v>2.6338125824743974</v>
      </c>
      <c r="F195">
        <f t="shared" ref="F195:F258" si="15">A195-E195</f>
        <v>-2.7812582474397551E-2</v>
      </c>
      <c r="G195">
        <f t="shared" ref="G195:G258" si="16">IF(E195+$J$1&gt;0,E195+$J$1,0)</f>
        <v>1.1548967474606915</v>
      </c>
      <c r="H195">
        <f t="shared" ref="H195:H258" si="17">E195+$J$2</f>
        <v>3.4465236083349557</v>
      </c>
      <c r="P195">
        <v>2.6059999999999999</v>
      </c>
      <c r="Q195">
        <v>1.1548967474606915</v>
      </c>
      <c r="R195">
        <v>3.4465236083349557</v>
      </c>
      <c r="S195" t="b">
        <f t="shared" ref="S195:S258" si="18">AND(P195&gt;Q195,P195&lt;R195)</f>
        <v>1</v>
      </c>
      <c r="T195">
        <f t="shared" ref="T195:T258" si="19">IF(S195=TRUE,1,0)</f>
        <v>1</v>
      </c>
    </row>
    <row r="196" spans="1:20" x14ac:dyDescent="0.25">
      <c r="A196">
        <v>3.1840000000000002</v>
      </c>
      <c r="B196">
        <v>2.5740456806797467</v>
      </c>
      <c r="C196">
        <v>0.60995431932025346</v>
      </c>
      <c r="D196">
        <v>9.5597446840473641E-3</v>
      </c>
      <c r="E196">
        <v>2.5836054253637939</v>
      </c>
      <c r="F196">
        <f t="shared" si="15"/>
        <v>0.60039457463620627</v>
      </c>
      <c r="G196">
        <f t="shared" si="16"/>
        <v>1.104689590350088</v>
      </c>
      <c r="H196">
        <f t="shared" si="17"/>
        <v>3.3963164512243518</v>
      </c>
      <c r="P196">
        <v>3.1840000000000002</v>
      </c>
      <c r="Q196">
        <v>1.104689590350088</v>
      </c>
      <c r="R196">
        <v>3.3963164512243518</v>
      </c>
      <c r="S196" t="b">
        <f t="shared" si="18"/>
        <v>1</v>
      </c>
      <c r="T196">
        <f t="shared" si="19"/>
        <v>1</v>
      </c>
    </row>
    <row r="197" spans="1:20" x14ac:dyDescent="0.25">
      <c r="A197">
        <v>3.2120000000000002</v>
      </c>
      <c r="B197">
        <v>2.5902885448307953</v>
      </c>
      <c r="C197">
        <v>0.6217114551692049</v>
      </c>
      <c r="D197">
        <v>0.122722809047235</v>
      </c>
      <c r="E197">
        <v>2.7130113538780303</v>
      </c>
      <c r="F197">
        <f t="shared" si="15"/>
        <v>0.49898864612196991</v>
      </c>
      <c r="G197">
        <f t="shared" si="16"/>
        <v>1.2340955188643243</v>
      </c>
      <c r="H197">
        <f t="shared" si="17"/>
        <v>3.5257223797385882</v>
      </c>
      <c r="P197">
        <v>3.2120000000000002</v>
      </c>
      <c r="Q197">
        <v>1.2340955188643243</v>
      </c>
      <c r="R197">
        <v>3.5257223797385882</v>
      </c>
      <c r="S197" t="b">
        <f t="shared" si="18"/>
        <v>1</v>
      </c>
      <c r="T197">
        <f t="shared" si="19"/>
        <v>1</v>
      </c>
    </row>
    <row r="198" spans="1:20" x14ac:dyDescent="0.25">
      <c r="A198">
        <v>1.224</v>
      </c>
      <c r="B198">
        <v>2.607210137771137</v>
      </c>
      <c r="C198">
        <v>-1.383210137771137</v>
      </c>
      <c r="D198">
        <v>0.12508834478004402</v>
      </c>
      <c r="E198">
        <v>2.7322984825511809</v>
      </c>
      <c r="F198">
        <f t="shared" si="15"/>
        <v>-1.5082984825511809</v>
      </c>
      <c r="G198">
        <f t="shared" si="16"/>
        <v>1.253382647537475</v>
      </c>
      <c r="H198">
        <f t="shared" si="17"/>
        <v>3.5450095084117388</v>
      </c>
      <c r="P198">
        <v>1.224</v>
      </c>
      <c r="Q198">
        <v>1.253382647537475</v>
      </c>
      <c r="R198">
        <v>3.5450095084117388</v>
      </c>
      <c r="S198" t="b">
        <f t="shared" si="18"/>
        <v>0</v>
      </c>
      <c r="T198">
        <f t="shared" si="19"/>
        <v>0</v>
      </c>
    </row>
    <row r="199" spans="1:20" x14ac:dyDescent="0.25">
      <c r="A199">
        <v>2.0579999999999998</v>
      </c>
      <c r="B199">
        <v>2.6248054452675844</v>
      </c>
      <c r="C199">
        <v>-0.56680544526758458</v>
      </c>
      <c r="D199">
        <v>-0.27830187971955272</v>
      </c>
      <c r="E199">
        <v>2.3465035655480317</v>
      </c>
      <c r="F199">
        <f t="shared" si="15"/>
        <v>-0.28850356554803192</v>
      </c>
      <c r="G199">
        <f t="shared" si="16"/>
        <v>0.86758773053432581</v>
      </c>
      <c r="H199">
        <f t="shared" si="17"/>
        <v>3.1592145914085901</v>
      </c>
      <c r="P199">
        <v>2.0579999999999998</v>
      </c>
      <c r="Q199">
        <v>0.86758773053432581</v>
      </c>
      <c r="R199">
        <v>3.1592145914085901</v>
      </c>
      <c r="S199" t="b">
        <f t="shared" si="18"/>
        <v>1</v>
      </c>
      <c r="T199">
        <f t="shared" si="19"/>
        <v>1</v>
      </c>
    </row>
    <row r="200" spans="1:20" x14ac:dyDescent="0.25">
      <c r="A200">
        <v>3.016</v>
      </c>
      <c r="B200">
        <v>2.6430692534507898</v>
      </c>
      <c r="C200">
        <v>0.37293074654921021</v>
      </c>
      <c r="D200">
        <v>-0.11404125558783801</v>
      </c>
      <c r="E200">
        <v>2.529027997862952</v>
      </c>
      <c r="F200">
        <f t="shared" si="15"/>
        <v>0.48697200213704805</v>
      </c>
      <c r="G200">
        <f t="shared" si="16"/>
        <v>1.050112162849246</v>
      </c>
      <c r="H200">
        <f t="shared" si="17"/>
        <v>3.3417390237235098</v>
      </c>
      <c r="P200">
        <v>3.016</v>
      </c>
      <c r="Q200">
        <v>1.050112162849246</v>
      </c>
      <c r="R200">
        <v>3.3417390237235098</v>
      </c>
      <c r="S200" t="b">
        <f t="shared" si="18"/>
        <v>1</v>
      </c>
      <c r="T200">
        <f t="shared" si="19"/>
        <v>1</v>
      </c>
    </row>
    <row r="201" spans="1:20" x14ac:dyDescent="0.25">
      <c r="A201">
        <v>2.4620000000000002</v>
      </c>
      <c r="B201">
        <v>2.6619961503602223</v>
      </c>
      <c r="C201">
        <v>-0.19999615036022211</v>
      </c>
      <c r="D201">
        <v>7.5033666205701094E-2</v>
      </c>
      <c r="E201">
        <v>2.7370298165659235</v>
      </c>
      <c r="F201">
        <f t="shared" si="15"/>
        <v>-0.27502981656592329</v>
      </c>
      <c r="G201">
        <f t="shared" si="16"/>
        <v>1.2581139815522175</v>
      </c>
      <c r="H201">
        <f t="shared" si="17"/>
        <v>3.5497408424264814</v>
      </c>
      <c r="P201">
        <v>2.4620000000000002</v>
      </c>
      <c r="Q201">
        <v>1.2581139815522175</v>
      </c>
      <c r="R201">
        <v>3.5497408424264814</v>
      </c>
      <c r="S201" t="b">
        <f t="shared" si="18"/>
        <v>1</v>
      </c>
      <c r="T201">
        <f t="shared" si="19"/>
        <v>1</v>
      </c>
    </row>
    <row r="202" spans="1:20" x14ac:dyDescent="0.25">
      <c r="A202">
        <v>2.0960000000000001</v>
      </c>
      <c r="B202">
        <v>2.6815805275478515</v>
      </c>
      <c r="C202">
        <v>-0.58558052754785139</v>
      </c>
      <c r="D202">
        <v>-4.0239225452476685E-2</v>
      </c>
      <c r="E202">
        <v>2.6413413020953747</v>
      </c>
      <c r="F202">
        <f t="shared" si="15"/>
        <v>-0.54534130209537457</v>
      </c>
      <c r="G202">
        <f t="shared" si="16"/>
        <v>1.1624254670816687</v>
      </c>
      <c r="H202">
        <f t="shared" si="17"/>
        <v>3.4540523279559325</v>
      </c>
      <c r="P202">
        <v>2.0960000000000001</v>
      </c>
      <c r="Q202">
        <v>1.1624254670816687</v>
      </c>
      <c r="R202">
        <v>3.4540523279559325</v>
      </c>
      <c r="S202" t="b">
        <f t="shared" si="18"/>
        <v>1</v>
      </c>
      <c r="T202">
        <f t="shared" si="19"/>
        <v>1</v>
      </c>
    </row>
    <row r="203" spans="1:20" x14ac:dyDescent="0.25">
      <c r="A203">
        <v>2.7320000000000002</v>
      </c>
      <c r="B203">
        <v>2.7018165817400517</v>
      </c>
      <c r="C203">
        <v>3.0183418259948525E-2</v>
      </c>
      <c r="D203">
        <v>-0.11781880214262769</v>
      </c>
      <c r="E203">
        <v>2.583997779597424</v>
      </c>
      <c r="F203">
        <f t="shared" si="15"/>
        <v>0.14800222040257616</v>
      </c>
      <c r="G203">
        <f t="shared" si="16"/>
        <v>1.1050819445837181</v>
      </c>
      <c r="H203">
        <f t="shared" si="17"/>
        <v>3.3967088054579824</v>
      </c>
      <c r="P203">
        <v>2.7320000000000002</v>
      </c>
      <c r="Q203">
        <v>1.1050819445837181</v>
      </c>
      <c r="R203">
        <v>3.3967088054579824</v>
      </c>
      <c r="S203" t="b">
        <f t="shared" si="18"/>
        <v>1</v>
      </c>
      <c r="T203">
        <f t="shared" si="19"/>
        <v>1</v>
      </c>
    </row>
    <row r="204" spans="1:20" x14ac:dyDescent="0.25">
      <c r="A204">
        <v>2.9220000000000002</v>
      </c>
      <c r="B204">
        <v>2.7226983165572363</v>
      </c>
      <c r="C204">
        <v>0.19930168344276389</v>
      </c>
      <c r="D204">
        <v>6.0729037539016427E-3</v>
      </c>
      <c r="E204">
        <v>2.7287712203111378</v>
      </c>
      <c r="F204">
        <f t="shared" si="15"/>
        <v>0.19322877968886232</v>
      </c>
      <c r="G204">
        <f t="shared" si="16"/>
        <v>1.2498553852974319</v>
      </c>
      <c r="H204">
        <f t="shared" si="17"/>
        <v>3.5414822461716957</v>
      </c>
      <c r="P204">
        <v>2.9220000000000002</v>
      </c>
      <c r="Q204">
        <v>1.2498553852974319</v>
      </c>
      <c r="R204">
        <v>3.5414822461716957</v>
      </c>
      <c r="S204" t="b">
        <f t="shared" si="18"/>
        <v>1</v>
      </c>
      <c r="T204">
        <f t="shared" si="19"/>
        <v>1</v>
      </c>
    </row>
    <row r="205" spans="1:20" x14ac:dyDescent="0.25">
      <c r="A205">
        <v>3.242</v>
      </c>
      <c r="B205">
        <v>2.7442195442907136</v>
      </c>
      <c r="C205">
        <v>0.49778045570928642</v>
      </c>
      <c r="D205">
        <v>4.0099498708684095E-2</v>
      </c>
      <c r="E205">
        <v>2.7843190429993978</v>
      </c>
      <c r="F205">
        <f t="shared" si="15"/>
        <v>0.45768095700060218</v>
      </c>
      <c r="G205">
        <f t="shared" si="16"/>
        <v>1.3054032079856919</v>
      </c>
      <c r="H205">
        <f t="shared" si="17"/>
        <v>3.5970300688599561</v>
      </c>
      <c r="P205">
        <v>3.242</v>
      </c>
      <c r="Q205">
        <v>1.3054032079856919</v>
      </c>
      <c r="R205">
        <v>3.5970300688599561</v>
      </c>
      <c r="S205" t="b">
        <f t="shared" si="18"/>
        <v>1</v>
      </c>
      <c r="T205">
        <f t="shared" si="19"/>
        <v>1</v>
      </c>
    </row>
    <row r="206" spans="1:20" x14ac:dyDescent="0.25">
      <c r="A206">
        <v>2.786</v>
      </c>
      <c r="B206">
        <v>2.7663738877362407</v>
      </c>
      <c r="C206">
        <v>1.9626112263759321E-2</v>
      </c>
      <c r="D206">
        <v>0.10015342768870843</v>
      </c>
      <c r="E206">
        <v>2.8665273154249493</v>
      </c>
      <c r="F206">
        <f t="shared" si="15"/>
        <v>-8.0527315424949286E-2</v>
      </c>
      <c r="G206">
        <f t="shared" si="16"/>
        <v>1.3876114804112434</v>
      </c>
      <c r="H206">
        <f t="shared" si="17"/>
        <v>3.6792383412855072</v>
      </c>
      <c r="P206">
        <v>2.786</v>
      </c>
      <c r="Q206">
        <v>1.3876114804112434</v>
      </c>
      <c r="R206">
        <v>3.6792383412855072</v>
      </c>
      <c r="S206" t="b">
        <f t="shared" si="18"/>
        <v>1</v>
      </c>
      <c r="T206">
        <f t="shared" si="19"/>
        <v>1</v>
      </c>
    </row>
    <row r="207" spans="1:20" x14ac:dyDescent="0.25">
      <c r="A207">
        <v>1.9339999999999999</v>
      </c>
      <c r="B207">
        <v>2.7891547820837239</v>
      </c>
      <c r="C207">
        <v>-0.85515478208372397</v>
      </c>
      <c r="D207">
        <v>3.9487737874683753E-3</v>
      </c>
      <c r="E207">
        <v>2.7931035558711921</v>
      </c>
      <c r="F207">
        <f t="shared" si="15"/>
        <v>-0.85910355587119214</v>
      </c>
      <c r="G207">
        <f t="shared" si="16"/>
        <v>1.3141877208574861</v>
      </c>
      <c r="H207">
        <f t="shared" si="17"/>
        <v>3.6058145817317504</v>
      </c>
      <c r="P207">
        <v>1.9339999999999999</v>
      </c>
      <c r="Q207">
        <v>1.3141877208574861</v>
      </c>
      <c r="R207">
        <v>3.6058145817317504</v>
      </c>
      <c r="S207" t="b">
        <f t="shared" si="18"/>
        <v>1</v>
      </c>
      <c r="T207">
        <f t="shared" si="19"/>
        <v>1</v>
      </c>
    </row>
    <row r="208" spans="1:20" x14ac:dyDescent="0.25">
      <c r="A208">
        <v>1.458</v>
      </c>
      <c r="B208">
        <v>2.8125554768625172</v>
      </c>
      <c r="C208">
        <v>-1.3545554768625172</v>
      </c>
      <c r="D208">
        <v>-0.17205714215524526</v>
      </c>
      <c r="E208">
        <v>2.6404983347072717</v>
      </c>
      <c r="F208">
        <f t="shared" si="15"/>
        <v>-1.1824983347072717</v>
      </c>
      <c r="G208">
        <f t="shared" si="16"/>
        <v>1.1615824996935658</v>
      </c>
      <c r="H208">
        <f t="shared" si="17"/>
        <v>3.45320936056783</v>
      </c>
      <c r="P208">
        <v>1.458</v>
      </c>
      <c r="Q208">
        <v>1.1615824996935658</v>
      </c>
      <c r="R208">
        <v>3.45320936056783</v>
      </c>
      <c r="S208" t="b">
        <f t="shared" si="18"/>
        <v>1</v>
      </c>
      <c r="T208">
        <f t="shared" si="19"/>
        <v>1</v>
      </c>
    </row>
    <row r="209" spans="1:20" x14ac:dyDescent="0.25">
      <c r="A209">
        <v>2.1960000000000002</v>
      </c>
      <c r="B209">
        <v>2.8365690379417283</v>
      </c>
      <c r="C209">
        <v>-0.64056903794172815</v>
      </c>
      <c r="D209">
        <v>-0.27253656194473846</v>
      </c>
      <c r="E209">
        <v>2.5640324759969899</v>
      </c>
      <c r="F209">
        <f t="shared" si="15"/>
        <v>-0.36803247599698974</v>
      </c>
      <c r="G209">
        <f t="shared" si="16"/>
        <v>1.085116640983284</v>
      </c>
      <c r="H209">
        <f t="shared" si="17"/>
        <v>3.3767435018575478</v>
      </c>
      <c r="P209">
        <v>2.1960000000000002</v>
      </c>
      <c r="Q209">
        <v>1.085116640983284</v>
      </c>
      <c r="R209">
        <v>3.3767435018575478</v>
      </c>
      <c r="S209" t="b">
        <f t="shared" si="18"/>
        <v>1</v>
      </c>
      <c r="T209">
        <f t="shared" si="19"/>
        <v>1</v>
      </c>
    </row>
    <row r="210" spans="1:20" x14ac:dyDescent="0.25">
      <c r="A210">
        <v>3.2360000000000002</v>
      </c>
      <c r="B210">
        <v>2.8611883495849542</v>
      </c>
      <c r="C210">
        <v>0.37481165041504605</v>
      </c>
      <c r="D210">
        <v>-0.1288824904338757</v>
      </c>
      <c r="E210">
        <v>2.7323058591510785</v>
      </c>
      <c r="F210">
        <f t="shared" si="15"/>
        <v>0.50369414084892172</v>
      </c>
      <c r="G210">
        <f t="shared" si="16"/>
        <v>1.2533900241373725</v>
      </c>
      <c r="H210">
        <f t="shared" si="17"/>
        <v>3.5450168850116368</v>
      </c>
      <c r="P210">
        <v>3.2360000000000002</v>
      </c>
      <c r="Q210">
        <v>1.2533900241373725</v>
      </c>
      <c r="R210">
        <v>3.5450168850116368</v>
      </c>
      <c r="S210" t="b">
        <f t="shared" si="18"/>
        <v>1</v>
      </c>
      <c r="T210">
        <f t="shared" si="19"/>
        <v>1</v>
      </c>
    </row>
    <row r="211" spans="1:20" x14ac:dyDescent="0.25">
      <c r="A211">
        <v>2.794</v>
      </c>
      <c r="B211">
        <v>2.8864061165588284</v>
      </c>
      <c r="C211">
        <v>-9.2406116558828355E-2</v>
      </c>
      <c r="D211">
        <v>7.5412104063507263E-2</v>
      </c>
      <c r="E211">
        <v>2.9618182206223356</v>
      </c>
      <c r="F211">
        <f t="shared" si="15"/>
        <v>-0.16781822062233553</v>
      </c>
      <c r="G211">
        <f t="shared" si="16"/>
        <v>1.4829023856086296</v>
      </c>
      <c r="H211">
        <f t="shared" si="17"/>
        <v>3.7745292464828939</v>
      </c>
      <c r="P211">
        <v>2.794</v>
      </c>
      <c r="Q211">
        <v>1.4829023856086296</v>
      </c>
      <c r="R211">
        <v>3.7745292464828939</v>
      </c>
      <c r="S211" t="b">
        <f t="shared" si="18"/>
        <v>1</v>
      </c>
      <c r="T211">
        <f t="shared" si="19"/>
        <v>1</v>
      </c>
    </row>
    <row r="212" spans="1:20" x14ac:dyDescent="0.25">
      <c r="A212">
        <v>2.3359999999999999</v>
      </c>
      <c r="B212">
        <v>2.9122148662947507</v>
      </c>
      <c r="C212">
        <v>-0.57621486629475083</v>
      </c>
      <c r="D212">
        <v>-1.8592110651636264E-2</v>
      </c>
      <c r="E212">
        <v>2.8936227556431144</v>
      </c>
      <c r="F212">
        <f t="shared" si="15"/>
        <v>-0.55762275564311459</v>
      </c>
      <c r="G212">
        <f t="shared" si="16"/>
        <v>1.4147069206294085</v>
      </c>
      <c r="H212">
        <f t="shared" si="17"/>
        <v>3.7063337815036723</v>
      </c>
      <c r="P212">
        <v>2.3359999999999999</v>
      </c>
      <c r="Q212">
        <v>1.4147069206294085</v>
      </c>
      <c r="R212">
        <v>3.7063337815036723</v>
      </c>
      <c r="S212" t="b">
        <f t="shared" si="18"/>
        <v>1</v>
      </c>
      <c r="T212">
        <f t="shared" si="19"/>
        <v>1</v>
      </c>
    </row>
    <row r="213" spans="1:20" x14ac:dyDescent="0.25">
      <c r="A213">
        <v>2.9660000000000002</v>
      </c>
      <c r="B213">
        <v>2.9386069511031763</v>
      </c>
      <c r="C213">
        <v>2.7393048896823924E-2</v>
      </c>
      <c r="D213">
        <v>-0.11593443109850386</v>
      </c>
      <c r="E213">
        <v>2.8226725200046725</v>
      </c>
      <c r="F213">
        <f t="shared" si="15"/>
        <v>0.14332747999532769</v>
      </c>
      <c r="G213">
        <f t="shared" si="16"/>
        <v>1.3437566849909666</v>
      </c>
      <c r="H213">
        <f t="shared" si="17"/>
        <v>3.6353835458652304</v>
      </c>
      <c r="P213">
        <v>2.9660000000000002</v>
      </c>
      <c r="Q213">
        <v>1.3437566849909666</v>
      </c>
      <c r="R213">
        <v>3.6353835458652304</v>
      </c>
      <c r="S213" t="b">
        <f t="shared" si="18"/>
        <v>1</v>
      </c>
      <c r="T213">
        <f t="shared" si="19"/>
        <v>1</v>
      </c>
    </row>
    <row r="214" spans="1:20" x14ac:dyDescent="0.25">
      <c r="A214">
        <v>2.5059999999999998</v>
      </c>
      <c r="B214">
        <v>2.965574550439789</v>
      </c>
      <c r="C214">
        <v>-0.45957455043978923</v>
      </c>
      <c r="D214">
        <v>5.5114814380409728E-3</v>
      </c>
      <c r="E214">
        <v>2.9710860318778298</v>
      </c>
      <c r="F214">
        <f t="shared" si="15"/>
        <v>-0.46508603187783004</v>
      </c>
      <c r="G214">
        <f t="shared" si="16"/>
        <v>1.4921701968641239</v>
      </c>
      <c r="H214">
        <f t="shared" si="17"/>
        <v>3.7837970577383881</v>
      </c>
      <c r="P214">
        <v>2.5059999999999998</v>
      </c>
      <c r="Q214">
        <v>1.4921701968641239</v>
      </c>
      <c r="R214">
        <v>3.7837970577383881</v>
      </c>
      <c r="S214" t="b">
        <f t="shared" si="18"/>
        <v>1</v>
      </c>
      <c r="T214">
        <f t="shared" si="19"/>
        <v>1</v>
      </c>
    </row>
    <row r="215" spans="1:20" x14ac:dyDescent="0.25">
      <c r="A215">
        <v>3.0139999999999998</v>
      </c>
      <c r="B215">
        <v>2.9931096732228966</v>
      </c>
      <c r="C215">
        <v>2.089032677710323E-2</v>
      </c>
      <c r="D215">
        <v>-9.2466399548485595E-2</v>
      </c>
      <c r="E215">
        <v>2.9006432736744108</v>
      </c>
      <c r="F215">
        <f t="shared" si="15"/>
        <v>0.11335672632558902</v>
      </c>
      <c r="G215">
        <f t="shared" si="16"/>
        <v>1.4217274386607048</v>
      </c>
      <c r="H215">
        <f t="shared" si="17"/>
        <v>3.7133542995349691</v>
      </c>
      <c r="P215">
        <v>3.0139999999999998</v>
      </c>
      <c r="Q215">
        <v>1.4217274386607048</v>
      </c>
      <c r="R215">
        <v>3.7133542995349691</v>
      </c>
      <c r="S215" t="b">
        <f t="shared" si="18"/>
        <v>1</v>
      </c>
      <c r="T215">
        <f t="shared" si="19"/>
        <v>1</v>
      </c>
    </row>
    <row r="216" spans="1:20" x14ac:dyDescent="0.25">
      <c r="A216">
        <v>2.8439999999999999</v>
      </c>
      <c r="B216">
        <v>3.0212041602013633</v>
      </c>
      <c r="C216">
        <v>-0.17720416020136343</v>
      </c>
      <c r="D216">
        <v>4.2031337475531699E-3</v>
      </c>
      <c r="E216">
        <v>3.0254072939489163</v>
      </c>
      <c r="F216">
        <f t="shared" si="15"/>
        <v>-0.18140729394891641</v>
      </c>
      <c r="G216">
        <f t="shared" si="16"/>
        <v>1.5464914589352103</v>
      </c>
      <c r="H216">
        <f t="shared" si="17"/>
        <v>3.8381183198094746</v>
      </c>
      <c r="P216">
        <v>2.8439999999999999</v>
      </c>
      <c r="Q216">
        <v>1.5464914589352103</v>
      </c>
      <c r="R216">
        <v>3.8381183198094746</v>
      </c>
      <c r="S216" t="b">
        <f t="shared" si="18"/>
        <v>1</v>
      </c>
      <c r="T216">
        <f t="shared" si="19"/>
        <v>1</v>
      </c>
    </row>
    <row r="217" spans="1:20" x14ac:dyDescent="0.25">
      <c r="A217">
        <v>3.024</v>
      </c>
      <c r="B217">
        <v>3.0498496863723665</v>
      </c>
      <c r="C217">
        <v>-2.5849686372366509E-2</v>
      </c>
      <c r="D217">
        <v>-3.565347703251432E-2</v>
      </c>
      <c r="E217">
        <v>3.0141962093398522</v>
      </c>
      <c r="F217">
        <f t="shared" si="15"/>
        <v>9.8037906601478042E-3</v>
      </c>
      <c r="G217">
        <f t="shared" si="16"/>
        <v>1.5352803743261463</v>
      </c>
      <c r="H217">
        <f t="shared" si="17"/>
        <v>3.8269072352004105</v>
      </c>
      <c r="P217">
        <v>3.024</v>
      </c>
      <c r="Q217">
        <v>1.5352803743261463</v>
      </c>
      <c r="R217">
        <v>3.8269072352004105</v>
      </c>
      <c r="S217" t="b">
        <f t="shared" si="18"/>
        <v>1</v>
      </c>
      <c r="T217">
        <f t="shared" si="19"/>
        <v>1</v>
      </c>
    </row>
    <row r="218" spans="1:20" x14ac:dyDescent="0.25">
      <c r="A218">
        <v>3.4740000000000002</v>
      </c>
      <c r="B218">
        <v>3.079037763448282</v>
      </c>
      <c r="C218">
        <v>0.39496223655171825</v>
      </c>
      <c r="D218">
        <v>-5.2009568981201413E-3</v>
      </c>
      <c r="E218">
        <v>3.0738368065501618</v>
      </c>
      <c r="F218">
        <f t="shared" si="15"/>
        <v>0.40016319344983842</v>
      </c>
      <c r="G218">
        <f t="shared" si="16"/>
        <v>1.5949209715364558</v>
      </c>
      <c r="H218">
        <f t="shared" si="17"/>
        <v>3.8865478324107201</v>
      </c>
      <c r="P218">
        <v>3.4740000000000002</v>
      </c>
      <c r="Q218">
        <v>1.5949209715364558</v>
      </c>
      <c r="R218">
        <v>3.8865478324107201</v>
      </c>
      <c r="S218" t="b">
        <f t="shared" si="18"/>
        <v>1</v>
      </c>
      <c r="T218">
        <f t="shared" si="19"/>
        <v>1</v>
      </c>
    </row>
    <row r="219" spans="1:20" x14ac:dyDescent="0.25">
      <c r="A219">
        <v>3.1680000000000001</v>
      </c>
      <c r="B219">
        <v>3.1087597423719409</v>
      </c>
      <c r="C219">
        <v>5.924025762805929E-2</v>
      </c>
      <c r="D219">
        <v>7.946640199420571E-2</v>
      </c>
      <c r="E219">
        <v>3.1882261443661464</v>
      </c>
      <c r="F219">
        <f t="shared" si="15"/>
        <v>-2.0226144366146226E-2</v>
      </c>
      <c r="G219">
        <f t="shared" si="16"/>
        <v>1.7093103093524404</v>
      </c>
      <c r="H219">
        <f t="shared" si="17"/>
        <v>4.0009371702267043</v>
      </c>
      <c r="P219">
        <v>3.1680000000000001</v>
      </c>
      <c r="Q219">
        <v>1.7093103093524404</v>
      </c>
      <c r="R219">
        <v>4.0009371702267043</v>
      </c>
      <c r="S219" t="b">
        <f t="shared" si="18"/>
        <v>1</v>
      </c>
      <c r="T219">
        <f t="shared" si="19"/>
        <v>1</v>
      </c>
    </row>
    <row r="220" spans="1:20" x14ac:dyDescent="0.25">
      <c r="A220">
        <v>1.1120000000000001</v>
      </c>
      <c r="B220">
        <v>3.1390068158795366</v>
      </c>
      <c r="C220">
        <v>-2.0270068158795365</v>
      </c>
      <c r="D220">
        <v>1.1919139834765528E-2</v>
      </c>
      <c r="E220">
        <v>3.1509259557143019</v>
      </c>
      <c r="F220">
        <f t="shared" si="15"/>
        <v>-2.0389259557143018</v>
      </c>
      <c r="G220">
        <f t="shared" si="16"/>
        <v>1.672010120700596</v>
      </c>
      <c r="H220">
        <f t="shared" si="17"/>
        <v>3.9636369815748598</v>
      </c>
      <c r="P220">
        <v>1.1120000000000001</v>
      </c>
      <c r="Q220">
        <v>1.672010120700596</v>
      </c>
      <c r="R220">
        <v>3.9636369815748598</v>
      </c>
      <c r="S220" t="b">
        <f t="shared" si="18"/>
        <v>0</v>
      </c>
      <c r="T220">
        <f t="shared" si="19"/>
        <v>0</v>
      </c>
    </row>
    <row r="221" spans="1:20" x14ac:dyDescent="0.25">
      <c r="A221">
        <v>2.5960000000000001</v>
      </c>
      <c r="B221">
        <v>3.169770021110403</v>
      </c>
      <c r="C221">
        <v>-0.57377002111040287</v>
      </c>
      <c r="D221">
        <v>-0.40783377135496274</v>
      </c>
      <c r="E221">
        <v>2.7619362497554403</v>
      </c>
      <c r="F221">
        <f t="shared" si="15"/>
        <v>-0.16593624975544019</v>
      </c>
      <c r="G221">
        <f t="shared" si="16"/>
        <v>1.2830204147417343</v>
      </c>
      <c r="H221">
        <f t="shared" si="17"/>
        <v>3.5746472756159982</v>
      </c>
      <c r="P221">
        <v>2.5960000000000001</v>
      </c>
      <c r="Q221">
        <v>1.2830204147417343</v>
      </c>
      <c r="R221">
        <v>3.5746472756159982</v>
      </c>
      <c r="S221" t="b">
        <f t="shared" si="18"/>
        <v>1</v>
      </c>
      <c r="T221">
        <f t="shared" si="19"/>
        <v>1</v>
      </c>
    </row>
    <row r="222" spans="1:20" x14ac:dyDescent="0.25">
      <c r="A222">
        <v>1.8280000000000001</v>
      </c>
      <c r="B222">
        <v>3.2010402422629047</v>
      </c>
      <c r="C222">
        <v>-1.3730402422629047</v>
      </c>
      <c r="D222">
        <v>-0.11544252824741305</v>
      </c>
      <c r="E222">
        <v>3.0855977140154915</v>
      </c>
      <c r="F222">
        <f t="shared" si="15"/>
        <v>-1.2575977140154915</v>
      </c>
      <c r="G222">
        <f t="shared" si="16"/>
        <v>1.6066818790017856</v>
      </c>
      <c r="H222">
        <f t="shared" si="17"/>
        <v>3.8983087398760494</v>
      </c>
      <c r="P222">
        <v>1.8280000000000001</v>
      </c>
      <c r="Q222">
        <v>1.6066818790017856</v>
      </c>
      <c r="R222">
        <v>3.8983087398760494</v>
      </c>
      <c r="S222" t="b">
        <f t="shared" si="18"/>
        <v>1</v>
      </c>
      <c r="T222">
        <f t="shared" si="19"/>
        <v>1</v>
      </c>
    </row>
    <row r="223" spans="1:20" x14ac:dyDescent="0.25">
      <c r="A223">
        <v>2.3119999999999998</v>
      </c>
      <c r="B223">
        <v>3.232808213295649</v>
      </c>
      <c r="C223">
        <v>-0.92080821329564921</v>
      </c>
      <c r="D223">
        <v>-0.27625569674329642</v>
      </c>
      <c r="E223">
        <v>2.9565525165523527</v>
      </c>
      <c r="F223">
        <f t="shared" si="15"/>
        <v>-0.64455251655235291</v>
      </c>
      <c r="G223">
        <f t="shared" si="16"/>
        <v>1.4776366815386468</v>
      </c>
      <c r="H223">
        <f t="shared" si="17"/>
        <v>3.7692635424129106</v>
      </c>
      <c r="P223">
        <v>2.3119999999999998</v>
      </c>
      <c r="Q223">
        <v>1.4776366815386468</v>
      </c>
      <c r="R223">
        <v>3.7692635424129106</v>
      </c>
      <c r="S223" t="b">
        <f t="shared" si="18"/>
        <v>1</v>
      </c>
      <c r="T223">
        <f t="shared" si="19"/>
        <v>1</v>
      </c>
    </row>
    <row r="224" spans="1:20" x14ac:dyDescent="0.25">
      <c r="A224">
        <v>3.2080000000000002</v>
      </c>
      <c r="B224">
        <v>3.2650645206732092</v>
      </c>
      <c r="C224">
        <v>-5.7064520673208996E-2</v>
      </c>
      <c r="D224">
        <v>-0.18526661251508461</v>
      </c>
      <c r="E224">
        <v>3.0797979081581244</v>
      </c>
      <c r="F224">
        <f t="shared" si="15"/>
        <v>0.12820209184187581</v>
      </c>
      <c r="G224">
        <f t="shared" si="16"/>
        <v>1.6008820731444184</v>
      </c>
      <c r="H224">
        <f t="shared" si="17"/>
        <v>3.8925089340186823</v>
      </c>
      <c r="P224">
        <v>3.2080000000000002</v>
      </c>
      <c r="Q224">
        <v>1.6008820731444184</v>
      </c>
      <c r="R224">
        <v>3.8925089340186823</v>
      </c>
      <c r="S224" t="b">
        <f t="shared" si="18"/>
        <v>1</v>
      </c>
      <c r="T224">
        <f t="shared" si="19"/>
        <v>1</v>
      </c>
    </row>
    <row r="225" spans="1:20" x14ac:dyDescent="0.25">
      <c r="A225">
        <v>3.6859999999999999</v>
      </c>
      <c r="B225">
        <v>3.2977996061555626</v>
      </c>
      <c r="C225">
        <v>0.38820039384443739</v>
      </c>
      <c r="D225">
        <v>-1.1481381559449649E-2</v>
      </c>
      <c r="E225">
        <v>3.2863182245961129</v>
      </c>
      <c r="F225">
        <f t="shared" si="15"/>
        <v>0.39968177540388705</v>
      </c>
      <c r="G225">
        <f t="shared" si="16"/>
        <v>1.807402389582407</v>
      </c>
      <c r="H225">
        <f t="shared" si="17"/>
        <v>4.0990292504566712</v>
      </c>
      <c r="P225">
        <v>3.6859999999999999</v>
      </c>
      <c r="Q225">
        <v>1.807402389582407</v>
      </c>
      <c r="R225">
        <v>4.0990292504566712</v>
      </c>
      <c r="S225" t="b">
        <f t="shared" si="18"/>
        <v>1</v>
      </c>
      <c r="T225">
        <f t="shared" si="19"/>
        <v>1</v>
      </c>
    </row>
    <row r="226" spans="1:20" x14ac:dyDescent="0.25">
      <c r="A226">
        <v>1.274</v>
      </c>
      <c r="B226">
        <v>3.3310037696303971</v>
      </c>
      <c r="C226">
        <v>-2.0570037696303971</v>
      </c>
      <c r="D226">
        <v>7.8105919241500801E-2</v>
      </c>
      <c r="E226">
        <v>3.4091096888718981</v>
      </c>
      <c r="F226">
        <f t="shared" si="15"/>
        <v>-2.1351096888718981</v>
      </c>
      <c r="G226">
        <f t="shared" si="16"/>
        <v>1.9301938538581922</v>
      </c>
      <c r="H226">
        <f t="shared" si="17"/>
        <v>4.2218207147324565</v>
      </c>
      <c r="P226">
        <v>1.274</v>
      </c>
      <c r="Q226">
        <v>1.9301938538581922</v>
      </c>
      <c r="R226">
        <v>4.2218207147324565</v>
      </c>
      <c r="S226" t="b">
        <f t="shared" si="18"/>
        <v>0</v>
      </c>
      <c r="T226">
        <f t="shared" si="19"/>
        <v>0</v>
      </c>
    </row>
    <row r="227" spans="1:20" x14ac:dyDescent="0.25">
      <c r="A227">
        <v>3.48</v>
      </c>
      <c r="B227">
        <v>3.364667171987473</v>
      </c>
      <c r="C227">
        <v>0.11533282801252698</v>
      </c>
      <c r="D227">
        <v>-0.4138691584496359</v>
      </c>
      <c r="E227">
        <v>2.9507980135378373</v>
      </c>
      <c r="F227">
        <f t="shared" si="15"/>
        <v>0.52920198646216265</v>
      </c>
      <c r="G227">
        <f t="shared" si="16"/>
        <v>1.4718821785241314</v>
      </c>
      <c r="H227">
        <f t="shared" si="17"/>
        <v>3.7635090393983957</v>
      </c>
      <c r="P227">
        <v>3.48</v>
      </c>
      <c r="Q227">
        <v>1.4718821785241314</v>
      </c>
      <c r="R227">
        <v>3.7635090393983957</v>
      </c>
      <c r="S227" t="b">
        <f t="shared" si="18"/>
        <v>1</v>
      </c>
      <c r="T227">
        <f t="shared" si="19"/>
        <v>1</v>
      </c>
    </row>
    <row r="228" spans="1:20" x14ac:dyDescent="0.25">
      <c r="A228">
        <v>2.5619999999999998</v>
      </c>
      <c r="B228">
        <v>3.3987798380341543</v>
      </c>
      <c r="C228">
        <v>-0.83677983803415446</v>
      </c>
      <c r="D228">
        <v>2.3204964996120427E-2</v>
      </c>
      <c r="E228">
        <v>3.4219848030302749</v>
      </c>
      <c r="F228">
        <f t="shared" si="15"/>
        <v>-0.85998480303027502</v>
      </c>
      <c r="G228">
        <f t="shared" si="16"/>
        <v>1.9430689680165689</v>
      </c>
      <c r="H228">
        <f t="shared" si="17"/>
        <v>4.2346958288908327</v>
      </c>
      <c r="P228">
        <v>2.5619999999999998</v>
      </c>
      <c r="Q228">
        <v>1.9430689680165689</v>
      </c>
      <c r="R228">
        <v>4.2346958288908327</v>
      </c>
      <c r="S228" t="b">
        <f t="shared" si="18"/>
        <v>1</v>
      </c>
      <c r="T228">
        <f t="shared" si="19"/>
        <v>1</v>
      </c>
    </row>
    <row r="229" spans="1:20" x14ac:dyDescent="0.25">
      <c r="A229">
        <v>3.47</v>
      </c>
      <c r="B229">
        <v>3.433331659451281</v>
      </c>
      <c r="C229">
        <v>3.6668340548719147E-2</v>
      </c>
      <c r="D229">
        <v>-0.16836010341247187</v>
      </c>
      <c r="E229">
        <v>3.2649715560388093</v>
      </c>
      <c r="F229">
        <f t="shared" si="15"/>
        <v>0.20502844396119091</v>
      </c>
      <c r="G229">
        <f t="shared" si="16"/>
        <v>1.7860557210251033</v>
      </c>
      <c r="H229">
        <f t="shared" si="17"/>
        <v>4.0776825818993672</v>
      </c>
      <c r="P229">
        <v>3.47</v>
      </c>
      <c r="Q229">
        <v>1.7860557210251033</v>
      </c>
      <c r="R229">
        <v>4.0776825818993672</v>
      </c>
      <c r="S229" t="b">
        <f t="shared" si="18"/>
        <v>1</v>
      </c>
      <c r="T229">
        <f t="shared" si="19"/>
        <v>1</v>
      </c>
    </row>
    <row r="230" spans="1:20" x14ac:dyDescent="0.25">
      <c r="A230">
        <v>4.1260000000000003</v>
      </c>
      <c r="B230">
        <v>3.4683123977884787</v>
      </c>
      <c r="C230">
        <v>0.65768760221152167</v>
      </c>
      <c r="D230">
        <v>7.3776701184022917E-3</v>
      </c>
      <c r="E230">
        <v>3.4756900679068812</v>
      </c>
      <c r="F230">
        <f t="shared" si="15"/>
        <v>0.65030993209311916</v>
      </c>
      <c r="G230">
        <f t="shared" si="16"/>
        <v>1.9967742328931752</v>
      </c>
      <c r="H230">
        <f t="shared" si="17"/>
        <v>4.2884010937674395</v>
      </c>
      <c r="P230">
        <v>4.1260000000000003</v>
      </c>
      <c r="Q230">
        <v>1.9967742328931752</v>
      </c>
      <c r="R230">
        <v>4.2884010937674395</v>
      </c>
      <c r="S230" t="b">
        <f t="shared" si="18"/>
        <v>1</v>
      </c>
      <c r="T230">
        <f t="shared" si="19"/>
        <v>1</v>
      </c>
    </row>
    <row r="231" spans="1:20" x14ac:dyDescent="0.25">
      <c r="A231">
        <v>1.3340000000000001</v>
      </c>
      <c r="B231">
        <v>3.5037116874980301</v>
      </c>
      <c r="C231">
        <v>-2.16971168749803</v>
      </c>
      <c r="D231">
        <v>0.13232674556495816</v>
      </c>
      <c r="E231">
        <v>3.6360384330629882</v>
      </c>
      <c r="F231">
        <f t="shared" si="15"/>
        <v>-2.3020384330629882</v>
      </c>
      <c r="G231">
        <f t="shared" si="16"/>
        <v>2.1571225980492823</v>
      </c>
      <c r="H231">
        <f t="shared" si="17"/>
        <v>4.4487494589235466</v>
      </c>
      <c r="P231">
        <v>1.3340000000000001</v>
      </c>
      <c r="Q231">
        <v>2.1571225980492823</v>
      </c>
      <c r="R231">
        <v>4.4487494589235466</v>
      </c>
      <c r="S231" t="b">
        <f t="shared" si="18"/>
        <v>0</v>
      </c>
      <c r="T231">
        <f t="shared" si="19"/>
        <v>0</v>
      </c>
    </row>
    <row r="232" spans="1:20" x14ac:dyDescent="0.25">
      <c r="A232">
        <v>3.6539999999999999</v>
      </c>
      <c r="B232">
        <v>3.5395190390064148</v>
      </c>
      <c r="C232">
        <v>0.11448096099358507</v>
      </c>
      <c r="D232">
        <v>-0.4365459915246036</v>
      </c>
      <c r="E232">
        <v>3.1029730474818114</v>
      </c>
      <c r="F232">
        <f t="shared" si="15"/>
        <v>0.55102695251818856</v>
      </c>
      <c r="G232">
        <f t="shared" si="16"/>
        <v>1.6240572124681054</v>
      </c>
      <c r="H232">
        <f t="shared" si="17"/>
        <v>3.9156840733423692</v>
      </c>
      <c r="P232">
        <v>3.6539999999999999</v>
      </c>
      <c r="Q232">
        <v>1.6240572124681054</v>
      </c>
      <c r="R232">
        <v>3.9156840733423692</v>
      </c>
      <c r="S232" t="b">
        <f t="shared" si="18"/>
        <v>1</v>
      </c>
      <c r="T232">
        <f t="shared" si="19"/>
        <v>1</v>
      </c>
    </row>
    <row r="233" spans="1:20" x14ac:dyDescent="0.25">
      <c r="A233">
        <v>2.3919999999999999</v>
      </c>
      <c r="B233">
        <v>3.5757238418225965</v>
      </c>
      <c r="C233">
        <v>-1.1837238418225966</v>
      </c>
      <c r="D233">
        <v>2.3033569351909314E-2</v>
      </c>
      <c r="E233">
        <v>3.598757411174506</v>
      </c>
      <c r="F233">
        <f t="shared" si="15"/>
        <v>-1.2067574111745061</v>
      </c>
      <c r="G233">
        <f t="shared" si="16"/>
        <v>2.1198415761608</v>
      </c>
      <c r="H233">
        <f t="shared" si="17"/>
        <v>4.4114684370350643</v>
      </c>
      <c r="P233">
        <v>2.3919999999999999</v>
      </c>
      <c r="Q233">
        <v>2.1198415761608</v>
      </c>
      <c r="R233">
        <v>4.4114684370350643</v>
      </c>
      <c r="S233" t="b">
        <f t="shared" si="18"/>
        <v>1</v>
      </c>
      <c r="T233">
        <f t="shared" si="19"/>
        <v>1</v>
      </c>
    </row>
    <row r="234" spans="1:20" x14ac:dyDescent="0.25">
      <c r="A234">
        <v>4.0960000000000001</v>
      </c>
      <c r="B234">
        <v>3.612315367682136</v>
      </c>
      <c r="C234">
        <v>0.48368463231786407</v>
      </c>
      <c r="D234">
        <v>-0.23816523697470643</v>
      </c>
      <c r="E234">
        <v>3.3741501307074295</v>
      </c>
      <c r="F234">
        <f t="shared" si="15"/>
        <v>0.72184986929257056</v>
      </c>
      <c r="G234">
        <f t="shared" si="16"/>
        <v>1.8952342956937236</v>
      </c>
      <c r="H234">
        <f t="shared" si="17"/>
        <v>4.1868611565679874</v>
      </c>
      <c r="P234">
        <v>4.0960000000000001</v>
      </c>
      <c r="Q234">
        <v>1.8952342956937236</v>
      </c>
      <c r="R234">
        <v>4.1868611565679874</v>
      </c>
      <c r="S234" t="b">
        <f t="shared" si="18"/>
        <v>1</v>
      </c>
      <c r="T234">
        <f t="shared" si="19"/>
        <v>1</v>
      </c>
    </row>
    <row r="235" spans="1:20" x14ac:dyDescent="0.25">
      <c r="A235">
        <v>2.6440000000000001</v>
      </c>
      <c r="B235">
        <v>3.6492827737262128</v>
      </c>
      <c r="C235">
        <v>-1.0052827737262127</v>
      </c>
      <c r="D235">
        <v>9.7317348022354241E-2</v>
      </c>
      <c r="E235">
        <v>3.7466001217485672</v>
      </c>
      <c r="F235">
        <f t="shared" si="15"/>
        <v>-1.102600121748567</v>
      </c>
      <c r="G235">
        <f t="shared" si="16"/>
        <v>2.2676842867348612</v>
      </c>
      <c r="H235">
        <f t="shared" si="17"/>
        <v>4.559311147609125</v>
      </c>
      <c r="P235">
        <v>2.6440000000000001</v>
      </c>
      <c r="Q235">
        <v>2.2676842867348612</v>
      </c>
      <c r="R235">
        <v>4.559311147609125</v>
      </c>
      <c r="S235" t="b">
        <f t="shared" si="18"/>
        <v>1</v>
      </c>
      <c r="T235">
        <f t="shared" si="19"/>
        <v>1</v>
      </c>
    </row>
    <row r="236" spans="1:20" x14ac:dyDescent="0.25">
      <c r="A236">
        <v>3.9820000000000002</v>
      </c>
      <c r="B236">
        <v>3.6866151057145911</v>
      </c>
      <c r="C236">
        <v>0.29538489428540915</v>
      </c>
      <c r="D236">
        <v>-0.20226289407371398</v>
      </c>
      <c r="E236">
        <v>3.4843522116408772</v>
      </c>
      <c r="F236">
        <f t="shared" si="15"/>
        <v>0.49764778835912304</v>
      </c>
      <c r="G236">
        <f t="shared" si="16"/>
        <v>2.0054363766271712</v>
      </c>
      <c r="H236">
        <f t="shared" si="17"/>
        <v>4.297063237501435</v>
      </c>
      <c r="P236">
        <v>3.9820000000000002</v>
      </c>
      <c r="Q236">
        <v>2.0054363766271712</v>
      </c>
      <c r="R236">
        <v>4.297063237501435</v>
      </c>
      <c r="S236" t="b">
        <f t="shared" si="18"/>
        <v>1</v>
      </c>
      <c r="T236">
        <f t="shared" si="19"/>
        <v>1</v>
      </c>
    </row>
    <row r="237" spans="1:20" x14ac:dyDescent="0.25">
      <c r="A237">
        <v>2.3780000000000001</v>
      </c>
      <c r="B237">
        <v>3.7243013012716086</v>
      </c>
      <c r="C237">
        <v>-1.3463013012716085</v>
      </c>
      <c r="D237">
        <v>5.9431440730224321E-2</v>
      </c>
      <c r="E237">
        <v>3.783732742001833</v>
      </c>
      <c r="F237">
        <f t="shared" si="15"/>
        <v>-1.4057327420018328</v>
      </c>
      <c r="G237">
        <f t="shared" si="16"/>
        <v>2.304816906988127</v>
      </c>
      <c r="H237">
        <f t="shared" si="17"/>
        <v>4.5964437678623913</v>
      </c>
      <c r="P237">
        <v>2.3780000000000001</v>
      </c>
      <c r="Q237">
        <v>2.304816906988127</v>
      </c>
      <c r="R237">
        <v>4.5964437678623913</v>
      </c>
      <c r="S237" t="b">
        <f t="shared" si="18"/>
        <v>1</v>
      </c>
      <c r="T237">
        <f t="shared" si="19"/>
        <v>1</v>
      </c>
    </row>
    <row r="238" spans="1:20" x14ac:dyDescent="0.25">
      <c r="A238">
        <v>3.38</v>
      </c>
      <c r="B238">
        <v>3.7623301931641855</v>
      </c>
      <c r="C238">
        <v>-0.38233019316418559</v>
      </c>
      <c r="D238">
        <v>-0.27087582181584763</v>
      </c>
      <c r="E238">
        <v>3.4914543713483379</v>
      </c>
      <c r="F238">
        <f t="shared" si="15"/>
        <v>-0.11145437134833802</v>
      </c>
      <c r="G238">
        <f t="shared" si="16"/>
        <v>2.012538536334632</v>
      </c>
      <c r="H238">
        <f t="shared" si="17"/>
        <v>4.3041653972088962</v>
      </c>
      <c r="P238">
        <v>3.38</v>
      </c>
      <c r="Q238">
        <v>2.012538536334632</v>
      </c>
      <c r="R238">
        <v>4.3041653972088962</v>
      </c>
      <c r="S238" t="b">
        <f t="shared" si="18"/>
        <v>1</v>
      </c>
      <c r="T238">
        <f t="shared" si="19"/>
        <v>1</v>
      </c>
    </row>
    <row r="239" spans="1:20" x14ac:dyDescent="0.25">
      <c r="A239">
        <v>4.2060000000000004</v>
      </c>
      <c r="B239">
        <v>3.8006905126109221</v>
      </c>
      <c r="C239">
        <v>0.40530948738907835</v>
      </c>
      <c r="D239">
        <v>-7.692483486463414E-2</v>
      </c>
      <c r="E239">
        <v>3.7237656777462877</v>
      </c>
      <c r="F239">
        <f t="shared" si="15"/>
        <v>0.48223432225371266</v>
      </c>
      <c r="G239">
        <f t="shared" si="16"/>
        <v>2.2448498427325818</v>
      </c>
      <c r="H239">
        <f t="shared" si="17"/>
        <v>4.5364767036068461</v>
      </c>
      <c r="P239">
        <v>4.2060000000000004</v>
      </c>
      <c r="Q239">
        <v>2.2448498427325818</v>
      </c>
      <c r="R239">
        <v>4.5364767036068461</v>
      </c>
      <c r="S239" t="b">
        <f t="shared" si="18"/>
        <v>1</v>
      </c>
      <c r="T239">
        <f t="shared" si="19"/>
        <v>1</v>
      </c>
    </row>
    <row r="240" spans="1:20" x14ac:dyDescent="0.25">
      <c r="A240">
        <v>4.26</v>
      </c>
      <c r="B240">
        <v>3.8393708926212846</v>
      </c>
      <c r="C240">
        <v>0.42062910737871517</v>
      </c>
      <c r="D240">
        <v>8.1548268862682557E-2</v>
      </c>
      <c r="E240">
        <v>3.9209191614839671</v>
      </c>
      <c r="F240">
        <f t="shared" si="15"/>
        <v>0.33908083851603266</v>
      </c>
      <c r="G240">
        <f t="shared" si="16"/>
        <v>2.4420033264702612</v>
      </c>
      <c r="H240">
        <f t="shared" si="17"/>
        <v>4.7336301873445255</v>
      </c>
      <c r="P240">
        <v>4.26</v>
      </c>
      <c r="Q240">
        <v>2.4420033264702612</v>
      </c>
      <c r="R240">
        <v>4.7336301873445255</v>
      </c>
      <c r="S240" t="b">
        <f t="shared" si="18"/>
        <v>1</v>
      </c>
      <c r="T240">
        <f t="shared" si="19"/>
        <v>1</v>
      </c>
    </row>
    <row r="241" spans="1:20" x14ac:dyDescent="0.25">
      <c r="A241">
        <v>1.194</v>
      </c>
      <c r="B241">
        <v>3.8783598713638834</v>
      </c>
      <c r="C241">
        <v>-2.6843598713638834</v>
      </c>
      <c r="D241">
        <v>8.4630576404597493E-2</v>
      </c>
      <c r="E241">
        <v>3.962990447768481</v>
      </c>
      <c r="F241">
        <f t="shared" si="15"/>
        <v>-2.768990447768481</v>
      </c>
      <c r="G241">
        <f t="shared" si="16"/>
        <v>2.484074612754775</v>
      </c>
      <c r="H241">
        <f t="shared" si="17"/>
        <v>4.7757014736290389</v>
      </c>
      <c r="P241">
        <v>1.194</v>
      </c>
      <c r="Q241">
        <v>2.484074612754775</v>
      </c>
      <c r="R241">
        <v>4.7757014736290389</v>
      </c>
      <c r="S241" t="b">
        <f t="shared" si="18"/>
        <v>0</v>
      </c>
      <c r="T241">
        <f t="shared" si="19"/>
        <v>0</v>
      </c>
    </row>
    <row r="242" spans="1:20" x14ac:dyDescent="0.25">
      <c r="A242">
        <v>4.2119999999999997</v>
      </c>
      <c r="B242">
        <v>3.9176458955628681</v>
      </c>
      <c r="C242">
        <v>0.29435410443713161</v>
      </c>
      <c r="D242">
        <v>-0.54009320611841327</v>
      </c>
      <c r="E242">
        <v>3.377552689444455</v>
      </c>
      <c r="F242">
        <f t="shared" si="15"/>
        <v>0.83444731055554477</v>
      </c>
      <c r="G242">
        <f t="shared" si="16"/>
        <v>1.898636854430749</v>
      </c>
      <c r="H242">
        <f t="shared" si="17"/>
        <v>4.1902637153050133</v>
      </c>
      <c r="P242">
        <v>4.2119999999999997</v>
      </c>
      <c r="Q242">
        <v>1.898636854430749</v>
      </c>
      <c r="R242">
        <v>4.1902637153050133</v>
      </c>
      <c r="S242" t="b">
        <f t="shared" si="18"/>
        <v>0</v>
      </c>
      <c r="T242">
        <f t="shared" si="19"/>
        <v>0</v>
      </c>
    </row>
    <row r="243" spans="1:20" x14ac:dyDescent="0.25">
      <c r="A243">
        <v>3.4140000000000001</v>
      </c>
      <c r="B243">
        <v>3.9572173239214061</v>
      </c>
      <c r="C243">
        <v>-0.54321732392140598</v>
      </c>
      <c r="D243">
        <v>5.9224045812750876E-2</v>
      </c>
      <c r="E243">
        <v>4.0164413697341574</v>
      </c>
      <c r="F243">
        <f t="shared" si="15"/>
        <v>-0.60244136973415729</v>
      </c>
      <c r="G243">
        <f t="shared" si="16"/>
        <v>2.5375255347204515</v>
      </c>
      <c r="H243">
        <f t="shared" si="17"/>
        <v>4.8291523955947158</v>
      </c>
      <c r="P243">
        <v>3.4140000000000001</v>
      </c>
      <c r="Q243">
        <v>2.5375255347204515</v>
      </c>
      <c r="R243">
        <v>4.8291523955947158</v>
      </c>
      <c r="S243" t="b">
        <f t="shared" si="18"/>
        <v>1</v>
      </c>
      <c r="T243">
        <f t="shared" si="19"/>
        <v>1</v>
      </c>
    </row>
    <row r="244" spans="1:20" x14ac:dyDescent="0.25">
      <c r="A244">
        <v>4.2060000000000004</v>
      </c>
      <c r="B244">
        <v>3.9970624305712503</v>
      </c>
      <c r="C244">
        <v>0.20893756942875008</v>
      </c>
      <c r="D244">
        <v>-0.10929532557298688</v>
      </c>
      <c r="E244">
        <v>3.8877671049982636</v>
      </c>
      <c r="F244">
        <f t="shared" si="15"/>
        <v>0.31823289500173679</v>
      </c>
      <c r="G244">
        <f t="shared" si="16"/>
        <v>2.4088512699845577</v>
      </c>
      <c r="H244">
        <f t="shared" si="17"/>
        <v>4.7004781308588219</v>
      </c>
      <c r="P244">
        <v>4.2060000000000004</v>
      </c>
      <c r="Q244">
        <v>2.4088512699845577</v>
      </c>
      <c r="R244">
        <v>4.7004781308588219</v>
      </c>
      <c r="S244" t="b">
        <f t="shared" si="18"/>
        <v>1</v>
      </c>
      <c r="T244">
        <f t="shared" si="19"/>
        <v>1</v>
      </c>
    </row>
    <row r="245" spans="1:20" x14ac:dyDescent="0.25">
      <c r="A245">
        <v>3.1880000000000002</v>
      </c>
      <c r="B245">
        <v>4.0371694085473777</v>
      </c>
      <c r="C245">
        <v>-0.84916940854737755</v>
      </c>
      <c r="D245">
        <v>4.2038238969064515E-2</v>
      </c>
      <c r="E245">
        <v>4.0792076475164425</v>
      </c>
      <c r="F245">
        <f t="shared" si="15"/>
        <v>-0.89120764751644233</v>
      </c>
      <c r="G245">
        <f t="shared" si="16"/>
        <v>2.6002918125027366</v>
      </c>
      <c r="H245">
        <f t="shared" si="17"/>
        <v>4.8919186733770008</v>
      </c>
      <c r="P245">
        <v>3.1880000000000002</v>
      </c>
      <c r="Q245">
        <v>2.6002918125027366</v>
      </c>
      <c r="R245">
        <v>4.8919186733770008</v>
      </c>
      <c r="S245" t="b">
        <f t="shared" si="18"/>
        <v>1</v>
      </c>
      <c r="T245">
        <f t="shared" si="19"/>
        <v>1</v>
      </c>
    </row>
    <row r="246" spans="1:20" x14ac:dyDescent="0.25">
      <c r="A246">
        <v>4.9000000000000004</v>
      </c>
      <c r="B246">
        <v>4.0775263732866289</v>
      </c>
      <c r="C246">
        <v>0.82247362671337143</v>
      </c>
      <c r="D246">
        <v>-0.17085288499973236</v>
      </c>
      <c r="E246">
        <v>3.9066734882868968</v>
      </c>
      <c r="F246">
        <f t="shared" si="15"/>
        <v>0.9933265117131036</v>
      </c>
      <c r="G246">
        <f t="shared" si="16"/>
        <v>2.4277576532731908</v>
      </c>
      <c r="H246">
        <f t="shared" si="17"/>
        <v>4.7193845141474551</v>
      </c>
      <c r="P246">
        <v>4.9000000000000004</v>
      </c>
      <c r="Q246">
        <v>2.4277576532731908</v>
      </c>
      <c r="R246">
        <v>4.7193845141474551</v>
      </c>
      <c r="S246" t="b">
        <f t="shared" si="18"/>
        <v>0</v>
      </c>
      <c r="T246">
        <f t="shared" si="19"/>
        <v>0</v>
      </c>
    </row>
    <row r="247" spans="1:20" x14ac:dyDescent="0.25">
      <c r="A247">
        <v>3.7280000000000002</v>
      </c>
      <c r="B247">
        <v>4.1181213661493823</v>
      </c>
      <c r="C247">
        <v>-0.39012136614938209</v>
      </c>
      <c r="D247">
        <v>0.16548169369473031</v>
      </c>
      <c r="E247">
        <v>4.283603059844113</v>
      </c>
      <c r="F247">
        <f t="shared" si="15"/>
        <v>-0.55560305984411285</v>
      </c>
      <c r="G247">
        <f t="shared" si="16"/>
        <v>2.8046872248304071</v>
      </c>
      <c r="H247">
        <f t="shared" si="17"/>
        <v>5.0963140857046714</v>
      </c>
      <c r="P247">
        <v>3.7280000000000002</v>
      </c>
      <c r="Q247">
        <v>2.8046872248304071</v>
      </c>
      <c r="R247">
        <v>5.0963140857046714</v>
      </c>
      <c r="S247" t="b">
        <f t="shared" si="18"/>
        <v>1</v>
      </c>
      <c r="T247">
        <f t="shared" si="19"/>
        <v>1</v>
      </c>
    </row>
    <row r="248" spans="1:20" x14ac:dyDescent="0.25">
      <c r="A248">
        <v>4.798</v>
      </c>
      <c r="B248">
        <v>4.1589423579631388</v>
      </c>
      <c r="C248">
        <v>0.63905764203686122</v>
      </c>
      <c r="D248">
        <v>-7.8492418869255676E-2</v>
      </c>
      <c r="E248">
        <v>4.0804499390938833</v>
      </c>
      <c r="F248">
        <f t="shared" si="15"/>
        <v>0.71755006090611673</v>
      </c>
      <c r="G248">
        <f t="shared" si="16"/>
        <v>2.6015341040801774</v>
      </c>
      <c r="H248">
        <f t="shared" si="17"/>
        <v>4.8931609649544416</v>
      </c>
      <c r="P248">
        <v>4.798</v>
      </c>
      <c r="Q248">
        <v>2.6015341040801774</v>
      </c>
      <c r="R248">
        <v>4.8931609649544416</v>
      </c>
      <c r="S248" t="b">
        <f t="shared" si="18"/>
        <v>1</v>
      </c>
      <c r="T248">
        <f t="shared" si="19"/>
        <v>1</v>
      </c>
    </row>
    <row r="249" spans="1:20" x14ac:dyDescent="0.25">
      <c r="A249">
        <v>3.3319999999999999</v>
      </c>
      <c r="B249">
        <v>4.1999772525870318</v>
      </c>
      <c r="C249">
        <v>-0.86797725258703196</v>
      </c>
      <c r="D249">
        <v>0.12857839757781647</v>
      </c>
      <c r="E249">
        <v>4.3285556501648479</v>
      </c>
      <c r="F249">
        <f t="shared" si="15"/>
        <v>-0.99655565016484804</v>
      </c>
      <c r="G249">
        <f t="shared" si="16"/>
        <v>2.849639815151142</v>
      </c>
      <c r="H249">
        <f t="shared" si="17"/>
        <v>5.1412666760254062</v>
      </c>
      <c r="P249">
        <v>3.3319999999999999</v>
      </c>
      <c r="Q249">
        <v>2.849639815151142</v>
      </c>
      <c r="R249">
        <v>5.1412666760254062</v>
      </c>
      <c r="S249" t="b">
        <f t="shared" si="18"/>
        <v>1</v>
      </c>
      <c r="T249">
        <f t="shared" si="19"/>
        <v>1</v>
      </c>
    </row>
    <row r="250" spans="1:20" x14ac:dyDescent="0.25">
      <c r="A250">
        <v>3.8460000000000001</v>
      </c>
      <c r="B250">
        <v>4.2412138904961845</v>
      </c>
      <c r="C250">
        <v>-0.39521389049618438</v>
      </c>
      <c r="D250">
        <v>-0.17463702322051083</v>
      </c>
      <c r="E250">
        <v>4.0665768672756739</v>
      </c>
      <c r="F250">
        <f t="shared" si="15"/>
        <v>-0.22057686727567383</v>
      </c>
      <c r="G250">
        <f t="shared" si="16"/>
        <v>2.587661032261968</v>
      </c>
      <c r="H250">
        <f t="shared" si="17"/>
        <v>4.8792878931362322</v>
      </c>
      <c r="P250">
        <v>3.8460000000000001</v>
      </c>
      <c r="Q250">
        <v>2.587661032261968</v>
      </c>
      <c r="R250">
        <v>4.8792878931362322</v>
      </c>
      <c r="S250" t="b">
        <f t="shared" si="18"/>
        <v>1</v>
      </c>
      <c r="T250">
        <f t="shared" si="19"/>
        <v>1</v>
      </c>
    </row>
    <row r="251" spans="1:20" x14ac:dyDescent="0.25">
      <c r="A251">
        <v>1.3120000000000001</v>
      </c>
      <c r="B251">
        <v>4.2826400523848189</v>
      </c>
      <c r="C251">
        <v>-2.9706400523848187</v>
      </c>
      <c r="D251">
        <v>-7.9517034767832298E-2</v>
      </c>
      <c r="E251">
        <v>4.2031230176169867</v>
      </c>
      <c r="F251">
        <f t="shared" si="15"/>
        <v>-2.8911230176169864</v>
      </c>
      <c r="G251">
        <f t="shared" si="16"/>
        <v>2.7242071826032808</v>
      </c>
      <c r="H251">
        <f t="shared" si="17"/>
        <v>5.015834043477545</v>
      </c>
      <c r="P251">
        <v>1.3120000000000001</v>
      </c>
      <c r="Q251">
        <v>2.7242071826032808</v>
      </c>
      <c r="R251">
        <v>5.015834043477545</v>
      </c>
      <c r="S251" t="b">
        <f t="shared" si="18"/>
        <v>0</v>
      </c>
      <c r="T251">
        <f t="shared" si="19"/>
        <v>0</v>
      </c>
    </row>
    <row r="252" spans="1:20" x14ac:dyDescent="0.25">
      <c r="A252">
        <v>3.649</v>
      </c>
      <c r="B252">
        <v>4.3242434627871233</v>
      </c>
      <c r="C252">
        <v>-0.67524346278712333</v>
      </c>
      <c r="D252">
        <v>-0.5976927785398255</v>
      </c>
      <c r="E252">
        <v>3.726550684247298</v>
      </c>
      <c r="F252">
        <f t="shared" si="15"/>
        <v>-7.7550684247297941E-2</v>
      </c>
      <c r="G252">
        <f t="shared" si="16"/>
        <v>2.247634849233592</v>
      </c>
      <c r="H252">
        <f t="shared" si="17"/>
        <v>4.5392617101078558</v>
      </c>
      <c r="P252">
        <v>3.649</v>
      </c>
      <c r="Q252">
        <v>2.247634849233592</v>
      </c>
      <c r="R252">
        <v>4.5392617101078558</v>
      </c>
      <c r="S252" t="b">
        <f t="shared" si="18"/>
        <v>1</v>
      </c>
      <c r="T252">
        <f t="shared" si="19"/>
        <v>1</v>
      </c>
    </row>
    <row r="253" spans="1:20" x14ac:dyDescent="0.25">
      <c r="A253">
        <v>3.2080000000000002</v>
      </c>
      <c r="B253">
        <v>4.3660117937147174</v>
      </c>
      <c r="C253">
        <v>-1.1580117937147172</v>
      </c>
      <c r="D253">
        <v>-0.13585898471276919</v>
      </c>
      <c r="E253">
        <v>4.2301528090019485</v>
      </c>
      <c r="F253">
        <f t="shared" si="15"/>
        <v>-1.0221528090019483</v>
      </c>
      <c r="G253">
        <f t="shared" si="16"/>
        <v>2.7512369739882425</v>
      </c>
      <c r="H253">
        <f t="shared" si="17"/>
        <v>5.0428638348625068</v>
      </c>
      <c r="P253">
        <v>3.2080000000000002</v>
      </c>
      <c r="Q253">
        <v>2.7512369739882425</v>
      </c>
      <c r="R253">
        <v>5.0428638348625068</v>
      </c>
      <c r="S253" t="b">
        <f t="shared" si="18"/>
        <v>1</v>
      </c>
      <c r="T253">
        <f t="shared" si="19"/>
        <v>1</v>
      </c>
    </row>
    <row r="254" spans="1:20" x14ac:dyDescent="0.25">
      <c r="A254">
        <v>5.28</v>
      </c>
      <c r="B254">
        <v>4.4079326683097113</v>
      </c>
      <c r="C254">
        <v>0.87206733169028894</v>
      </c>
      <c r="D254">
        <v>-0.23299197289540108</v>
      </c>
      <c r="E254">
        <v>4.1749406954143105</v>
      </c>
      <c r="F254">
        <f t="shared" si="15"/>
        <v>1.1050593045856898</v>
      </c>
      <c r="G254">
        <f t="shared" si="16"/>
        <v>2.6960248604006045</v>
      </c>
      <c r="H254">
        <f t="shared" si="17"/>
        <v>4.9876517212748688</v>
      </c>
      <c r="P254">
        <v>5.28</v>
      </c>
      <c r="Q254">
        <v>2.6960248604006045</v>
      </c>
      <c r="R254">
        <v>4.9876517212748688</v>
      </c>
      <c r="S254" t="b">
        <f t="shared" si="18"/>
        <v>0</v>
      </c>
      <c r="T254">
        <f t="shared" si="19"/>
        <v>0</v>
      </c>
    </row>
    <row r="255" spans="1:20" x14ac:dyDescent="0.25">
      <c r="A255">
        <v>5.258</v>
      </c>
      <c r="B255">
        <v>4.44999366451224</v>
      </c>
      <c r="C255">
        <v>0.80800633548776002</v>
      </c>
      <c r="D255">
        <v>0.17545994713608612</v>
      </c>
      <c r="E255">
        <v>4.625453611648326</v>
      </c>
      <c r="F255">
        <f t="shared" si="15"/>
        <v>0.63254638835167398</v>
      </c>
      <c r="G255">
        <f t="shared" si="16"/>
        <v>3.1465377766346201</v>
      </c>
      <c r="H255">
        <f t="shared" si="17"/>
        <v>5.4381646375088843</v>
      </c>
      <c r="P255">
        <v>5.258</v>
      </c>
      <c r="Q255">
        <v>3.1465377766346201</v>
      </c>
      <c r="R255">
        <v>5.4381646375088843</v>
      </c>
      <c r="S255" t="b">
        <f t="shared" si="18"/>
        <v>1</v>
      </c>
      <c r="T255">
        <f t="shared" si="19"/>
        <v>1</v>
      </c>
    </row>
    <row r="256" spans="1:20" x14ac:dyDescent="0.25">
      <c r="A256">
        <v>4.0650000000000004</v>
      </c>
      <c r="B256">
        <v>4.4921823187413734</v>
      </c>
      <c r="C256">
        <v>-0.42718231874137302</v>
      </c>
      <c r="D256">
        <v>0.16257087470013731</v>
      </c>
      <c r="E256">
        <v>4.6547531934415112</v>
      </c>
      <c r="F256">
        <f t="shared" si="15"/>
        <v>-0.58975319344151078</v>
      </c>
      <c r="G256">
        <f t="shared" si="16"/>
        <v>3.1758373584278052</v>
      </c>
      <c r="H256">
        <f t="shared" si="17"/>
        <v>5.4674642193020695</v>
      </c>
      <c r="P256">
        <v>4.0650000000000004</v>
      </c>
      <c r="Q256">
        <v>3.1758373584278052</v>
      </c>
      <c r="R256">
        <v>5.4674642193020695</v>
      </c>
      <c r="S256" t="b">
        <f t="shared" si="18"/>
        <v>1</v>
      </c>
      <c r="T256">
        <f t="shared" si="19"/>
        <v>1</v>
      </c>
    </row>
    <row r="257" spans="1:20" x14ac:dyDescent="0.25">
      <c r="A257">
        <v>4.7409999999999997</v>
      </c>
      <c r="B257">
        <v>4.5344861295883625</v>
      </c>
      <c r="C257">
        <v>0.20651387041163716</v>
      </c>
      <c r="D257">
        <v>-8.5949082530764248E-2</v>
      </c>
      <c r="E257">
        <v>4.4485370470575987</v>
      </c>
      <c r="F257">
        <f t="shared" si="15"/>
        <v>0.29246295294240099</v>
      </c>
      <c r="G257">
        <f t="shared" si="16"/>
        <v>2.9696212120438927</v>
      </c>
      <c r="H257">
        <f t="shared" si="17"/>
        <v>5.261248072918157</v>
      </c>
      <c r="P257">
        <v>4.7409999999999997</v>
      </c>
      <c r="Q257">
        <v>2.9696212120438927</v>
      </c>
      <c r="R257">
        <v>5.261248072918157</v>
      </c>
      <c r="S257" t="b">
        <f t="shared" si="18"/>
        <v>1</v>
      </c>
      <c r="T257">
        <f t="shared" si="19"/>
        <v>1</v>
      </c>
    </row>
    <row r="258" spans="1:20" x14ac:dyDescent="0.25">
      <c r="A258">
        <v>4.8010000000000002</v>
      </c>
      <c r="B258">
        <v>4.5768925615210607</v>
      </c>
      <c r="C258">
        <v>0.22410743847893944</v>
      </c>
      <c r="D258">
        <v>4.1550590726821393E-2</v>
      </c>
      <c r="E258">
        <v>4.6184431522478819</v>
      </c>
      <c r="F258">
        <f t="shared" si="15"/>
        <v>0.18255684775211822</v>
      </c>
      <c r="G258">
        <f t="shared" si="16"/>
        <v>3.139527317234176</v>
      </c>
      <c r="H258">
        <f t="shared" si="17"/>
        <v>5.4311541781084403</v>
      </c>
      <c r="P258">
        <v>4.8010000000000002</v>
      </c>
      <c r="Q258">
        <v>3.139527317234176</v>
      </c>
      <c r="R258">
        <v>5.4311541781084403</v>
      </c>
      <c r="S258" t="b">
        <f t="shared" si="18"/>
        <v>1</v>
      </c>
      <c r="T258">
        <f t="shared" si="19"/>
        <v>1</v>
      </c>
    </row>
    <row r="259" spans="1:20" x14ac:dyDescent="0.25">
      <c r="A259">
        <v>4.1619999999999999</v>
      </c>
      <c r="B259">
        <v>4.6193890485984763</v>
      </c>
      <c r="C259">
        <v>-0.4573890485984764</v>
      </c>
      <c r="D259">
        <v>4.5090416621962615E-2</v>
      </c>
      <c r="E259">
        <v>4.6644794652204391</v>
      </c>
      <c r="F259">
        <f t="shared" ref="F259:F322" si="20">A259-E259</f>
        <v>-0.50247946522043918</v>
      </c>
      <c r="G259">
        <f t="shared" ref="G259:G322" si="21">IF(E259+$J$1&gt;0,E259+$J$1,0)</f>
        <v>3.1855636302067332</v>
      </c>
      <c r="H259">
        <f t="shared" ref="H259:H322" si="22">E259+$J$2</f>
        <v>5.4771904910809974</v>
      </c>
      <c r="P259">
        <v>4.1619999999999999</v>
      </c>
      <c r="Q259">
        <v>3.1855636302067332</v>
      </c>
      <c r="R259">
        <v>5.4771904910809974</v>
      </c>
      <c r="S259" t="b">
        <f t="shared" ref="S259:S322" si="23">AND(P259&gt;Q259,P259&lt;R259)</f>
        <v>1</v>
      </c>
      <c r="T259">
        <f t="shared" ref="T259:T322" si="24">IF(S259=TRUE,1,0)</f>
        <v>1</v>
      </c>
    </row>
    <row r="260" spans="1:20" x14ac:dyDescent="0.25">
      <c r="A260">
        <v>5.3810000000000002</v>
      </c>
      <c r="B260">
        <v>4.6619629981943458</v>
      </c>
      <c r="C260">
        <v>0.71903700180565444</v>
      </c>
      <c r="D260">
        <v>-9.2026676578013444E-2</v>
      </c>
      <c r="E260">
        <v>4.569936321616332</v>
      </c>
      <c r="F260">
        <f t="shared" si="20"/>
        <v>0.81106367838366822</v>
      </c>
      <c r="G260">
        <f t="shared" si="21"/>
        <v>3.0910204866026261</v>
      </c>
      <c r="H260">
        <f t="shared" si="22"/>
        <v>5.3826473474768903</v>
      </c>
      <c r="P260">
        <v>5.3810000000000002</v>
      </c>
      <c r="Q260">
        <v>3.0910204866026261</v>
      </c>
      <c r="R260">
        <v>5.3826473474768903</v>
      </c>
      <c r="S260" t="b">
        <f t="shared" si="23"/>
        <v>1</v>
      </c>
      <c r="T260">
        <f t="shared" si="24"/>
        <v>1</v>
      </c>
    </row>
    <row r="261" spans="1:20" x14ac:dyDescent="0.25">
      <c r="A261">
        <v>5.5890000000000004</v>
      </c>
      <c r="B261">
        <v>4.7046017947285774</v>
      </c>
      <c r="C261">
        <v>0.88439820527142299</v>
      </c>
      <c r="D261">
        <v>0.14467024476329768</v>
      </c>
      <c r="E261">
        <v>4.8492720394918747</v>
      </c>
      <c r="F261">
        <f t="shared" si="20"/>
        <v>0.73972796050812573</v>
      </c>
      <c r="G261">
        <f t="shared" si="21"/>
        <v>3.3703562044781687</v>
      </c>
      <c r="H261">
        <f t="shared" si="22"/>
        <v>5.661983065352433</v>
      </c>
      <c r="P261">
        <v>5.5890000000000004</v>
      </c>
      <c r="Q261">
        <v>3.3703562044781687</v>
      </c>
      <c r="R261">
        <v>5.661983065352433</v>
      </c>
      <c r="S261" t="b">
        <f t="shared" si="23"/>
        <v>1</v>
      </c>
      <c r="T261">
        <f t="shared" si="24"/>
        <v>1</v>
      </c>
    </row>
    <row r="262" spans="1:20" x14ac:dyDescent="0.25">
      <c r="A262">
        <v>5.649</v>
      </c>
      <c r="B262">
        <v>4.7472928034055411</v>
      </c>
      <c r="C262">
        <v>0.90170719659445897</v>
      </c>
      <c r="D262">
        <v>0.17794091890061028</v>
      </c>
      <c r="E262">
        <v>4.9252337223061513</v>
      </c>
      <c r="F262">
        <f t="shared" si="20"/>
        <v>0.72376627769384871</v>
      </c>
      <c r="G262">
        <f t="shared" si="21"/>
        <v>3.4463178872924454</v>
      </c>
      <c r="H262">
        <f t="shared" si="22"/>
        <v>5.7379447481667096</v>
      </c>
      <c r="P262">
        <v>5.649</v>
      </c>
      <c r="Q262">
        <v>3.4463178872924454</v>
      </c>
      <c r="R262">
        <v>5.7379447481667096</v>
      </c>
      <c r="S262" t="b">
        <f t="shared" si="23"/>
        <v>1</v>
      </c>
      <c r="T262">
        <f t="shared" si="24"/>
        <v>1</v>
      </c>
    </row>
    <row r="263" spans="1:20" x14ac:dyDescent="0.25">
      <c r="A263">
        <v>2.9289999999999998</v>
      </c>
      <c r="B263">
        <v>4.7900233739580171</v>
      </c>
      <c r="C263">
        <v>-1.8610233739580173</v>
      </c>
      <c r="D263">
        <v>0.18142348795480515</v>
      </c>
      <c r="E263">
        <v>4.9714468619128223</v>
      </c>
      <c r="F263">
        <f t="shared" si="20"/>
        <v>-2.0424468619128224</v>
      </c>
      <c r="G263">
        <f t="shared" si="21"/>
        <v>3.4925310268991163</v>
      </c>
      <c r="H263">
        <f t="shared" si="22"/>
        <v>5.7841578877733806</v>
      </c>
      <c r="P263">
        <v>2.9289999999999998</v>
      </c>
      <c r="Q263">
        <v>3.4925310268991163</v>
      </c>
      <c r="R263">
        <v>5.7841578877733806</v>
      </c>
      <c r="S263" t="b">
        <f t="shared" si="23"/>
        <v>0</v>
      </c>
      <c r="T263">
        <f t="shared" si="24"/>
        <v>0</v>
      </c>
    </row>
    <row r="264" spans="1:20" x14ac:dyDescent="0.25">
      <c r="A264">
        <v>4.907</v>
      </c>
      <c r="B264">
        <v>4.8327808443957467</v>
      </c>
      <c r="C264">
        <v>7.4219155604253295E-2</v>
      </c>
      <c r="D264">
        <v>-0.37443790284035305</v>
      </c>
      <c r="E264">
        <v>4.4583429415553937</v>
      </c>
      <c r="F264">
        <f t="shared" si="20"/>
        <v>0.44865705844460635</v>
      </c>
      <c r="G264">
        <f t="shared" si="21"/>
        <v>2.9794271065416877</v>
      </c>
      <c r="H264">
        <f t="shared" si="22"/>
        <v>5.271053967415952</v>
      </c>
      <c r="P264">
        <v>4.907</v>
      </c>
      <c r="Q264">
        <v>2.9794271065416877</v>
      </c>
      <c r="R264">
        <v>5.271053967415952</v>
      </c>
      <c r="S264" t="b">
        <f t="shared" si="23"/>
        <v>1</v>
      </c>
      <c r="T264">
        <f t="shared" si="24"/>
        <v>1</v>
      </c>
    </row>
    <row r="265" spans="1:20" x14ac:dyDescent="0.25">
      <c r="A265">
        <v>5.0780000000000003</v>
      </c>
      <c r="B265">
        <v>4.875552544757463</v>
      </c>
      <c r="C265">
        <v>0.20244745524253727</v>
      </c>
      <c r="D265">
        <v>1.4932894107575763E-2</v>
      </c>
      <c r="E265">
        <v>4.8904854388650385</v>
      </c>
      <c r="F265">
        <f t="shared" si="20"/>
        <v>0.18751456113496179</v>
      </c>
      <c r="G265">
        <f t="shared" si="21"/>
        <v>3.4115696038513326</v>
      </c>
      <c r="H265">
        <f t="shared" si="22"/>
        <v>5.7031964647255968</v>
      </c>
      <c r="P265">
        <v>5.0780000000000003</v>
      </c>
      <c r="Q265">
        <v>3.4115696038513326</v>
      </c>
      <c r="R265">
        <v>5.7031964647255968</v>
      </c>
      <c r="S265" t="b">
        <f t="shared" si="23"/>
        <v>1</v>
      </c>
      <c r="T265">
        <f t="shared" si="24"/>
        <v>1</v>
      </c>
    </row>
    <row r="266" spans="1:20" x14ac:dyDescent="0.25">
      <c r="A266">
        <v>5.6719999999999997</v>
      </c>
      <c r="B266">
        <v>4.9183258008652544</v>
      </c>
      <c r="C266">
        <v>0.75367419913474532</v>
      </c>
      <c r="D266">
        <v>4.0732427994798495E-2</v>
      </c>
      <c r="E266">
        <v>4.9590582288600533</v>
      </c>
      <c r="F266">
        <f t="shared" si="20"/>
        <v>0.71294177113994639</v>
      </c>
      <c r="G266">
        <f t="shared" si="21"/>
        <v>3.4801423938463474</v>
      </c>
      <c r="H266">
        <f t="shared" si="22"/>
        <v>5.7717692547206116</v>
      </c>
      <c r="P266">
        <v>5.6719999999999997</v>
      </c>
      <c r="Q266">
        <v>3.4801423938463474</v>
      </c>
      <c r="R266">
        <v>5.7717692547206116</v>
      </c>
      <c r="S266" t="b">
        <f t="shared" si="23"/>
        <v>1</v>
      </c>
      <c r="T266">
        <f t="shared" si="24"/>
        <v>1</v>
      </c>
    </row>
    <row r="267" spans="1:20" x14ac:dyDescent="0.25">
      <c r="A267">
        <v>1.9610000000000001</v>
      </c>
      <c r="B267">
        <v>4.9610879380802189</v>
      </c>
      <c r="C267">
        <v>-3.0000879380802186</v>
      </c>
      <c r="D267">
        <v>0.15163924886591074</v>
      </c>
      <c r="E267">
        <v>5.1127271869461293</v>
      </c>
      <c r="F267">
        <f t="shared" si="20"/>
        <v>-3.151727186946129</v>
      </c>
      <c r="G267">
        <f t="shared" si="21"/>
        <v>3.6338113519324233</v>
      </c>
      <c r="H267">
        <f t="shared" si="22"/>
        <v>5.9254382128066876</v>
      </c>
      <c r="P267">
        <v>1.9610000000000001</v>
      </c>
      <c r="Q267">
        <v>3.6338113519324233</v>
      </c>
      <c r="R267">
        <v>5.9254382128066876</v>
      </c>
      <c r="S267" t="b">
        <f t="shared" si="23"/>
        <v>0</v>
      </c>
      <c r="T267">
        <f t="shared" si="24"/>
        <v>0</v>
      </c>
    </row>
    <row r="268" spans="1:20" x14ac:dyDescent="0.25">
      <c r="A268">
        <v>4.6150000000000002</v>
      </c>
      <c r="B268">
        <v>5.0038262850582145</v>
      </c>
      <c r="C268">
        <v>-0.38882628505821426</v>
      </c>
      <c r="D268">
        <v>-0.60361769314173996</v>
      </c>
      <c r="E268">
        <v>4.4002085919164742</v>
      </c>
      <c r="F268">
        <f t="shared" si="20"/>
        <v>0.21479140808352604</v>
      </c>
      <c r="G268">
        <f t="shared" si="21"/>
        <v>2.9212927569027682</v>
      </c>
      <c r="H268">
        <f t="shared" si="22"/>
        <v>5.2129196177770325</v>
      </c>
      <c r="P268">
        <v>4.6150000000000002</v>
      </c>
      <c r="Q268">
        <v>2.9212927569027682</v>
      </c>
      <c r="R268">
        <v>5.2129196177770325</v>
      </c>
      <c r="S268" t="b">
        <f t="shared" si="23"/>
        <v>1</v>
      </c>
      <c r="T268">
        <f t="shared" si="24"/>
        <v>1</v>
      </c>
    </row>
    <row r="269" spans="1:20" x14ac:dyDescent="0.25">
      <c r="A269">
        <v>5.1719999999999997</v>
      </c>
      <c r="B269">
        <v>5.0465281775046602</v>
      </c>
      <c r="C269">
        <v>0.1254718224953395</v>
      </c>
      <c r="D269">
        <v>-7.8231848553712707E-2</v>
      </c>
      <c r="E269">
        <v>4.9682963289509479</v>
      </c>
      <c r="F269">
        <f t="shared" si="20"/>
        <v>0.20370367104905185</v>
      </c>
      <c r="G269">
        <f t="shared" si="21"/>
        <v>3.4893804939372419</v>
      </c>
      <c r="H269">
        <f t="shared" si="22"/>
        <v>5.7810073548115062</v>
      </c>
      <c r="P269">
        <v>5.1719999999999997</v>
      </c>
      <c r="Q269">
        <v>3.4893804939372419</v>
      </c>
      <c r="R269">
        <v>5.7810073548115062</v>
      </c>
      <c r="S269" t="b">
        <f t="shared" si="23"/>
        <v>1</v>
      </c>
      <c r="T269">
        <f t="shared" si="24"/>
        <v>1</v>
      </c>
    </row>
    <row r="270" spans="1:20" x14ac:dyDescent="0.25">
      <c r="A270">
        <v>3.64</v>
      </c>
      <c r="B270">
        <v>5.0891809619272461</v>
      </c>
      <c r="C270">
        <v>-1.449180961927246</v>
      </c>
      <c r="D270">
        <v>2.5244930686062306E-2</v>
      </c>
      <c r="E270">
        <v>5.1144258926133084</v>
      </c>
      <c r="F270">
        <f t="shared" si="20"/>
        <v>-1.4744258926133083</v>
      </c>
      <c r="G270">
        <f t="shared" si="21"/>
        <v>3.6355100575996024</v>
      </c>
      <c r="H270">
        <f t="shared" si="22"/>
        <v>5.9271369184738667</v>
      </c>
      <c r="P270">
        <v>3.64</v>
      </c>
      <c r="Q270">
        <v>3.6355100575996024</v>
      </c>
      <c r="R270">
        <v>5.9271369184738667</v>
      </c>
      <c r="S270" t="b">
        <f t="shared" si="23"/>
        <v>1</v>
      </c>
      <c r="T270">
        <f t="shared" si="24"/>
        <v>1</v>
      </c>
    </row>
    <row r="271" spans="1:20" x14ac:dyDescent="0.25">
      <c r="A271">
        <v>4.7110000000000003</v>
      </c>
      <c r="B271">
        <v>5.1317719993854212</v>
      </c>
      <c r="C271">
        <v>-0.42077199938542087</v>
      </c>
      <c r="D271">
        <v>-0.2915752095397619</v>
      </c>
      <c r="E271">
        <v>4.8401967898456597</v>
      </c>
      <c r="F271">
        <f t="shared" si="20"/>
        <v>-0.12919678984565941</v>
      </c>
      <c r="G271">
        <f t="shared" si="21"/>
        <v>3.3612809548319538</v>
      </c>
      <c r="H271">
        <f t="shared" si="22"/>
        <v>5.652907815706218</v>
      </c>
      <c r="P271">
        <v>4.7110000000000003</v>
      </c>
      <c r="Q271">
        <v>3.3612809548319538</v>
      </c>
      <c r="R271">
        <v>5.652907815706218</v>
      </c>
      <c r="S271" t="b">
        <f t="shared" si="23"/>
        <v>1</v>
      </c>
      <c r="T271">
        <f t="shared" si="24"/>
        <v>1</v>
      </c>
    </row>
    <row r="272" spans="1:20" x14ac:dyDescent="0.25">
      <c r="A272">
        <v>4.7140000000000004</v>
      </c>
      <c r="B272">
        <v>5.1742886692356018</v>
      </c>
      <c r="C272">
        <v>-0.46028866923560141</v>
      </c>
      <c r="D272">
        <v>-8.4659326276346675E-2</v>
      </c>
      <c r="E272">
        <v>5.0896293429592552</v>
      </c>
      <c r="F272">
        <f t="shared" si="20"/>
        <v>-0.37562934295925476</v>
      </c>
      <c r="G272">
        <f t="shared" si="21"/>
        <v>3.6107135079455492</v>
      </c>
      <c r="H272">
        <f t="shared" si="22"/>
        <v>5.9023403688198135</v>
      </c>
      <c r="P272">
        <v>4.7140000000000004</v>
      </c>
      <c r="Q272">
        <v>3.6107135079455492</v>
      </c>
      <c r="R272">
        <v>5.9023403688198135</v>
      </c>
      <c r="S272" t="b">
        <f t="shared" si="23"/>
        <v>1</v>
      </c>
      <c r="T272">
        <f t="shared" si="24"/>
        <v>1</v>
      </c>
    </row>
    <row r="273" spans="1:20" x14ac:dyDescent="0.25">
      <c r="A273">
        <v>5.3840000000000003</v>
      </c>
      <c r="B273">
        <v>5.2167183728709237</v>
      </c>
      <c r="C273">
        <v>0.16728162712907668</v>
      </c>
      <c r="D273">
        <v>-9.2610080250202995E-2</v>
      </c>
      <c r="E273">
        <v>5.1241082926207211</v>
      </c>
      <c r="F273">
        <f t="shared" si="20"/>
        <v>0.25989170737927925</v>
      </c>
      <c r="G273">
        <f t="shared" si="21"/>
        <v>3.6451924576070152</v>
      </c>
      <c r="H273">
        <f t="shared" si="22"/>
        <v>5.9368193184812794</v>
      </c>
      <c r="P273">
        <v>5.3840000000000003</v>
      </c>
      <c r="Q273">
        <v>3.6451924576070152</v>
      </c>
      <c r="R273">
        <v>5.9368193184812794</v>
      </c>
      <c r="S273" t="b">
        <f t="shared" si="23"/>
        <v>1</v>
      </c>
      <c r="T273">
        <f t="shared" si="24"/>
        <v>1</v>
      </c>
    </row>
    <row r="274" spans="1:20" x14ac:dyDescent="0.25">
      <c r="A274">
        <v>4.5279999999999996</v>
      </c>
      <c r="B274">
        <v>5.2590485374544889</v>
      </c>
      <c r="C274">
        <v>-0.73104853745448928</v>
      </c>
      <c r="D274">
        <v>3.3657063378370225E-2</v>
      </c>
      <c r="E274">
        <v>5.2927056008328588</v>
      </c>
      <c r="F274">
        <f t="shared" si="20"/>
        <v>-0.76470560083285921</v>
      </c>
      <c r="G274">
        <f t="shared" si="21"/>
        <v>3.8137897658191529</v>
      </c>
      <c r="H274">
        <f t="shared" si="22"/>
        <v>6.1054166266934171</v>
      </c>
      <c r="P274">
        <v>4.5279999999999996</v>
      </c>
      <c r="Q274">
        <v>3.8137897658191529</v>
      </c>
      <c r="R274">
        <v>6.1054166266934171</v>
      </c>
      <c r="S274" t="b">
        <f t="shared" si="23"/>
        <v>1</v>
      </c>
      <c r="T274">
        <f t="shared" si="24"/>
        <v>1</v>
      </c>
    </row>
    <row r="275" spans="1:20" x14ac:dyDescent="0.25">
      <c r="A275">
        <v>4.2359999999999998</v>
      </c>
      <c r="B275">
        <v>5.3012666196449763</v>
      </c>
      <c r="C275">
        <v>-1.0652666196449765</v>
      </c>
      <c r="D275">
        <v>-0.14708696573584323</v>
      </c>
      <c r="E275">
        <v>5.1541796539091331</v>
      </c>
      <c r="F275">
        <f t="shared" si="20"/>
        <v>-0.91817965390913336</v>
      </c>
      <c r="G275">
        <f t="shared" si="21"/>
        <v>3.6752638188954272</v>
      </c>
      <c r="H275">
        <f t="shared" si="22"/>
        <v>5.9668906797696915</v>
      </c>
      <c r="P275">
        <v>4.2359999999999998</v>
      </c>
      <c r="Q275">
        <v>3.6752638188954272</v>
      </c>
      <c r="R275">
        <v>5.9668906797696915</v>
      </c>
      <c r="S275" t="b">
        <f t="shared" si="23"/>
        <v>1</v>
      </c>
      <c r="T275">
        <f t="shared" si="24"/>
        <v>1</v>
      </c>
    </row>
    <row r="276" spans="1:20" x14ac:dyDescent="0.25">
      <c r="A276">
        <v>3.7349999999999999</v>
      </c>
      <c r="B276">
        <v>5.3433601093134886</v>
      </c>
      <c r="C276">
        <v>-1.6083601093134887</v>
      </c>
      <c r="D276">
        <v>-0.21433164387256926</v>
      </c>
      <c r="E276">
        <v>5.1290284654409195</v>
      </c>
      <c r="F276">
        <f t="shared" si="20"/>
        <v>-1.3940284654409196</v>
      </c>
      <c r="G276">
        <f t="shared" si="21"/>
        <v>3.6501126304272136</v>
      </c>
      <c r="H276">
        <f t="shared" si="22"/>
        <v>5.9417394913014778</v>
      </c>
      <c r="P276">
        <v>3.7349999999999999</v>
      </c>
      <c r="Q276">
        <v>3.6501126304272136</v>
      </c>
      <c r="R276">
        <v>5.9417394913014778</v>
      </c>
      <c r="S276" t="b">
        <f t="shared" si="23"/>
        <v>1</v>
      </c>
      <c r="T276">
        <f t="shared" si="24"/>
        <v>1</v>
      </c>
    </row>
    <row r="277" spans="1:20" x14ac:dyDescent="0.25">
      <c r="A277">
        <v>4.25</v>
      </c>
      <c r="B277">
        <v>5.3853165332505881</v>
      </c>
      <c r="C277">
        <v>-1.1353165332505881</v>
      </c>
      <c r="D277">
        <v>-0.32360205399387393</v>
      </c>
      <c r="E277">
        <v>5.0617144792567146</v>
      </c>
      <c r="F277">
        <f t="shared" si="20"/>
        <v>-0.81171447925671458</v>
      </c>
      <c r="G277">
        <f t="shared" si="21"/>
        <v>3.5827986442430086</v>
      </c>
      <c r="H277">
        <f t="shared" si="22"/>
        <v>5.8744255051172729</v>
      </c>
      <c r="P277">
        <v>4.25</v>
      </c>
      <c r="Q277">
        <v>3.5827986442430086</v>
      </c>
      <c r="R277">
        <v>5.8744255051172729</v>
      </c>
      <c r="S277" t="b">
        <f t="shared" si="23"/>
        <v>1</v>
      </c>
      <c r="T277">
        <f t="shared" si="24"/>
        <v>1</v>
      </c>
    </row>
    <row r="278" spans="1:20" x14ac:dyDescent="0.25">
      <c r="A278">
        <v>6.0869999999999997</v>
      </c>
      <c r="B278">
        <v>5.4271234588623667</v>
      </c>
      <c r="C278">
        <v>0.65987654113763305</v>
      </c>
      <c r="D278">
        <v>-0.22842568649001832</v>
      </c>
      <c r="E278">
        <v>5.1986977723723484</v>
      </c>
      <c r="F278">
        <f t="shared" si="20"/>
        <v>0.88830222762765132</v>
      </c>
      <c r="G278">
        <f t="shared" si="21"/>
        <v>3.7197819373586425</v>
      </c>
      <c r="H278">
        <f t="shared" si="22"/>
        <v>6.0114087982329067</v>
      </c>
      <c r="P278">
        <v>6.0869999999999997</v>
      </c>
      <c r="Q278">
        <v>3.7197819373586425</v>
      </c>
      <c r="R278">
        <v>6.0114087982329067</v>
      </c>
      <c r="S278" t="b">
        <f t="shared" si="23"/>
        <v>0</v>
      </c>
      <c r="T278">
        <f t="shared" si="24"/>
        <v>0</v>
      </c>
    </row>
    <row r="279" spans="1:20" x14ac:dyDescent="0.25">
      <c r="A279">
        <v>4.3410000000000002</v>
      </c>
      <c r="B279">
        <v>5.4687684978544961</v>
      </c>
      <c r="C279">
        <v>-1.127768497854496</v>
      </c>
      <c r="D279">
        <v>0.13276716007689177</v>
      </c>
      <c r="E279">
        <v>5.6015356579313877</v>
      </c>
      <c r="F279">
        <f t="shared" si="20"/>
        <v>-1.2605356579313876</v>
      </c>
      <c r="G279">
        <f t="shared" si="21"/>
        <v>4.1226198229176818</v>
      </c>
      <c r="H279">
        <f t="shared" si="22"/>
        <v>6.4142466837919461</v>
      </c>
      <c r="P279">
        <v>4.3410000000000002</v>
      </c>
      <c r="Q279">
        <v>4.1226198229176818</v>
      </c>
      <c r="R279">
        <v>6.4142466837919461</v>
      </c>
      <c r="S279" t="b">
        <f t="shared" si="23"/>
        <v>1</v>
      </c>
      <c r="T279">
        <f t="shared" si="24"/>
        <v>1</v>
      </c>
    </row>
    <row r="280" spans="1:20" x14ac:dyDescent="0.25">
      <c r="A280">
        <v>2.2919999999999998</v>
      </c>
      <c r="B280">
        <v>5.5102393099031541</v>
      </c>
      <c r="C280">
        <v>-3.2182393099031543</v>
      </c>
      <c r="D280">
        <v>-0.22690702176832458</v>
      </c>
      <c r="E280">
        <v>5.2833322881348295</v>
      </c>
      <c r="F280">
        <f t="shared" si="20"/>
        <v>-2.9913322881348297</v>
      </c>
      <c r="G280">
        <f t="shared" si="21"/>
        <v>3.8044164531211235</v>
      </c>
      <c r="H280">
        <f t="shared" si="22"/>
        <v>6.0960433139953878</v>
      </c>
      <c r="P280">
        <v>2.2919999999999998</v>
      </c>
      <c r="Q280">
        <v>3.8044164531211235</v>
      </c>
      <c r="R280">
        <v>6.0960433139953878</v>
      </c>
      <c r="S280" t="b">
        <f t="shared" si="23"/>
        <v>0</v>
      </c>
      <c r="T280">
        <f t="shared" si="24"/>
        <v>0</v>
      </c>
    </row>
    <row r="281" spans="1:20" x14ac:dyDescent="0.25">
      <c r="A281">
        <v>3.4380000000000002</v>
      </c>
      <c r="B281">
        <v>5.5515236063117133</v>
      </c>
      <c r="C281">
        <v>-2.1135236063117131</v>
      </c>
      <c r="D281">
        <v>-0.64750974915251458</v>
      </c>
      <c r="E281">
        <v>4.9040138571591987</v>
      </c>
      <c r="F281">
        <f t="shared" si="20"/>
        <v>-1.4660138571591985</v>
      </c>
      <c r="G281">
        <f t="shared" si="21"/>
        <v>3.4250980221454927</v>
      </c>
      <c r="H281">
        <f t="shared" si="22"/>
        <v>5.716724883019757</v>
      </c>
      <c r="P281">
        <v>3.4380000000000002</v>
      </c>
      <c r="Q281">
        <v>3.4250980221454927</v>
      </c>
      <c r="R281">
        <v>5.716724883019757</v>
      </c>
      <c r="S281" t="b">
        <f t="shared" si="23"/>
        <v>1</v>
      </c>
      <c r="T281">
        <f t="shared" si="24"/>
        <v>1</v>
      </c>
    </row>
    <row r="282" spans="1:20" x14ac:dyDescent="0.25">
      <c r="A282">
        <v>5.4930000000000003</v>
      </c>
      <c r="B282">
        <v>5.5926091536521634</v>
      </c>
      <c r="C282">
        <v>-9.9609153652163052E-2</v>
      </c>
      <c r="D282">
        <v>-0.42524094958991665</v>
      </c>
      <c r="E282">
        <v>5.1673682040622468</v>
      </c>
      <c r="F282">
        <f t="shared" si="20"/>
        <v>0.32563179593775349</v>
      </c>
      <c r="G282">
        <f t="shared" si="21"/>
        <v>3.6884523690485409</v>
      </c>
      <c r="H282">
        <f t="shared" si="22"/>
        <v>5.9800792299228052</v>
      </c>
      <c r="P282">
        <v>5.4930000000000003</v>
      </c>
      <c r="Q282">
        <v>3.6884523690485409</v>
      </c>
      <c r="R282">
        <v>5.9800792299228052</v>
      </c>
      <c r="S282" t="b">
        <f t="shared" si="23"/>
        <v>1</v>
      </c>
      <c r="T282">
        <f t="shared" si="24"/>
        <v>1</v>
      </c>
    </row>
    <row r="283" spans="1:20" x14ac:dyDescent="0.25">
      <c r="A283">
        <v>4.8179999999999996</v>
      </c>
      <c r="B283">
        <v>5.6334837773901256</v>
      </c>
      <c r="C283">
        <v>-0.81548377739012601</v>
      </c>
      <c r="D283">
        <v>-2.0041361714815204E-2</v>
      </c>
      <c r="E283">
        <v>5.6134424156753102</v>
      </c>
      <c r="F283">
        <f t="shared" si="20"/>
        <v>-0.7954424156753106</v>
      </c>
      <c r="G283">
        <f t="shared" si="21"/>
        <v>4.1345265806616043</v>
      </c>
      <c r="H283">
        <f t="shared" si="22"/>
        <v>6.4261534415358685</v>
      </c>
      <c r="P283">
        <v>4.8179999999999996</v>
      </c>
      <c r="Q283">
        <v>4.1345265806616043</v>
      </c>
      <c r="R283">
        <v>6.4261534415358685</v>
      </c>
      <c r="S283" t="b">
        <f t="shared" si="23"/>
        <v>1</v>
      </c>
      <c r="T283">
        <f t="shared" si="24"/>
        <v>1</v>
      </c>
    </row>
    <row r="284" spans="1:20" x14ac:dyDescent="0.25">
      <c r="A284">
        <v>6.2610000000000001</v>
      </c>
      <c r="B284">
        <v>5.6741353654924396</v>
      </c>
      <c r="C284">
        <v>0.58686463450756055</v>
      </c>
      <c r="D284">
        <v>-0.16407533601089336</v>
      </c>
      <c r="E284">
        <v>5.5100600294815463</v>
      </c>
      <c r="F284">
        <f t="shared" si="20"/>
        <v>0.75093997051845385</v>
      </c>
      <c r="G284">
        <f t="shared" si="21"/>
        <v>4.0311441944678403</v>
      </c>
      <c r="H284">
        <f t="shared" si="22"/>
        <v>6.3227710553421046</v>
      </c>
      <c r="P284">
        <v>6.2610000000000001</v>
      </c>
      <c r="Q284">
        <v>4.0311441944678403</v>
      </c>
      <c r="R284">
        <v>6.3227710553421046</v>
      </c>
      <c r="S284" t="b">
        <f t="shared" si="23"/>
        <v>1</v>
      </c>
      <c r="T284">
        <f t="shared" si="24"/>
        <v>1</v>
      </c>
    </row>
    <row r="285" spans="1:20" x14ac:dyDescent="0.25">
      <c r="A285">
        <v>6.3949999999999996</v>
      </c>
      <c r="B285">
        <v>5.7145518720162203</v>
      </c>
      <c r="C285">
        <v>0.68044812798377929</v>
      </c>
      <c r="D285">
        <v>0.11807716446292117</v>
      </c>
      <c r="E285">
        <v>5.8326290364791413</v>
      </c>
      <c r="F285">
        <f t="shared" si="20"/>
        <v>0.56237096352085825</v>
      </c>
      <c r="G285">
        <f t="shared" si="21"/>
        <v>4.3537132014654354</v>
      </c>
      <c r="H285">
        <f t="shared" si="22"/>
        <v>6.6453400623396996</v>
      </c>
      <c r="P285">
        <v>6.3949999999999996</v>
      </c>
      <c r="Q285">
        <v>4.3537132014654354</v>
      </c>
      <c r="R285">
        <v>6.6453400623396996</v>
      </c>
      <c r="S285" t="b">
        <f t="shared" si="23"/>
        <v>1</v>
      </c>
      <c r="T285">
        <f t="shared" si="24"/>
        <v>1</v>
      </c>
    </row>
    <row r="286" spans="1:20" x14ac:dyDescent="0.25">
      <c r="A286">
        <v>6.141</v>
      </c>
      <c r="B286">
        <v>5.7547213206783212</v>
      </c>
      <c r="C286">
        <v>0.38627867932167881</v>
      </c>
      <c r="D286">
        <v>0.1369061633503364</v>
      </c>
      <c r="E286">
        <v>5.8916274840286578</v>
      </c>
      <c r="F286">
        <f t="shared" si="20"/>
        <v>0.24937251597134225</v>
      </c>
      <c r="G286">
        <f t="shared" si="21"/>
        <v>4.4127116490149518</v>
      </c>
      <c r="H286">
        <f t="shared" si="22"/>
        <v>6.7043385098892161</v>
      </c>
      <c r="P286">
        <v>6.141</v>
      </c>
      <c r="Q286">
        <v>4.4127116490149518</v>
      </c>
      <c r="R286">
        <v>6.7043385098892161</v>
      </c>
      <c r="S286" t="b">
        <f t="shared" si="23"/>
        <v>1</v>
      </c>
      <c r="T286">
        <f t="shared" si="24"/>
        <v>1</v>
      </c>
    </row>
    <row r="287" spans="1:20" x14ac:dyDescent="0.25">
      <c r="A287">
        <v>5.8250000000000002</v>
      </c>
      <c r="B287">
        <v>5.7946318084041808</v>
      </c>
      <c r="C287">
        <v>3.0368191595819383E-2</v>
      </c>
      <c r="D287">
        <v>7.7719270279521774E-2</v>
      </c>
      <c r="E287">
        <v>5.8723510786837023</v>
      </c>
      <c r="F287">
        <f t="shared" si="20"/>
        <v>-4.7351078683702141E-2</v>
      </c>
      <c r="G287">
        <f t="shared" si="21"/>
        <v>4.3934352436699964</v>
      </c>
      <c r="H287">
        <f t="shared" si="22"/>
        <v>6.6850621045442606</v>
      </c>
      <c r="P287">
        <v>5.8250000000000002</v>
      </c>
      <c r="Q287">
        <v>4.3934352436699964</v>
      </c>
      <c r="R287">
        <v>6.6850621045442606</v>
      </c>
      <c r="S287" t="b">
        <f t="shared" si="23"/>
        <v>1</v>
      </c>
      <c r="T287">
        <f t="shared" si="24"/>
        <v>1</v>
      </c>
    </row>
    <row r="288" spans="1:20" x14ac:dyDescent="0.25">
      <c r="A288">
        <v>6.8259999999999996</v>
      </c>
      <c r="B288">
        <v>5.8342715088549442</v>
      </c>
      <c r="C288">
        <v>0.99172849114505546</v>
      </c>
      <c r="D288">
        <v>6.1100801490788599E-3</v>
      </c>
      <c r="E288">
        <v>5.8403815890040232</v>
      </c>
      <c r="F288">
        <f t="shared" si="20"/>
        <v>0.98561841099597647</v>
      </c>
      <c r="G288">
        <f t="shared" si="21"/>
        <v>4.3614657539903172</v>
      </c>
      <c r="H288">
        <f t="shared" si="22"/>
        <v>6.6530926148645815</v>
      </c>
      <c r="P288">
        <v>6.8259999999999996</v>
      </c>
      <c r="Q288">
        <v>4.3614657539903172</v>
      </c>
      <c r="R288">
        <v>6.6530926148645815</v>
      </c>
      <c r="S288" t="b">
        <f t="shared" si="23"/>
        <v>0</v>
      </c>
      <c r="T288">
        <f t="shared" si="24"/>
        <v>0</v>
      </c>
    </row>
    <row r="289" spans="1:20" x14ac:dyDescent="0.25">
      <c r="A289">
        <v>6.8609999999999998</v>
      </c>
      <c r="B289">
        <v>5.8736286759318714</v>
      </c>
      <c r="C289">
        <v>0.98737132406812833</v>
      </c>
      <c r="D289">
        <v>0.19953577241838516</v>
      </c>
      <c r="E289">
        <v>6.0731644483502567</v>
      </c>
      <c r="F289">
        <f t="shared" si="20"/>
        <v>0.78783555164974306</v>
      </c>
      <c r="G289">
        <f t="shared" si="21"/>
        <v>4.5942486133365508</v>
      </c>
      <c r="H289">
        <f t="shared" si="22"/>
        <v>6.885875474210815</v>
      </c>
      <c r="P289">
        <v>6.8609999999999998</v>
      </c>
      <c r="Q289">
        <v>4.5942486133365508</v>
      </c>
      <c r="R289">
        <v>6.885875474210815</v>
      </c>
      <c r="S289" t="b">
        <f t="shared" si="23"/>
        <v>1</v>
      </c>
      <c r="T289">
        <f t="shared" si="24"/>
        <v>1</v>
      </c>
    </row>
    <row r="290" spans="1:20" x14ac:dyDescent="0.25">
      <c r="A290">
        <v>6.819</v>
      </c>
      <c r="B290">
        <v>5.9126916472569642</v>
      </c>
      <c r="C290">
        <v>0.90630835274303578</v>
      </c>
      <c r="D290">
        <v>0.19865911040250742</v>
      </c>
      <c r="E290">
        <v>6.1113507576594719</v>
      </c>
      <c r="F290">
        <f t="shared" si="20"/>
        <v>0.70764924234052806</v>
      </c>
      <c r="G290">
        <f t="shared" si="21"/>
        <v>4.632434922645766</v>
      </c>
      <c r="H290">
        <f t="shared" si="22"/>
        <v>6.9240617835200302</v>
      </c>
      <c r="P290">
        <v>6.819</v>
      </c>
      <c r="Q290">
        <v>4.632434922645766</v>
      </c>
      <c r="R290">
        <v>6.9240617835200302</v>
      </c>
      <c r="S290" t="b">
        <f t="shared" si="23"/>
        <v>1</v>
      </c>
      <c r="T290">
        <f t="shared" si="24"/>
        <v>1</v>
      </c>
    </row>
    <row r="291" spans="1:20" x14ac:dyDescent="0.25">
      <c r="A291">
        <v>6.7759999999999998</v>
      </c>
      <c r="B291">
        <v>5.9514488476287672</v>
      </c>
      <c r="C291">
        <v>0.82455115237123255</v>
      </c>
      <c r="D291">
        <v>0.1823492405718988</v>
      </c>
      <c r="E291">
        <v>6.133798088200666</v>
      </c>
      <c r="F291">
        <f t="shared" si="20"/>
        <v>0.64220191179933384</v>
      </c>
      <c r="G291">
        <f t="shared" si="21"/>
        <v>4.65488225318696</v>
      </c>
      <c r="H291">
        <f t="shared" si="22"/>
        <v>6.9465091140612243</v>
      </c>
      <c r="P291">
        <v>6.7759999999999998</v>
      </c>
      <c r="Q291">
        <v>4.65488225318696</v>
      </c>
      <c r="R291">
        <v>6.9465091140612243</v>
      </c>
      <c r="S291" t="b">
        <f t="shared" si="23"/>
        <v>1</v>
      </c>
      <c r="T291">
        <f t="shared" si="24"/>
        <v>1</v>
      </c>
    </row>
    <row r="292" spans="1:20" x14ac:dyDescent="0.25">
      <c r="A292">
        <v>5.12</v>
      </c>
      <c r="B292">
        <v>5.9898887924523647</v>
      </c>
      <c r="C292">
        <v>-0.86988879245236461</v>
      </c>
      <c r="D292">
        <v>0.16589969185709197</v>
      </c>
      <c r="E292">
        <v>6.1557884843094568</v>
      </c>
      <c r="F292">
        <f t="shared" si="20"/>
        <v>-1.0357884843094567</v>
      </c>
      <c r="G292">
        <f t="shared" si="21"/>
        <v>4.6768726492957509</v>
      </c>
      <c r="H292">
        <f t="shared" si="22"/>
        <v>6.9684995101700151</v>
      </c>
      <c r="P292">
        <v>5.12</v>
      </c>
      <c r="Q292">
        <v>4.6768726492957509</v>
      </c>
      <c r="R292">
        <v>6.9684995101700151</v>
      </c>
      <c r="S292" t="b">
        <f t="shared" si="23"/>
        <v>1</v>
      </c>
      <c r="T292">
        <f t="shared" si="24"/>
        <v>1</v>
      </c>
    </row>
    <row r="293" spans="1:20" x14ac:dyDescent="0.25">
      <c r="A293">
        <v>6.7240000000000002</v>
      </c>
      <c r="B293">
        <v>6.028000091142502</v>
      </c>
      <c r="C293">
        <v>0.69599990885749818</v>
      </c>
      <c r="D293">
        <v>-0.17502162504141575</v>
      </c>
      <c r="E293">
        <v>5.852978466101086</v>
      </c>
      <c r="F293">
        <f t="shared" si="20"/>
        <v>0.87102153389891424</v>
      </c>
      <c r="G293">
        <f t="shared" si="21"/>
        <v>4.37406263108738</v>
      </c>
      <c r="H293">
        <f t="shared" si="22"/>
        <v>6.6656894919616443</v>
      </c>
      <c r="P293">
        <v>6.7240000000000002</v>
      </c>
      <c r="Q293">
        <v>4.37406263108738</v>
      </c>
      <c r="R293">
        <v>6.6656894919616443</v>
      </c>
      <c r="S293" t="b">
        <f t="shared" si="23"/>
        <v>0</v>
      </c>
      <c r="T293">
        <f t="shared" si="24"/>
        <v>0</v>
      </c>
    </row>
    <row r="294" spans="1:20" x14ac:dyDescent="0.25">
      <c r="A294">
        <v>7.0650000000000004</v>
      </c>
      <c r="B294">
        <v>6.0657714504988665</v>
      </c>
      <c r="C294">
        <v>0.99922854950113393</v>
      </c>
      <c r="D294">
        <v>0.14003518166212864</v>
      </c>
      <c r="E294">
        <v>6.2058066321609955</v>
      </c>
      <c r="F294">
        <f t="shared" si="20"/>
        <v>0.85919336783900491</v>
      </c>
      <c r="G294">
        <f t="shared" si="21"/>
        <v>4.7268907971472895</v>
      </c>
      <c r="H294">
        <f t="shared" si="22"/>
        <v>7.0185176580215538</v>
      </c>
      <c r="P294">
        <v>7.0650000000000004</v>
      </c>
      <c r="Q294">
        <v>4.7268907971472895</v>
      </c>
      <c r="R294">
        <v>7.0185176580215538</v>
      </c>
      <c r="S294" t="b">
        <f t="shared" si="23"/>
        <v>0</v>
      </c>
      <c r="T294">
        <f t="shared" si="24"/>
        <v>0</v>
      </c>
    </row>
    <row r="295" spans="1:20" x14ac:dyDescent="0.25">
      <c r="A295">
        <v>6.6619999999999999</v>
      </c>
      <c r="B295">
        <v>6.1031916780525117</v>
      </c>
      <c r="C295">
        <v>0.5588083219474882</v>
      </c>
      <c r="D295">
        <v>0.20104478415962815</v>
      </c>
      <c r="E295">
        <v>6.3042364622121401</v>
      </c>
      <c r="F295">
        <f t="shared" si="20"/>
        <v>0.35776353778785985</v>
      </c>
      <c r="G295">
        <f t="shared" si="21"/>
        <v>4.8253206271984341</v>
      </c>
      <c r="H295">
        <f t="shared" si="22"/>
        <v>7.1169474880726984</v>
      </c>
      <c r="P295">
        <v>6.6619999999999999</v>
      </c>
      <c r="Q295">
        <v>4.8253206271984341</v>
      </c>
      <c r="R295">
        <v>7.1169474880726984</v>
      </c>
      <c r="S295" t="b">
        <f t="shared" si="23"/>
        <v>1</v>
      </c>
      <c r="T295">
        <f t="shared" si="24"/>
        <v>1</v>
      </c>
    </row>
    <row r="296" spans="1:20" x14ac:dyDescent="0.25">
      <c r="A296">
        <v>6.6289999999999996</v>
      </c>
      <c r="B296">
        <v>6.1402496853824147</v>
      </c>
      <c r="C296">
        <v>0.48875031461758489</v>
      </c>
      <c r="D296">
        <v>0.11243223437583462</v>
      </c>
      <c r="E296">
        <v>6.2526819197582491</v>
      </c>
      <c r="F296">
        <f t="shared" si="20"/>
        <v>0.37631808024175051</v>
      </c>
      <c r="G296">
        <f t="shared" si="21"/>
        <v>4.7737660847445431</v>
      </c>
      <c r="H296">
        <f t="shared" si="22"/>
        <v>7.0653929456188074</v>
      </c>
      <c r="P296">
        <v>6.6289999999999996</v>
      </c>
      <c r="Q296">
        <v>4.7737660847445431</v>
      </c>
      <c r="R296">
        <v>7.0653929456188074</v>
      </c>
      <c r="S296" t="b">
        <f t="shared" si="23"/>
        <v>1</v>
      </c>
      <c r="T296">
        <f t="shared" si="24"/>
        <v>1</v>
      </c>
    </row>
    <row r="297" spans="1:20" x14ac:dyDescent="0.25">
      <c r="A297">
        <v>5.4429999999999996</v>
      </c>
      <c r="B297">
        <v>6.1769344914012301</v>
      </c>
      <c r="C297">
        <v>-0.73393449140123046</v>
      </c>
      <c r="D297">
        <v>9.8336563301058069E-2</v>
      </c>
      <c r="E297">
        <v>6.2752710547022881</v>
      </c>
      <c r="F297">
        <f t="shared" si="20"/>
        <v>-0.83227105470228846</v>
      </c>
      <c r="G297">
        <f t="shared" si="21"/>
        <v>4.7963552196885821</v>
      </c>
      <c r="H297">
        <f t="shared" si="22"/>
        <v>7.0879820805628464</v>
      </c>
      <c r="P297">
        <v>5.4429999999999996</v>
      </c>
      <c r="Q297">
        <v>4.7963552196885821</v>
      </c>
      <c r="R297">
        <v>7.0879820805628464</v>
      </c>
      <c r="S297" t="b">
        <f t="shared" si="23"/>
        <v>1</v>
      </c>
      <c r="T297">
        <f t="shared" si="24"/>
        <v>1</v>
      </c>
    </row>
    <row r="298" spans="1:20" x14ac:dyDescent="0.25">
      <c r="A298">
        <v>5.6269999999999998</v>
      </c>
      <c r="B298">
        <v>6.2132352256092105</v>
      </c>
      <c r="C298">
        <v>-0.58623522560921071</v>
      </c>
      <c r="D298">
        <v>-0.14766761966992756</v>
      </c>
      <c r="E298">
        <v>6.0655676059392833</v>
      </c>
      <c r="F298">
        <f t="shared" si="20"/>
        <v>-0.43856760593928357</v>
      </c>
      <c r="G298">
        <f t="shared" si="21"/>
        <v>4.5866517709255774</v>
      </c>
      <c r="H298">
        <f t="shared" si="22"/>
        <v>6.8782786317998417</v>
      </c>
      <c r="P298">
        <v>5.6269999999999998</v>
      </c>
      <c r="Q298">
        <v>4.5866517709255774</v>
      </c>
      <c r="R298">
        <v>6.8782786317998417</v>
      </c>
      <c r="S298" t="b">
        <f t="shared" si="23"/>
        <v>1</v>
      </c>
      <c r="T298">
        <f t="shared" si="24"/>
        <v>1</v>
      </c>
    </row>
    <row r="299" spans="1:20" x14ac:dyDescent="0.25">
      <c r="A299">
        <v>1.857</v>
      </c>
      <c r="B299">
        <v>6.2491411313153735</v>
      </c>
      <c r="C299">
        <v>-4.3921411313153733</v>
      </c>
      <c r="D299">
        <v>-0.11795052739257318</v>
      </c>
      <c r="E299">
        <v>6.1311906039227999</v>
      </c>
      <c r="F299">
        <f t="shared" si="20"/>
        <v>-4.2741906039227997</v>
      </c>
      <c r="G299">
        <f t="shared" si="21"/>
        <v>4.652274768909094</v>
      </c>
      <c r="H299">
        <f t="shared" si="22"/>
        <v>6.9439016297833582</v>
      </c>
      <c r="P299">
        <v>1.857</v>
      </c>
      <c r="Q299">
        <v>4.652274768909094</v>
      </c>
      <c r="R299">
        <v>6.9439016297833582</v>
      </c>
      <c r="S299" t="b">
        <f t="shared" si="23"/>
        <v>0</v>
      </c>
      <c r="T299">
        <f t="shared" si="24"/>
        <v>0</v>
      </c>
    </row>
    <row r="300" spans="1:20" x14ac:dyDescent="0.25">
      <c r="A300">
        <v>5.1180000000000003</v>
      </c>
      <c r="B300">
        <v>6.2846415688249486</v>
      </c>
      <c r="C300">
        <v>-1.1666415688249483</v>
      </c>
      <c r="D300">
        <v>-0.88369879562065312</v>
      </c>
      <c r="E300">
        <v>5.4009427732042958</v>
      </c>
      <c r="F300">
        <f t="shared" si="20"/>
        <v>-0.28294277320429551</v>
      </c>
      <c r="G300">
        <f t="shared" si="21"/>
        <v>3.9220269381905899</v>
      </c>
      <c r="H300">
        <f t="shared" si="22"/>
        <v>6.2136537990648542</v>
      </c>
      <c r="P300">
        <v>5.1180000000000003</v>
      </c>
      <c r="Q300">
        <v>3.9220269381905899</v>
      </c>
      <c r="R300">
        <v>6.2136537990648542</v>
      </c>
      <c r="S300" t="b">
        <f t="shared" si="23"/>
        <v>1</v>
      </c>
      <c r="T300">
        <f t="shared" si="24"/>
        <v>1</v>
      </c>
    </row>
    <row r="301" spans="1:20" x14ac:dyDescent="0.25">
      <c r="A301">
        <v>6.7750000000000004</v>
      </c>
      <c r="B301">
        <v>6.3197260185921369</v>
      </c>
      <c r="C301">
        <v>0.45527398140786346</v>
      </c>
      <c r="D301">
        <v>-0.23472828364757958</v>
      </c>
      <c r="E301">
        <v>6.0849977349445572</v>
      </c>
      <c r="F301">
        <f t="shared" si="20"/>
        <v>0.69000226505544315</v>
      </c>
      <c r="G301">
        <f t="shared" si="21"/>
        <v>4.6060818999308513</v>
      </c>
      <c r="H301">
        <f t="shared" si="22"/>
        <v>6.8977087608051155</v>
      </c>
      <c r="P301">
        <v>6.7750000000000004</v>
      </c>
      <c r="Q301">
        <v>4.6060818999308513</v>
      </c>
      <c r="R301">
        <v>6.8977087608051155</v>
      </c>
      <c r="S301" t="b">
        <f t="shared" si="23"/>
        <v>1</v>
      </c>
      <c r="T301">
        <f t="shared" si="24"/>
        <v>1</v>
      </c>
    </row>
    <row r="302" spans="1:20" x14ac:dyDescent="0.25">
      <c r="A302">
        <v>6.3979999999999997</v>
      </c>
      <c r="B302">
        <v>6.3543840843372923</v>
      </c>
      <c r="C302">
        <v>4.3615915662707394E-2</v>
      </c>
      <c r="D302">
        <v>9.1601125059262128E-2</v>
      </c>
      <c r="E302">
        <v>6.4459852093965546</v>
      </c>
      <c r="F302">
        <f t="shared" si="20"/>
        <v>-4.7985209396554929E-2</v>
      </c>
      <c r="G302">
        <f t="shared" si="21"/>
        <v>4.9670693743828487</v>
      </c>
      <c r="H302">
        <f t="shared" si="22"/>
        <v>7.2586962352571129</v>
      </c>
      <c r="P302">
        <v>6.3979999999999997</v>
      </c>
      <c r="Q302">
        <v>4.9670693743828487</v>
      </c>
      <c r="R302">
        <v>7.2586962352571129</v>
      </c>
      <c r="S302" t="b">
        <f t="shared" si="23"/>
        <v>1</v>
      </c>
      <c r="T302">
        <f t="shared" si="24"/>
        <v>1</v>
      </c>
    </row>
    <row r="303" spans="1:20" x14ac:dyDescent="0.25">
      <c r="A303">
        <v>7.2450000000000001</v>
      </c>
      <c r="B303">
        <v>6.388605496127548</v>
      </c>
      <c r="C303">
        <v>0.85639450387245208</v>
      </c>
      <c r="D303">
        <v>8.7755222313367267E-3</v>
      </c>
      <c r="E303">
        <v>6.3973810183588844</v>
      </c>
      <c r="F303">
        <f t="shared" si="20"/>
        <v>0.84761898164111571</v>
      </c>
      <c r="G303">
        <f t="shared" si="21"/>
        <v>4.9184651833451785</v>
      </c>
      <c r="H303">
        <f t="shared" si="22"/>
        <v>7.2100920442194427</v>
      </c>
      <c r="P303">
        <v>7.2450000000000001</v>
      </c>
      <c r="Q303">
        <v>4.9184651833451785</v>
      </c>
      <c r="R303">
        <v>7.2100920442194427</v>
      </c>
      <c r="S303" t="b">
        <f t="shared" si="23"/>
        <v>0</v>
      </c>
      <c r="T303">
        <f t="shared" si="24"/>
        <v>0</v>
      </c>
    </row>
    <row r="304" spans="1:20" x14ac:dyDescent="0.25">
      <c r="A304">
        <v>6.4989999999999997</v>
      </c>
      <c r="B304">
        <v>6.422380113420032</v>
      </c>
      <c r="C304">
        <v>7.6619886579967655E-2</v>
      </c>
      <c r="D304">
        <v>0.17230657417913736</v>
      </c>
      <c r="E304">
        <v>6.594686687599169</v>
      </c>
      <c r="F304">
        <f t="shared" si="20"/>
        <v>-9.5686687599169318E-2</v>
      </c>
      <c r="G304">
        <f t="shared" si="21"/>
        <v>5.115770852585463</v>
      </c>
      <c r="H304">
        <f t="shared" si="22"/>
        <v>7.4073977134597273</v>
      </c>
      <c r="P304">
        <v>6.4989999999999997</v>
      </c>
      <c r="Q304">
        <v>5.115770852585463</v>
      </c>
      <c r="R304">
        <v>7.4073977134597273</v>
      </c>
      <c r="S304" t="b">
        <f t="shared" si="23"/>
        <v>1</v>
      </c>
      <c r="T304">
        <f t="shared" si="24"/>
        <v>1</v>
      </c>
    </row>
    <row r="305" spans="1:20" x14ac:dyDescent="0.25">
      <c r="A305">
        <v>4.0640000000000001</v>
      </c>
      <c r="B305">
        <v>6.4556979280667273</v>
      </c>
      <c r="C305">
        <v>-2.3916979280667272</v>
      </c>
      <c r="D305">
        <v>1.5415921179889491E-2</v>
      </c>
      <c r="E305">
        <v>6.4711138492466169</v>
      </c>
      <c r="F305">
        <f t="shared" si="20"/>
        <v>-2.4071138492466169</v>
      </c>
      <c r="G305">
        <f t="shared" si="21"/>
        <v>4.992198014232911</v>
      </c>
      <c r="H305">
        <f t="shared" si="22"/>
        <v>7.2838248751071752</v>
      </c>
      <c r="P305">
        <v>4.0640000000000001</v>
      </c>
      <c r="Q305">
        <v>4.992198014232911</v>
      </c>
      <c r="R305">
        <v>7.2838248751071752</v>
      </c>
      <c r="S305" t="b">
        <f t="shared" si="23"/>
        <v>0</v>
      </c>
      <c r="T305">
        <f t="shared" si="24"/>
        <v>0</v>
      </c>
    </row>
    <row r="306" spans="1:20" x14ac:dyDescent="0.25">
      <c r="A306">
        <v>1.917</v>
      </c>
      <c r="B306">
        <v>6.4885490672800943</v>
      </c>
      <c r="C306">
        <v>-4.5715490672800945</v>
      </c>
      <c r="D306">
        <v>-0.48120962312702548</v>
      </c>
      <c r="E306">
        <v>6.007339444153069</v>
      </c>
      <c r="F306">
        <f t="shared" si="20"/>
        <v>-4.0903394441530692</v>
      </c>
      <c r="G306">
        <f t="shared" si="21"/>
        <v>4.528423609139363</v>
      </c>
      <c r="H306">
        <f t="shared" si="22"/>
        <v>6.8200504700136273</v>
      </c>
      <c r="P306">
        <v>1.917</v>
      </c>
      <c r="Q306">
        <v>4.528423609139363</v>
      </c>
      <c r="R306">
        <v>6.8200504700136273</v>
      </c>
      <c r="S306" t="b">
        <f t="shared" si="23"/>
        <v>0</v>
      </c>
      <c r="T306">
        <f t="shared" si="24"/>
        <v>0</v>
      </c>
    </row>
    <row r="307" spans="1:20" x14ac:dyDescent="0.25">
      <c r="A307">
        <v>6.6210000000000004</v>
      </c>
      <c r="B307">
        <v>6.5209237965586002</v>
      </c>
      <c r="C307">
        <v>0.10007620344140022</v>
      </c>
      <c r="D307">
        <v>-0.91979567233675497</v>
      </c>
      <c r="E307">
        <v>5.6011281242218454</v>
      </c>
      <c r="F307">
        <f t="shared" si="20"/>
        <v>1.0198718757781551</v>
      </c>
      <c r="G307">
        <f t="shared" si="21"/>
        <v>4.1222122892081394</v>
      </c>
      <c r="H307">
        <f t="shared" si="22"/>
        <v>6.4138391500824037</v>
      </c>
      <c r="P307">
        <v>6.6210000000000004</v>
      </c>
      <c r="Q307">
        <v>4.1222122892081394</v>
      </c>
      <c r="R307">
        <v>6.4138391500824037</v>
      </c>
      <c r="S307" t="b">
        <f t="shared" si="23"/>
        <v>0</v>
      </c>
      <c r="T307">
        <f t="shared" si="24"/>
        <v>0</v>
      </c>
    </row>
    <row r="308" spans="1:20" x14ac:dyDescent="0.25">
      <c r="A308">
        <v>5.8220000000000001</v>
      </c>
      <c r="B308">
        <v>6.5528125225712559</v>
      </c>
      <c r="C308">
        <v>-0.73081252257125584</v>
      </c>
      <c r="D308">
        <v>2.0135332132409724E-2</v>
      </c>
      <c r="E308">
        <v>6.5729478547036653</v>
      </c>
      <c r="F308">
        <f t="shared" si="20"/>
        <v>-0.75094785470366521</v>
      </c>
      <c r="G308">
        <f t="shared" si="21"/>
        <v>5.0940320196899593</v>
      </c>
      <c r="H308">
        <f t="shared" si="22"/>
        <v>7.3856588805642236</v>
      </c>
      <c r="P308">
        <v>5.8220000000000001</v>
      </c>
      <c r="Q308">
        <v>5.0940320196899593</v>
      </c>
      <c r="R308">
        <v>7.3856588805642236</v>
      </c>
      <c r="S308" t="b">
        <f t="shared" si="23"/>
        <v>1</v>
      </c>
      <c r="T308">
        <f t="shared" si="24"/>
        <v>1</v>
      </c>
    </row>
    <row r="309" spans="1:20" x14ac:dyDescent="0.25">
      <c r="A309">
        <v>6.9109999999999996</v>
      </c>
      <c r="B309">
        <v>6.5842057960003268</v>
      </c>
      <c r="C309">
        <v>0.32679420399967274</v>
      </c>
      <c r="D309">
        <v>-0.14703947954133667</v>
      </c>
      <c r="E309">
        <v>6.4371663164589901</v>
      </c>
      <c r="F309">
        <f t="shared" si="20"/>
        <v>0.47383368354100952</v>
      </c>
      <c r="G309">
        <f t="shared" si="21"/>
        <v>4.9582504814452841</v>
      </c>
      <c r="H309">
        <f t="shared" si="22"/>
        <v>7.2498773423195484</v>
      </c>
      <c r="P309">
        <v>6.9109999999999996</v>
      </c>
      <c r="Q309">
        <v>4.9582504814452841</v>
      </c>
      <c r="R309">
        <v>7.2498773423195484</v>
      </c>
      <c r="S309" t="b">
        <f t="shared" si="23"/>
        <v>1</v>
      </c>
      <c r="T309">
        <f t="shared" si="24"/>
        <v>1</v>
      </c>
    </row>
    <row r="310" spans="1:20" x14ac:dyDescent="0.25">
      <c r="A310">
        <v>1.9490000000000001</v>
      </c>
      <c r="B310">
        <v>6.6150943143413752</v>
      </c>
      <c r="C310">
        <v>-4.6660943143413753</v>
      </c>
      <c r="D310">
        <v>6.5750993844734151E-2</v>
      </c>
      <c r="E310">
        <v>6.6808453081861092</v>
      </c>
      <c r="F310">
        <f t="shared" si="20"/>
        <v>-4.7318453081861094</v>
      </c>
      <c r="G310">
        <f t="shared" si="21"/>
        <v>5.2019294731724033</v>
      </c>
      <c r="H310">
        <f t="shared" si="22"/>
        <v>7.4935563340466675</v>
      </c>
      <c r="P310">
        <v>1.9490000000000001</v>
      </c>
      <c r="Q310">
        <v>5.2019294731724033</v>
      </c>
      <c r="R310">
        <v>7.4935563340466675</v>
      </c>
      <c r="S310" t="b">
        <f t="shared" si="23"/>
        <v>0</v>
      </c>
      <c r="T310">
        <f t="shared" si="24"/>
        <v>0</v>
      </c>
    </row>
    <row r="311" spans="1:20" x14ac:dyDescent="0.25">
      <c r="A311">
        <v>4.2210000000000001</v>
      </c>
      <c r="B311">
        <v>6.6454689246597871</v>
      </c>
      <c r="C311">
        <v>-2.424468924659787</v>
      </c>
      <c r="D311">
        <v>-0.93881817604548468</v>
      </c>
      <c r="E311">
        <v>5.7066507486143028</v>
      </c>
      <c r="F311">
        <f t="shared" si="20"/>
        <v>-1.4856507486143027</v>
      </c>
      <c r="G311">
        <f t="shared" si="21"/>
        <v>4.2277349136005968</v>
      </c>
      <c r="H311">
        <f t="shared" si="22"/>
        <v>6.5193617744748611</v>
      </c>
      <c r="P311">
        <v>4.2210000000000001</v>
      </c>
      <c r="Q311">
        <v>4.2277349136005968</v>
      </c>
      <c r="R311">
        <v>6.5193617744748611</v>
      </c>
      <c r="S311" t="b">
        <f t="shared" si="23"/>
        <v>0</v>
      </c>
      <c r="T311">
        <f t="shared" si="24"/>
        <v>0</v>
      </c>
    </row>
    <row r="312" spans="1:20" x14ac:dyDescent="0.25">
      <c r="A312">
        <v>6.6829999999999998</v>
      </c>
      <c r="B312">
        <v>6.6753206263029892</v>
      </c>
      <c r="C312">
        <v>7.6793736970106607E-3</v>
      </c>
      <c r="D312">
        <v>-0.48780314764154914</v>
      </c>
      <c r="E312">
        <v>6.18751747866144</v>
      </c>
      <c r="F312">
        <f t="shared" si="20"/>
        <v>0.49548252133855986</v>
      </c>
      <c r="G312">
        <f t="shared" si="21"/>
        <v>4.708601643647734</v>
      </c>
      <c r="H312">
        <f t="shared" si="22"/>
        <v>7.0002285045219983</v>
      </c>
      <c r="P312">
        <v>6.6829999999999998</v>
      </c>
      <c r="Q312">
        <v>4.708601643647734</v>
      </c>
      <c r="R312">
        <v>7.0002285045219983</v>
      </c>
      <c r="S312" t="b">
        <f t="shared" si="23"/>
        <v>1</v>
      </c>
      <c r="T312">
        <f t="shared" si="24"/>
        <v>1</v>
      </c>
    </row>
    <row r="313" spans="1:20" x14ac:dyDescent="0.25">
      <c r="A313">
        <v>5.95</v>
      </c>
      <c r="B313">
        <v>6.704640573567529</v>
      </c>
      <c r="C313">
        <v>-0.75464057356752878</v>
      </c>
      <c r="D313">
        <v>1.5450899878385448E-3</v>
      </c>
      <c r="E313">
        <v>6.7061856635553676</v>
      </c>
      <c r="F313">
        <f t="shared" si="20"/>
        <v>-0.75618566355536743</v>
      </c>
      <c r="G313">
        <f t="shared" si="21"/>
        <v>5.2272698285416617</v>
      </c>
      <c r="H313">
        <f t="shared" si="22"/>
        <v>7.5188966894159259</v>
      </c>
      <c r="P313">
        <v>5.95</v>
      </c>
      <c r="Q313">
        <v>5.2272698285416617</v>
      </c>
      <c r="R313">
        <v>7.5188966894159259</v>
      </c>
      <c r="S313" t="b">
        <f t="shared" si="23"/>
        <v>1</v>
      </c>
      <c r="T313">
        <f t="shared" si="24"/>
        <v>1</v>
      </c>
    </row>
    <row r="314" spans="1:20" x14ac:dyDescent="0.25">
      <c r="A314">
        <v>7.5890000000000004</v>
      </c>
      <c r="B314">
        <v>6.7334200783202576</v>
      </c>
      <c r="C314">
        <v>0.85557992167974284</v>
      </c>
      <c r="D314">
        <v>-0.1518336834017868</v>
      </c>
      <c r="E314">
        <v>6.581586394918471</v>
      </c>
      <c r="F314">
        <f t="shared" si="20"/>
        <v>1.0074136050815294</v>
      </c>
      <c r="G314">
        <f t="shared" si="21"/>
        <v>5.102670559904765</v>
      </c>
      <c r="H314">
        <f t="shared" si="22"/>
        <v>7.3942974207790293</v>
      </c>
      <c r="P314">
        <v>7.5890000000000004</v>
      </c>
      <c r="Q314">
        <v>5.102670559904765</v>
      </c>
      <c r="R314">
        <v>7.3942974207790293</v>
      </c>
      <c r="S314" t="b">
        <f t="shared" si="23"/>
        <v>0</v>
      </c>
      <c r="T314">
        <f t="shared" si="24"/>
        <v>0</v>
      </c>
    </row>
    <row r="315" spans="1:20" x14ac:dyDescent="0.25">
      <c r="A315">
        <v>5.4390000000000001</v>
      </c>
      <c r="B315">
        <v>6.7616506125728044</v>
      </c>
      <c r="C315">
        <v>-1.3226506125728044</v>
      </c>
      <c r="D315">
        <v>0.17214268024196425</v>
      </c>
      <c r="E315">
        <v>6.9337932928147685</v>
      </c>
      <c r="F315">
        <f t="shared" si="20"/>
        <v>-1.4947932928147685</v>
      </c>
      <c r="G315">
        <f t="shared" si="21"/>
        <v>5.4548774578010626</v>
      </c>
      <c r="H315">
        <f t="shared" si="22"/>
        <v>7.7465043186753269</v>
      </c>
      <c r="P315">
        <v>5.4390000000000001</v>
      </c>
      <c r="Q315">
        <v>5.4548774578010626</v>
      </c>
      <c r="R315">
        <v>7.7465043186753269</v>
      </c>
      <c r="S315" t="b">
        <f t="shared" si="23"/>
        <v>0</v>
      </c>
      <c r="T315">
        <f t="shared" si="24"/>
        <v>0</v>
      </c>
    </row>
    <row r="316" spans="1:20" x14ac:dyDescent="0.25">
      <c r="A316">
        <v>6.9429999999999996</v>
      </c>
      <c r="B316">
        <v>6.7893238110086038</v>
      </c>
      <c r="C316">
        <v>0.15367618899139579</v>
      </c>
      <c r="D316">
        <v>-0.26611730324964822</v>
      </c>
      <c r="E316">
        <v>6.5232065077589558</v>
      </c>
      <c r="F316">
        <f t="shared" si="20"/>
        <v>0.41979349224104379</v>
      </c>
      <c r="G316">
        <f t="shared" si="21"/>
        <v>5.0442906727452499</v>
      </c>
      <c r="H316">
        <f t="shared" si="22"/>
        <v>7.3359175336195142</v>
      </c>
      <c r="P316">
        <v>6.9429999999999996</v>
      </c>
      <c r="Q316">
        <v>5.0442906727452499</v>
      </c>
      <c r="R316">
        <v>7.3359175336195142</v>
      </c>
      <c r="S316" t="b">
        <f t="shared" si="23"/>
        <v>1</v>
      </c>
      <c r="T316">
        <f t="shared" si="24"/>
        <v>1</v>
      </c>
    </row>
    <row r="317" spans="1:20" x14ac:dyDescent="0.25">
      <c r="A317">
        <v>7.1790000000000003</v>
      </c>
      <c r="B317">
        <v>6.8164314734617255</v>
      </c>
      <c r="C317">
        <v>0.36256852653827476</v>
      </c>
      <c r="D317">
        <v>3.0919649225068832E-2</v>
      </c>
      <c r="E317">
        <v>6.8473511226867947</v>
      </c>
      <c r="F317">
        <f t="shared" si="20"/>
        <v>0.33164887731320558</v>
      </c>
      <c r="G317">
        <f t="shared" si="21"/>
        <v>5.3684352876730888</v>
      </c>
      <c r="H317">
        <f t="shared" si="22"/>
        <v>7.660062148547353</v>
      </c>
      <c r="P317">
        <v>7.1790000000000003</v>
      </c>
      <c r="Q317">
        <v>5.3684352876730888</v>
      </c>
      <c r="R317">
        <v>7.660062148547353</v>
      </c>
      <c r="S317" t="b">
        <f t="shared" si="23"/>
        <v>1</v>
      </c>
      <c r="T317">
        <f t="shared" si="24"/>
        <v>1</v>
      </c>
    </row>
    <row r="318" spans="1:20" x14ac:dyDescent="0.25">
      <c r="A318">
        <v>4.5010000000000003</v>
      </c>
      <c r="B318">
        <v>6.8429655673467522</v>
      </c>
      <c r="C318">
        <v>-2.3419655673467519</v>
      </c>
      <c r="D318">
        <v>7.2948787539500876E-2</v>
      </c>
      <c r="E318">
        <v>6.9159143548862527</v>
      </c>
      <c r="F318">
        <f t="shared" si="20"/>
        <v>-2.4149143548862524</v>
      </c>
      <c r="G318">
        <f t="shared" si="21"/>
        <v>5.4369985198725468</v>
      </c>
      <c r="H318">
        <f t="shared" si="22"/>
        <v>7.728625380746811</v>
      </c>
      <c r="P318">
        <v>4.5010000000000003</v>
      </c>
      <c r="Q318">
        <v>5.4369985198725468</v>
      </c>
      <c r="R318">
        <v>7.728625380746811</v>
      </c>
      <c r="S318" t="b">
        <f t="shared" si="23"/>
        <v>0</v>
      </c>
      <c r="T318">
        <f t="shared" si="24"/>
        <v>0</v>
      </c>
    </row>
    <row r="319" spans="1:20" x14ac:dyDescent="0.25">
      <c r="A319">
        <v>7.5090000000000003</v>
      </c>
      <c r="B319">
        <v>6.8689182300390108</v>
      </c>
      <c r="C319">
        <v>0.64008176996098953</v>
      </c>
      <c r="D319">
        <v>-0.47120347215016645</v>
      </c>
      <c r="E319">
        <v>6.3977147578888447</v>
      </c>
      <c r="F319">
        <f t="shared" si="20"/>
        <v>1.1112852421111556</v>
      </c>
      <c r="G319">
        <f t="shared" si="21"/>
        <v>4.9187989228751388</v>
      </c>
      <c r="H319">
        <f t="shared" si="22"/>
        <v>7.210425783749403</v>
      </c>
      <c r="P319">
        <v>7.5090000000000003</v>
      </c>
      <c r="Q319">
        <v>4.9187989228751388</v>
      </c>
      <c r="R319">
        <v>7.210425783749403</v>
      </c>
      <c r="S319" t="b">
        <f t="shared" si="23"/>
        <v>0</v>
      </c>
      <c r="T319">
        <f t="shared" si="24"/>
        <v>0</v>
      </c>
    </row>
    <row r="320" spans="1:20" x14ac:dyDescent="0.25">
      <c r="A320">
        <v>7.8209999999999997</v>
      </c>
      <c r="B320">
        <v>6.8942817712044455</v>
      </c>
      <c r="C320">
        <v>0.92671822879555421</v>
      </c>
      <c r="D320">
        <v>0.12878445211615108</v>
      </c>
      <c r="E320">
        <v>7.0230662233205967</v>
      </c>
      <c r="F320">
        <f t="shared" si="20"/>
        <v>0.79793377667940302</v>
      </c>
      <c r="G320">
        <f t="shared" si="21"/>
        <v>5.5441503883068908</v>
      </c>
      <c r="H320">
        <f t="shared" si="22"/>
        <v>7.835777249181155</v>
      </c>
      <c r="P320">
        <v>7.8209999999999997</v>
      </c>
      <c r="Q320">
        <v>5.5441503883068908</v>
      </c>
      <c r="R320">
        <v>7.835777249181155</v>
      </c>
      <c r="S320" t="b">
        <f t="shared" si="23"/>
        <v>1</v>
      </c>
      <c r="T320">
        <f t="shared" si="24"/>
        <v>1</v>
      </c>
    </row>
    <row r="321" spans="1:20" x14ac:dyDescent="0.25">
      <c r="A321">
        <v>7.8789999999999996</v>
      </c>
      <c r="B321">
        <v>6.9190486750784146</v>
      </c>
      <c r="C321">
        <v>0.95995132492158497</v>
      </c>
      <c r="D321">
        <v>0.18645570763366551</v>
      </c>
      <c r="E321">
        <v>7.1055043827120805</v>
      </c>
      <c r="F321">
        <f t="shared" si="20"/>
        <v>0.77349561728791905</v>
      </c>
      <c r="G321">
        <f t="shared" si="21"/>
        <v>5.6265885476983746</v>
      </c>
      <c r="H321">
        <f t="shared" si="22"/>
        <v>7.9182154085726388</v>
      </c>
      <c r="P321">
        <v>7.8789999999999996</v>
      </c>
      <c r="Q321">
        <v>5.6265885476983746</v>
      </c>
      <c r="R321">
        <v>7.9182154085726388</v>
      </c>
      <c r="S321" t="b">
        <f t="shared" si="23"/>
        <v>1</v>
      </c>
      <c r="T321">
        <f t="shared" si="24"/>
        <v>1</v>
      </c>
    </row>
    <row r="322" spans="1:20" x14ac:dyDescent="0.25">
      <c r="A322">
        <v>7.6509999999999998</v>
      </c>
      <c r="B322">
        <v>6.9432116026927906</v>
      </c>
      <c r="C322">
        <v>0.70778839730720922</v>
      </c>
      <c r="D322">
        <v>0.19314220657422287</v>
      </c>
      <c r="E322">
        <v>7.1363538092670131</v>
      </c>
      <c r="F322">
        <f t="shared" si="20"/>
        <v>0.51464619073298667</v>
      </c>
      <c r="G322">
        <f t="shared" si="21"/>
        <v>5.6574379742533072</v>
      </c>
      <c r="H322">
        <f t="shared" si="22"/>
        <v>7.9490648351275714</v>
      </c>
      <c r="P322">
        <v>7.6509999999999998</v>
      </c>
      <c r="Q322">
        <v>5.6574379742533072</v>
      </c>
      <c r="R322">
        <v>7.9490648351275714</v>
      </c>
      <c r="S322" t="b">
        <f t="shared" si="23"/>
        <v>1</v>
      </c>
      <c r="T322">
        <f t="shared" si="24"/>
        <v>1</v>
      </c>
    </row>
    <row r="323" spans="1:20" x14ac:dyDescent="0.25">
      <c r="A323">
        <v>6.7539999999999996</v>
      </c>
      <c r="B323">
        <v>6.9667633940506413</v>
      </c>
      <c r="C323">
        <v>-0.21276339405064171</v>
      </c>
      <c r="D323">
        <v>0.1424070255382105</v>
      </c>
      <c r="E323">
        <v>7.1091704195888514</v>
      </c>
      <c r="F323">
        <f t="shared" ref="F323:F366" si="25">A323-E323</f>
        <v>-0.35517041958885187</v>
      </c>
      <c r="G323">
        <f t="shared" ref="G323:G366" si="26">IF(E323+$J$1&gt;0,E323+$J$1,0)</f>
        <v>5.6302545845751455</v>
      </c>
      <c r="H323">
        <f t="shared" ref="H323:H366" si="27">E323+$J$2</f>
        <v>7.9218814454494098</v>
      </c>
      <c r="P323">
        <v>6.7539999999999996</v>
      </c>
      <c r="Q323">
        <v>5.6302545845751455</v>
      </c>
      <c r="R323">
        <v>7.9218814454494098</v>
      </c>
      <c r="S323" t="b">
        <f t="shared" ref="S323:S366" si="28">AND(P323&gt;Q323,P323&lt;R323)</f>
        <v>1</v>
      </c>
      <c r="T323">
        <f t="shared" ref="T323:T366" si="29">IF(S323=TRUE,1,0)</f>
        <v>1</v>
      </c>
    </row>
    <row r="324" spans="1:20" x14ac:dyDescent="0.25">
      <c r="A324">
        <v>6.3259999999999996</v>
      </c>
      <c r="B324">
        <v>6.9896970702478951</v>
      </c>
      <c r="C324">
        <v>-0.66369707024789548</v>
      </c>
      <c r="D324">
        <v>-4.2807994882989107E-2</v>
      </c>
      <c r="E324">
        <v>6.946889075364906</v>
      </c>
      <c r="F324">
        <f t="shared" si="25"/>
        <v>-0.62088907536490634</v>
      </c>
      <c r="G324">
        <f t="shared" si="26"/>
        <v>5.4679732403512</v>
      </c>
      <c r="H324">
        <f t="shared" si="27"/>
        <v>7.7596001012254643</v>
      </c>
      <c r="P324">
        <v>6.3259999999999996</v>
      </c>
      <c r="Q324">
        <v>5.4679732403512</v>
      </c>
      <c r="R324">
        <v>7.7596001012254643</v>
      </c>
      <c r="S324" t="b">
        <f t="shared" si="28"/>
        <v>1</v>
      </c>
      <c r="T324">
        <f t="shared" si="29"/>
        <v>1</v>
      </c>
    </row>
    <row r="325" spans="1:20" x14ac:dyDescent="0.25">
      <c r="A325">
        <v>7.5519999999999996</v>
      </c>
      <c r="B325">
        <v>7.0120058355413493</v>
      </c>
      <c r="C325">
        <v>0.53999416445865034</v>
      </c>
      <c r="D325">
        <v>-0.13353585053387657</v>
      </c>
      <c r="E325">
        <v>6.8784699850074729</v>
      </c>
      <c r="F325">
        <f t="shared" si="25"/>
        <v>0.67353001499252674</v>
      </c>
      <c r="G325">
        <f t="shared" si="26"/>
        <v>5.3995541499937669</v>
      </c>
      <c r="H325">
        <f t="shared" si="27"/>
        <v>7.6911810108680312</v>
      </c>
      <c r="P325">
        <v>7.5519999999999996</v>
      </c>
      <c r="Q325">
        <v>5.3995541499937669</v>
      </c>
      <c r="R325">
        <v>7.6911810108680312</v>
      </c>
      <c r="S325" t="b">
        <f t="shared" si="28"/>
        <v>1</v>
      </c>
      <c r="T325">
        <f t="shared" si="29"/>
        <v>1</v>
      </c>
    </row>
    <row r="326" spans="1:20" x14ac:dyDescent="0.25">
      <c r="A326">
        <v>7.1440000000000001</v>
      </c>
      <c r="B326">
        <v>7.0336830793623841</v>
      </c>
      <c r="C326">
        <v>0.110316920637616</v>
      </c>
      <c r="D326">
        <v>0.10864682588908044</v>
      </c>
      <c r="E326">
        <v>7.1423299052514642</v>
      </c>
      <c r="F326">
        <f t="shared" si="25"/>
        <v>1.6700947485359663E-3</v>
      </c>
      <c r="G326">
        <f t="shared" si="26"/>
        <v>5.6634140702377582</v>
      </c>
      <c r="H326">
        <f t="shared" si="27"/>
        <v>7.9550409311120225</v>
      </c>
      <c r="P326">
        <v>7.1440000000000001</v>
      </c>
      <c r="Q326">
        <v>5.6634140702377582</v>
      </c>
      <c r="R326">
        <v>7.9550409311120225</v>
      </c>
      <c r="S326" t="b">
        <f t="shared" si="28"/>
        <v>1</v>
      </c>
      <c r="T326">
        <f t="shared" si="29"/>
        <v>1</v>
      </c>
    </row>
    <row r="327" spans="1:20" x14ac:dyDescent="0.25">
      <c r="A327">
        <v>5.0519999999999996</v>
      </c>
      <c r="B327">
        <v>7.0547223782758213</v>
      </c>
      <c r="C327">
        <v>-2.0027223782758217</v>
      </c>
      <c r="D327">
        <v>2.2195764432288337E-2</v>
      </c>
      <c r="E327">
        <v>7.0769181427081094</v>
      </c>
      <c r="F327">
        <f t="shared" si="25"/>
        <v>-2.0249181427081098</v>
      </c>
      <c r="G327">
        <f t="shared" si="26"/>
        <v>5.5980023076944034</v>
      </c>
      <c r="H327">
        <f t="shared" si="27"/>
        <v>7.8896291685686677</v>
      </c>
      <c r="P327">
        <v>5.0519999999999996</v>
      </c>
      <c r="Q327">
        <v>5.5980023076944034</v>
      </c>
      <c r="R327">
        <v>7.8896291685686677</v>
      </c>
      <c r="S327" t="b">
        <f t="shared" si="28"/>
        <v>0</v>
      </c>
      <c r="T327">
        <f t="shared" si="29"/>
        <v>0</v>
      </c>
    </row>
    <row r="328" spans="1:20" x14ac:dyDescent="0.25">
      <c r="A328">
        <v>5.8570000000000002</v>
      </c>
      <c r="B328">
        <v>7.0751174978833271</v>
      </c>
      <c r="C328">
        <v>-1.2181174978833269</v>
      </c>
      <c r="D328">
        <v>-0.40294774250909532</v>
      </c>
      <c r="E328">
        <v>6.6721697553742318</v>
      </c>
      <c r="F328">
        <f t="shared" si="25"/>
        <v>-0.81516975537423164</v>
      </c>
      <c r="G328">
        <f t="shared" si="26"/>
        <v>5.1932539203605259</v>
      </c>
      <c r="H328">
        <f t="shared" si="27"/>
        <v>7.4848807812347902</v>
      </c>
      <c r="P328">
        <v>5.8570000000000002</v>
      </c>
      <c r="Q328">
        <v>5.1932539203605259</v>
      </c>
      <c r="R328">
        <v>7.4848807812347902</v>
      </c>
      <c r="S328" t="b">
        <f t="shared" si="28"/>
        <v>1</v>
      </c>
      <c r="T328">
        <f t="shared" si="29"/>
        <v>1</v>
      </c>
    </row>
    <row r="329" spans="1:20" x14ac:dyDescent="0.25">
      <c r="A329">
        <v>4.0460000000000003</v>
      </c>
      <c r="B329">
        <v>7.0948623946708</v>
      </c>
      <c r="C329">
        <v>-3.0488623946707998</v>
      </c>
      <c r="D329">
        <v>-0.24508524057412537</v>
      </c>
      <c r="E329">
        <v>6.8497771540966745</v>
      </c>
      <c r="F329">
        <f t="shared" si="25"/>
        <v>-2.8037771540966743</v>
      </c>
      <c r="G329">
        <f t="shared" si="26"/>
        <v>5.3708613190829686</v>
      </c>
      <c r="H329">
        <f t="shared" si="27"/>
        <v>7.6624881799572329</v>
      </c>
      <c r="P329">
        <v>4.0460000000000003</v>
      </c>
      <c r="Q329">
        <v>5.3708613190829686</v>
      </c>
      <c r="R329">
        <v>7.6624881799572329</v>
      </c>
      <c r="S329" t="b">
        <f t="shared" si="28"/>
        <v>0</v>
      </c>
      <c r="T329">
        <f t="shared" si="29"/>
        <v>0</v>
      </c>
    </row>
    <row r="330" spans="1:20" x14ac:dyDescent="0.25">
      <c r="A330">
        <v>6.3410000000000002</v>
      </c>
      <c r="B330">
        <v>7.1139512177991922</v>
      </c>
      <c r="C330">
        <v>-0.77295121779919196</v>
      </c>
      <c r="D330">
        <v>-0.61343111380776494</v>
      </c>
      <c r="E330">
        <v>6.5005201039914269</v>
      </c>
      <c r="F330">
        <f t="shared" si="25"/>
        <v>-0.15952010399142669</v>
      </c>
      <c r="G330">
        <f t="shared" si="26"/>
        <v>5.0216042689777209</v>
      </c>
      <c r="H330">
        <f t="shared" si="27"/>
        <v>7.3132311298519852</v>
      </c>
      <c r="P330">
        <v>6.3410000000000002</v>
      </c>
      <c r="Q330">
        <v>5.0216042689777209</v>
      </c>
      <c r="R330">
        <v>7.3132311298519852</v>
      </c>
      <c r="S330" t="b">
        <f t="shared" si="28"/>
        <v>1</v>
      </c>
      <c r="T330">
        <f t="shared" si="29"/>
        <v>1</v>
      </c>
    </row>
    <row r="331" spans="1:20" x14ac:dyDescent="0.25">
      <c r="A331">
        <v>6.78</v>
      </c>
      <c r="B331">
        <v>7.1323783108382406</v>
      </c>
      <c r="C331">
        <v>-0.35237831083824034</v>
      </c>
      <c r="D331">
        <v>-0.15551778502119742</v>
      </c>
      <c r="E331">
        <v>6.9768605258170435</v>
      </c>
      <c r="F331">
        <f t="shared" si="25"/>
        <v>-0.19686052581704327</v>
      </c>
      <c r="G331">
        <f t="shared" si="26"/>
        <v>5.4979446908033376</v>
      </c>
      <c r="H331">
        <f t="shared" si="27"/>
        <v>7.7895715516776018</v>
      </c>
      <c r="P331">
        <v>6.78</v>
      </c>
      <c r="Q331">
        <v>5.4979446908033376</v>
      </c>
      <c r="R331">
        <v>7.7895715516776018</v>
      </c>
      <c r="S331" t="b">
        <f t="shared" si="28"/>
        <v>1</v>
      </c>
      <c r="T331">
        <f t="shared" si="29"/>
        <v>1</v>
      </c>
    </row>
    <row r="332" spans="1:20" x14ac:dyDescent="0.25">
      <c r="A332">
        <v>7.3250000000000002</v>
      </c>
      <c r="B332">
        <v>7.1501382134425864</v>
      </c>
      <c r="C332">
        <v>0.1748617865574138</v>
      </c>
      <c r="D332">
        <v>-7.0898516140653955E-2</v>
      </c>
      <c r="E332">
        <v>7.079239697301932</v>
      </c>
      <c r="F332">
        <f t="shared" si="25"/>
        <v>0.24576030269806814</v>
      </c>
      <c r="G332">
        <f t="shared" si="26"/>
        <v>5.6003238622882261</v>
      </c>
      <c r="H332">
        <f t="shared" si="27"/>
        <v>7.8919507231624904</v>
      </c>
      <c r="P332">
        <v>7.3250000000000002</v>
      </c>
      <c r="Q332">
        <v>5.6003238622882261</v>
      </c>
      <c r="R332">
        <v>7.8919507231624904</v>
      </c>
      <c r="S332" t="b">
        <f t="shared" si="28"/>
        <v>1</v>
      </c>
      <c r="T332">
        <f t="shared" si="29"/>
        <v>1</v>
      </c>
    </row>
    <row r="333" spans="1:20" x14ac:dyDescent="0.25">
      <c r="A333">
        <v>7.4809999999999999</v>
      </c>
      <c r="B333">
        <v>7.1672256629698001</v>
      </c>
      <c r="C333">
        <v>0.31377433703019975</v>
      </c>
      <c r="D333">
        <v>3.5182191455351654E-2</v>
      </c>
      <c r="E333">
        <v>7.202407854425152</v>
      </c>
      <c r="F333">
        <f t="shared" si="25"/>
        <v>0.2785921455748479</v>
      </c>
      <c r="G333">
        <f t="shared" si="26"/>
        <v>5.723492019411446</v>
      </c>
      <c r="H333">
        <f t="shared" si="27"/>
        <v>8.0151188802857103</v>
      </c>
      <c r="P333">
        <v>7.4809999999999999</v>
      </c>
      <c r="Q333">
        <v>5.723492019411446</v>
      </c>
      <c r="R333">
        <v>8.0151188802857103</v>
      </c>
      <c r="S333" t="b">
        <f t="shared" si="28"/>
        <v>1</v>
      </c>
      <c r="T333">
        <f t="shared" si="29"/>
        <v>1</v>
      </c>
    </row>
    <row r="334" spans="1:20" x14ac:dyDescent="0.25">
      <c r="A334">
        <v>7.52</v>
      </c>
      <c r="B334">
        <v>7.1836355960398084</v>
      </c>
      <c r="C334">
        <v>0.33636440396019118</v>
      </c>
      <c r="D334">
        <v>6.313139661047619E-2</v>
      </c>
      <c r="E334">
        <v>7.2467669926502847</v>
      </c>
      <c r="F334">
        <f t="shared" si="25"/>
        <v>0.2732330073497149</v>
      </c>
      <c r="G334">
        <f t="shared" si="26"/>
        <v>5.7678511576365787</v>
      </c>
      <c r="H334">
        <f t="shared" si="27"/>
        <v>8.059478018510843</v>
      </c>
      <c r="P334">
        <v>7.52</v>
      </c>
      <c r="Q334">
        <v>5.7678511576365787</v>
      </c>
      <c r="R334">
        <v>8.059478018510843</v>
      </c>
      <c r="S334" t="b">
        <f t="shared" si="28"/>
        <v>1</v>
      </c>
      <c r="T334">
        <f t="shared" si="29"/>
        <v>1</v>
      </c>
    </row>
    <row r="335" spans="1:20" x14ac:dyDescent="0.25">
      <c r="A335">
        <v>7.5309999999999997</v>
      </c>
      <c r="B335">
        <v>7.1993631500352873</v>
      </c>
      <c r="C335">
        <v>0.33163684996471243</v>
      </c>
      <c r="D335">
        <v>6.7676518076790468E-2</v>
      </c>
      <c r="E335">
        <v>7.2670396681120781</v>
      </c>
      <c r="F335">
        <f t="shared" si="25"/>
        <v>0.26396033188792156</v>
      </c>
      <c r="G335">
        <f t="shared" si="26"/>
        <v>5.7881238330983722</v>
      </c>
      <c r="H335">
        <f t="shared" si="27"/>
        <v>8.0797506939726365</v>
      </c>
      <c r="P335">
        <v>7.5309999999999997</v>
      </c>
      <c r="Q335">
        <v>5.7881238330983722</v>
      </c>
      <c r="R335">
        <v>8.0797506939726365</v>
      </c>
      <c r="S335" t="b">
        <f t="shared" si="28"/>
        <v>1</v>
      </c>
      <c r="T335">
        <f t="shared" si="29"/>
        <v>1</v>
      </c>
    </row>
    <row r="336" spans="1:20" x14ac:dyDescent="0.25">
      <c r="A336">
        <v>7.1139999999999999</v>
      </c>
      <c r="B336">
        <v>7.2144036645425604</v>
      </c>
      <c r="C336">
        <v>-0.10040366454256056</v>
      </c>
      <c r="D336">
        <v>6.6725334212900139E-2</v>
      </c>
      <c r="E336">
        <v>7.2811289987554604</v>
      </c>
      <c r="F336">
        <f t="shared" si="25"/>
        <v>-0.1671289987554605</v>
      </c>
      <c r="G336">
        <f t="shared" si="26"/>
        <v>5.8022131637417544</v>
      </c>
      <c r="H336">
        <f t="shared" si="27"/>
        <v>8.0938400246160178</v>
      </c>
      <c r="P336">
        <v>7.1139999999999999</v>
      </c>
      <c r="Q336">
        <v>5.8022131637417544</v>
      </c>
      <c r="R336">
        <v>8.0938400246160178</v>
      </c>
      <c r="S336" t="b">
        <f t="shared" si="28"/>
        <v>1</v>
      </c>
      <c r="T336">
        <f t="shared" si="29"/>
        <v>1</v>
      </c>
    </row>
    <row r="337" spans="1:20" x14ac:dyDescent="0.25">
      <c r="A337">
        <v>2.113</v>
      </c>
      <c r="B337">
        <v>7.2287526827325763</v>
      </c>
      <c r="C337">
        <v>-5.1157526827325768</v>
      </c>
      <c r="D337">
        <v>-2.0201217305963182E-2</v>
      </c>
      <c r="E337">
        <v>7.2085514654266127</v>
      </c>
      <c r="F337">
        <f t="shared" si="25"/>
        <v>-5.0955514654266132</v>
      </c>
      <c r="G337">
        <f t="shared" si="26"/>
        <v>5.7296356304129068</v>
      </c>
      <c r="H337">
        <f t="shared" si="27"/>
        <v>8.0212624912871711</v>
      </c>
      <c r="P337">
        <v>2.113</v>
      </c>
      <c r="Q337">
        <v>5.7296356304129068</v>
      </c>
      <c r="R337">
        <v>8.0212624912871711</v>
      </c>
      <c r="S337" t="b">
        <f t="shared" si="28"/>
        <v>0</v>
      </c>
      <c r="T337">
        <f t="shared" si="29"/>
        <v>0</v>
      </c>
    </row>
    <row r="338" spans="1:20" x14ac:dyDescent="0.25">
      <c r="A338">
        <v>5.9550000000000001</v>
      </c>
      <c r="B338">
        <v>7.2424059526815707</v>
      </c>
      <c r="C338">
        <v>-1.2874059526815707</v>
      </c>
      <c r="D338">
        <v>-1.0292894397657943</v>
      </c>
      <c r="E338">
        <v>6.2131165129157768</v>
      </c>
      <c r="F338">
        <f t="shared" si="25"/>
        <v>-0.25811651291577675</v>
      </c>
      <c r="G338">
        <f t="shared" si="26"/>
        <v>4.7342006779020709</v>
      </c>
      <c r="H338">
        <f t="shared" si="27"/>
        <v>7.0258275387763351</v>
      </c>
      <c r="P338">
        <v>5.9550000000000001</v>
      </c>
      <c r="Q338">
        <v>4.7342006779020709</v>
      </c>
      <c r="R338">
        <v>7.0258275387763351</v>
      </c>
      <c r="S338" t="b">
        <f t="shared" si="28"/>
        <v>1</v>
      </c>
      <c r="T338">
        <f t="shared" si="29"/>
        <v>1</v>
      </c>
    </row>
    <row r="339" spans="1:20" x14ac:dyDescent="0.25">
      <c r="A339">
        <v>5.1520000000000001</v>
      </c>
      <c r="B339">
        <v>7.2553594286309941</v>
      </c>
      <c r="C339">
        <v>-2.103359428630994</v>
      </c>
      <c r="D339">
        <v>-0.25902607767953201</v>
      </c>
      <c r="E339">
        <v>6.9963333509514625</v>
      </c>
      <c r="F339">
        <f t="shared" si="25"/>
        <v>-1.8443333509514623</v>
      </c>
      <c r="G339">
        <f t="shared" si="26"/>
        <v>5.5174175159377565</v>
      </c>
      <c r="H339">
        <f t="shared" si="27"/>
        <v>7.8090443768120208</v>
      </c>
      <c r="P339">
        <v>5.1520000000000001</v>
      </c>
      <c r="Q339">
        <v>5.5174175159377565</v>
      </c>
      <c r="R339">
        <v>7.8090443768120208</v>
      </c>
      <c r="S339" t="b">
        <f t="shared" si="28"/>
        <v>0</v>
      </c>
      <c r="T339">
        <f t="shared" si="29"/>
        <v>0</v>
      </c>
    </row>
    <row r="340" spans="1:20" x14ac:dyDescent="0.25">
      <c r="A340">
        <v>7.0140000000000002</v>
      </c>
      <c r="B340">
        <v>7.2676092721863643</v>
      </c>
      <c r="C340">
        <v>-0.25360927218636409</v>
      </c>
      <c r="D340">
        <v>-0.42319591704055598</v>
      </c>
      <c r="E340">
        <v>6.8444133551458082</v>
      </c>
      <c r="F340">
        <f t="shared" si="25"/>
        <v>0.16958664485419206</v>
      </c>
      <c r="G340">
        <f t="shared" si="26"/>
        <v>5.3654975201321022</v>
      </c>
      <c r="H340">
        <f t="shared" si="27"/>
        <v>7.6571243810063665</v>
      </c>
      <c r="P340">
        <v>7.0140000000000002</v>
      </c>
      <c r="Q340">
        <v>5.3654975201321022</v>
      </c>
      <c r="R340">
        <v>7.6571243810063665</v>
      </c>
      <c r="S340" t="b">
        <f t="shared" si="28"/>
        <v>1</v>
      </c>
      <c r="T340">
        <f t="shared" si="29"/>
        <v>1</v>
      </c>
    </row>
    <row r="341" spans="1:20" x14ac:dyDescent="0.25">
      <c r="A341">
        <v>8.2870000000000008</v>
      </c>
      <c r="B341">
        <v>7.279151853454664</v>
      </c>
      <c r="C341">
        <v>1.0078481465453368</v>
      </c>
      <c r="D341">
        <v>-5.1026185563896452E-2</v>
      </c>
      <c r="E341">
        <v>7.2281256678907679</v>
      </c>
      <c r="F341">
        <f t="shared" si="25"/>
        <v>1.0588743321092329</v>
      </c>
      <c r="G341">
        <f t="shared" si="26"/>
        <v>5.749209832877062</v>
      </c>
      <c r="H341">
        <f t="shared" si="27"/>
        <v>8.0408366937513254</v>
      </c>
      <c r="P341">
        <v>8.2870000000000008</v>
      </c>
      <c r="Q341">
        <v>5.749209832877062</v>
      </c>
      <c r="R341">
        <v>8.0408366937513254</v>
      </c>
      <c r="S341" t="b">
        <f t="shared" si="28"/>
        <v>0</v>
      </c>
      <c r="T341">
        <f t="shared" si="29"/>
        <v>0</v>
      </c>
    </row>
    <row r="342" spans="1:20" x14ac:dyDescent="0.25">
      <c r="A342">
        <v>8.2129999999999992</v>
      </c>
      <c r="B342">
        <v>7.2899837521199515</v>
      </c>
      <c r="C342">
        <v>0.92301624788004766</v>
      </c>
      <c r="D342">
        <v>0.20277904708492175</v>
      </c>
      <c r="E342">
        <v>7.4927627992048729</v>
      </c>
      <c r="F342">
        <f t="shared" si="25"/>
        <v>0.72023720079512632</v>
      </c>
      <c r="G342">
        <f t="shared" si="26"/>
        <v>6.0138469641911669</v>
      </c>
      <c r="H342">
        <f t="shared" si="27"/>
        <v>8.3054738250654303</v>
      </c>
      <c r="P342">
        <v>8.2129999999999992</v>
      </c>
      <c r="Q342">
        <v>6.0138469641911669</v>
      </c>
      <c r="R342">
        <v>8.3054738250654303</v>
      </c>
      <c r="S342" t="b">
        <f t="shared" si="28"/>
        <v>1</v>
      </c>
      <c r="T342">
        <f t="shared" si="29"/>
        <v>1</v>
      </c>
    </row>
    <row r="343" spans="1:20" x14ac:dyDescent="0.25">
      <c r="A343">
        <v>7.7919999999999998</v>
      </c>
      <c r="B343">
        <v>7.3001017584568828</v>
      </c>
      <c r="C343">
        <v>0.49189824154311701</v>
      </c>
      <c r="D343">
        <v>0.18571086907346557</v>
      </c>
      <c r="E343">
        <v>7.4858126275303487</v>
      </c>
      <c r="F343">
        <f t="shared" si="25"/>
        <v>0.30618737246965111</v>
      </c>
      <c r="G343">
        <f t="shared" si="26"/>
        <v>6.0068967925166428</v>
      </c>
      <c r="H343">
        <f t="shared" si="27"/>
        <v>8.298523653390907</v>
      </c>
      <c r="P343">
        <v>7.7919999999999998</v>
      </c>
      <c r="Q343">
        <v>6.0068967925166428</v>
      </c>
      <c r="R343">
        <v>8.298523653390907</v>
      </c>
      <c r="S343" t="b">
        <f t="shared" si="28"/>
        <v>1</v>
      </c>
      <c r="T343">
        <f t="shared" si="29"/>
        <v>1</v>
      </c>
    </row>
    <row r="344" spans="1:20" x14ac:dyDescent="0.25">
      <c r="A344">
        <v>8.1920000000000002</v>
      </c>
      <c r="B344">
        <v>7.3095028742818133</v>
      </c>
      <c r="C344">
        <v>0.88249712571818684</v>
      </c>
      <c r="D344">
        <v>9.8969926198475139E-2</v>
      </c>
      <c r="E344">
        <v>7.4084728004802889</v>
      </c>
      <c r="F344">
        <f t="shared" si="25"/>
        <v>0.78352719951971128</v>
      </c>
      <c r="G344">
        <f t="shared" si="26"/>
        <v>5.929556965466583</v>
      </c>
      <c r="H344">
        <f t="shared" si="27"/>
        <v>8.2211838263408463</v>
      </c>
      <c r="P344">
        <v>8.1920000000000002</v>
      </c>
      <c r="Q344">
        <v>5.929556965466583</v>
      </c>
      <c r="R344">
        <v>8.2211838263408463</v>
      </c>
      <c r="S344" t="b">
        <f t="shared" si="28"/>
        <v>1</v>
      </c>
      <c r="T344">
        <f t="shared" si="29"/>
        <v>1</v>
      </c>
    </row>
    <row r="345" spans="1:20" x14ac:dyDescent="0.25">
      <c r="A345">
        <v>8.2609999999999992</v>
      </c>
      <c r="B345">
        <v>7.3181843138412352</v>
      </c>
      <c r="C345">
        <v>0.94281568615876399</v>
      </c>
      <c r="D345">
        <v>0.17755842169449917</v>
      </c>
      <c r="E345">
        <v>7.4957427355357344</v>
      </c>
      <c r="F345">
        <f t="shared" si="25"/>
        <v>0.76525726446426479</v>
      </c>
      <c r="G345">
        <f t="shared" si="26"/>
        <v>6.0168269005220285</v>
      </c>
      <c r="H345">
        <f t="shared" si="27"/>
        <v>8.3084537613962919</v>
      </c>
      <c r="P345">
        <v>8.2609999999999992</v>
      </c>
      <c r="Q345">
        <v>6.0168269005220285</v>
      </c>
      <c r="R345">
        <v>8.3084537613962919</v>
      </c>
      <c r="S345" t="b">
        <f t="shared" si="28"/>
        <v>1</v>
      </c>
      <c r="T345">
        <f t="shared" si="29"/>
        <v>1</v>
      </c>
    </row>
    <row r="346" spans="1:20" x14ac:dyDescent="0.25">
      <c r="A346">
        <v>8.3049999999999997</v>
      </c>
      <c r="B346">
        <v>7.3261435046372441</v>
      </c>
      <c r="C346">
        <v>0.97885649536275565</v>
      </c>
      <c r="D346">
        <v>0.18969451605514331</v>
      </c>
      <c r="E346">
        <v>7.5158380206923869</v>
      </c>
      <c r="F346">
        <f t="shared" si="25"/>
        <v>0.78916197930761278</v>
      </c>
      <c r="G346">
        <f t="shared" si="26"/>
        <v>6.036922185678681</v>
      </c>
      <c r="H346">
        <f t="shared" si="27"/>
        <v>8.3285490465529453</v>
      </c>
      <c r="P346">
        <v>8.3049999999999997</v>
      </c>
      <c r="Q346">
        <v>6.036922185678681</v>
      </c>
      <c r="R346">
        <v>8.3285490465529453</v>
      </c>
      <c r="S346" t="b">
        <f t="shared" si="28"/>
        <v>1</v>
      </c>
      <c r="T346">
        <f t="shared" si="29"/>
        <v>1</v>
      </c>
    </row>
    <row r="347" spans="1:20" x14ac:dyDescent="0.25">
      <c r="A347">
        <v>7.9089999999999998</v>
      </c>
      <c r="B347">
        <v>7.3333780881898329</v>
      </c>
      <c r="C347">
        <v>0.57562191181016686</v>
      </c>
      <c r="D347">
        <v>0.19694592686698642</v>
      </c>
      <c r="E347">
        <v>7.5303240150568191</v>
      </c>
      <c r="F347">
        <f t="shared" si="25"/>
        <v>0.37867598494318067</v>
      </c>
      <c r="G347">
        <f t="shared" si="26"/>
        <v>6.0514081800431132</v>
      </c>
      <c r="H347">
        <f t="shared" si="27"/>
        <v>8.3430350409173766</v>
      </c>
      <c r="P347">
        <v>7.9089999999999998</v>
      </c>
      <c r="Q347">
        <v>6.0514081800431132</v>
      </c>
      <c r="R347">
        <v>8.3430350409173766</v>
      </c>
      <c r="S347" t="b">
        <f t="shared" si="28"/>
        <v>1</v>
      </c>
      <c r="T347">
        <f t="shared" si="29"/>
        <v>1</v>
      </c>
    </row>
    <row r="348" spans="1:20" x14ac:dyDescent="0.25">
      <c r="A348">
        <v>7.6159999999999997</v>
      </c>
      <c r="B348">
        <v>7.3398859207357603</v>
      </c>
      <c r="C348">
        <v>0.27611407926423936</v>
      </c>
      <c r="D348">
        <v>0.11581512865620557</v>
      </c>
      <c r="E348">
        <v>7.4557010493919655</v>
      </c>
      <c r="F348">
        <f t="shared" si="25"/>
        <v>0.16029895060803412</v>
      </c>
      <c r="G348">
        <f t="shared" si="26"/>
        <v>5.9767852143782596</v>
      </c>
      <c r="H348">
        <f t="shared" si="27"/>
        <v>8.2684120752525239</v>
      </c>
      <c r="P348">
        <v>7.6159999999999997</v>
      </c>
      <c r="Q348">
        <v>5.9767852143782596</v>
      </c>
      <c r="R348">
        <v>8.2684120752525239</v>
      </c>
      <c r="S348" t="b">
        <f t="shared" si="28"/>
        <v>1</v>
      </c>
      <c r="T348">
        <f t="shared" si="29"/>
        <v>1</v>
      </c>
    </row>
    <row r="349" spans="1:20" x14ac:dyDescent="0.25">
      <c r="A349">
        <v>6.9589999999999996</v>
      </c>
      <c r="B349">
        <v>7.3456650738637936</v>
      </c>
      <c r="C349">
        <v>-0.38666507386379401</v>
      </c>
      <c r="D349">
        <v>5.5554152747964956E-2</v>
      </c>
      <c r="E349">
        <v>7.4012192266117589</v>
      </c>
      <c r="F349">
        <f t="shared" si="25"/>
        <v>-0.44221922661175928</v>
      </c>
      <c r="G349">
        <f t="shared" si="26"/>
        <v>5.922303391598053</v>
      </c>
      <c r="H349">
        <f t="shared" si="27"/>
        <v>8.2139302524723163</v>
      </c>
      <c r="P349">
        <v>6.9589999999999996</v>
      </c>
      <c r="Q349">
        <v>5.922303391598053</v>
      </c>
      <c r="R349">
        <v>8.2139302524723163</v>
      </c>
      <c r="S349" t="b">
        <f t="shared" si="28"/>
        <v>1</v>
      </c>
      <c r="T349">
        <f t="shared" si="29"/>
        <v>1</v>
      </c>
    </row>
    <row r="350" spans="1:20" x14ac:dyDescent="0.25">
      <c r="A350">
        <v>7.1890000000000001</v>
      </c>
      <c r="B350">
        <v>7.3507138350861361</v>
      </c>
      <c r="C350">
        <v>-0.16171383508613602</v>
      </c>
      <c r="D350">
        <v>-7.7797012861395357E-2</v>
      </c>
      <c r="E350">
        <v>7.2729168222247411</v>
      </c>
      <c r="F350">
        <f t="shared" si="25"/>
        <v>-8.3916822224741061E-2</v>
      </c>
      <c r="G350">
        <f t="shared" si="26"/>
        <v>5.7940009872110352</v>
      </c>
      <c r="H350">
        <f t="shared" si="27"/>
        <v>8.0856278480852986</v>
      </c>
      <c r="P350">
        <v>7.1890000000000001</v>
      </c>
      <c r="Q350">
        <v>5.7940009872110352</v>
      </c>
      <c r="R350">
        <v>8.0856278480852986</v>
      </c>
      <c r="S350" t="b">
        <f t="shared" si="28"/>
        <v>1</v>
      </c>
      <c r="T350">
        <f t="shared" si="29"/>
        <v>1</v>
      </c>
    </row>
    <row r="351" spans="1:20" x14ac:dyDescent="0.25">
      <c r="A351">
        <v>7.1909999999999998</v>
      </c>
      <c r="B351">
        <v>7.3550307083458755</v>
      </c>
      <c r="C351">
        <v>-0.16403070834587563</v>
      </c>
      <c r="D351">
        <v>-3.2536823619330565E-2</v>
      </c>
      <c r="E351">
        <v>7.3224938847265451</v>
      </c>
      <c r="F351">
        <f t="shared" si="25"/>
        <v>-0.13149388472654522</v>
      </c>
      <c r="G351">
        <f t="shared" si="26"/>
        <v>5.8435780497128391</v>
      </c>
      <c r="H351">
        <f t="shared" si="27"/>
        <v>8.1352049105871025</v>
      </c>
      <c r="P351">
        <v>7.1909999999999998</v>
      </c>
      <c r="Q351">
        <v>5.8435780497128391</v>
      </c>
      <c r="R351">
        <v>8.1352049105871025</v>
      </c>
      <c r="S351" t="b">
        <f t="shared" si="28"/>
        <v>1</v>
      </c>
      <c r="T351">
        <f t="shared" si="29"/>
        <v>1</v>
      </c>
    </row>
    <row r="352" spans="1:20" x14ac:dyDescent="0.25">
      <c r="A352">
        <v>8.2360000000000007</v>
      </c>
      <c r="B352">
        <v>7.3586144144603001</v>
      </c>
      <c r="C352">
        <v>0.87738558553970059</v>
      </c>
      <c r="D352">
        <v>-3.3002978519190172E-2</v>
      </c>
      <c r="E352">
        <v>7.3256114359411102</v>
      </c>
      <c r="F352">
        <f t="shared" si="25"/>
        <v>0.91038856405889046</v>
      </c>
      <c r="G352">
        <f t="shared" si="26"/>
        <v>5.8466956009274043</v>
      </c>
      <c r="H352">
        <f t="shared" si="27"/>
        <v>8.1383224618016676</v>
      </c>
      <c r="P352">
        <v>8.2360000000000007</v>
      </c>
      <c r="Q352">
        <v>5.8466956009274043</v>
      </c>
      <c r="R352">
        <v>8.1383224618016676</v>
      </c>
      <c r="S352" t="b">
        <f t="shared" si="28"/>
        <v>0</v>
      </c>
      <c r="T352">
        <f t="shared" si="29"/>
        <v>0</v>
      </c>
    </row>
    <row r="353" spans="1:20" x14ac:dyDescent="0.25">
      <c r="A353">
        <v>8.2360000000000007</v>
      </c>
      <c r="B353">
        <v>7.3614638914999464</v>
      </c>
      <c r="C353">
        <v>0.87453610850005425</v>
      </c>
      <c r="D353">
        <v>0.17652997981058774</v>
      </c>
      <c r="E353">
        <v>7.5379938713105341</v>
      </c>
      <c r="F353">
        <f t="shared" si="25"/>
        <v>0.69800612868946654</v>
      </c>
      <c r="G353">
        <f t="shared" si="26"/>
        <v>6.0590780362968282</v>
      </c>
      <c r="H353">
        <f t="shared" si="27"/>
        <v>8.3507048971710915</v>
      </c>
      <c r="P353">
        <v>8.2360000000000007</v>
      </c>
      <c r="Q353">
        <v>6.0590780362968282</v>
      </c>
      <c r="R353">
        <v>8.3507048971710915</v>
      </c>
      <c r="S353" t="b">
        <f t="shared" si="28"/>
        <v>1</v>
      </c>
      <c r="T353">
        <f t="shared" si="29"/>
        <v>1</v>
      </c>
    </row>
    <row r="354" spans="1:20" x14ac:dyDescent="0.25">
      <c r="A354">
        <v>8.3629999999999995</v>
      </c>
      <c r="B354">
        <v>7.3635782951032684</v>
      </c>
      <c r="C354">
        <v>0.9994217048967311</v>
      </c>
      <c r="D354">
        <v>0.1759566650302109</v>
      </c>
      <c r="E354">
        <v>7.5395349601334791</v>
      </c>
      <c r="F354">
        <f t="shared" si="25"/>
        <v>0.82346503986652042</v>
      </c>
      <c r="G354">
        <f t="shared" si="26"/>
        <v>6.0606191251197732</v>
      </c>
      <c r="H354">
        <f t="shared" si="27"/>
        <v>8.3522459859940366</v>
      </c>
      <c r="P354">
        <v>8.3629999999999995</v>
      </c>
      <c r="Q354">
        <v>6.0606191251197732</v>
      </c>
      <c r="R354">
        <v>8.3522459859940366</v>
      </c>
      <c r="S354" t="b">
        <f t="shared" si="28"/>
        <v>0</v>
      </c>
      <c r="T354">
        <f t="shared" si="29"/>
        <v>0</v>
      </c>
    </row>
    <row r="355" spans="1:20" x14ac:dyDescent="0.25">
      <c r="A355">
        <v>7.8719999999999999</v>
      </c>
      <c r="B355">
        <v>7.3649569987268473</v>
      </c>
      <c r="C355">
        <v>0.5070430012731526</v>
      </c>
      <c r="D355">
        <v>0.2010836470252223</v>
      </c>
      <c r="E355">
        <v>7.5660406457520697</v>
      </c>
      <c r="F355">
        <f t="shared" si="25"/>
        <v>0.30595935424793019</v>
      </c>
      <c r="G355">
        <f t="shared" si="26"/>
        <v>6.0871248107383638</v>
      </c>
      <c r="H355">
        <f t="shared" si="27"/>
        <v>8.378751671612628</v>
      </c>
      <c r="P355">
        <v>7.8719999999999999</v>
      </c>
      <c r="Q355">
        <v>6.0871248107383638</v>
      </c>
      <c r="R355">
        <v>8.378751671612628</v>
      </c>
      <c r="S355" t="b">
        <f t="shared" si="28"/>
        <v>1</v>
      </c>
      <c r="T355">
        <f t="shared" si="29"/>
        <v>1</v>
      </c>
    </row>
    <row r="356" spans="1:20" x14ac:dyDescent="0.25">
      <c r="A356">
        <v>6.4420000000000002</v>
      </c>
      <c r="B356">
        <v>7.3655995938310452</v>
      </c>
      <c r="C356">
        <v>-0.92359959383104506</v>
      </c>
      <c r="D356">
        <v>0.10201705185615829</v>
      </c>
      <c r="E356">
        <v>7.4676166456872037</v>
      </c>
      <c r="F356">
        <f t="shared" si="25"/>
        <v>-1.0256166456872036</v>
      </c>
      <c r="G356">
        <f t="shared" si="26"/>
        <v>5.9887008106734978</v>
      </c>
      <c r="H356">
        <f t="shared" si="27"/>
        <v>8.2803276715477612</v>
      </c>
      <c r="P356">
        <v>6.4420000000000002</v>
      </c>
      <c r="Q356">
        <v>5.9887008106734978</v>
      </c>
      <c r="R356">
        <v>8.2803276715477612</v>
      </c>
      <c r="S356" t="b">
        <f t="shared" si="28"/>
        <v>1</v>
      </c>
      <c r="T356">
        <f t="shared" si="29"/>
        <v>1</v>
      </c>
    </row>
    <row r="357" spans="1:20" x14ac:dyDescent="0.25">
      <c r="A357">
        <v>4.992</v>
      </c>
      <c r="B357">
        <v>7.3655058900010628</v>
      </c>
      <c r="C357">
        <v>-2.3735058900010628</v>
      </c>
      <c r="D357">
        <v>-0.18582823827880626</v>
      </c>
      <c r="E357">
        <v>7.1796776517222565</v>
      </c>
      <c r="F357">
        <f t="shared" si="25"/>
        <v>-2.1876776517222565</v>
      </c>
      <c r="G357">
        <f t="shared" si="26"/>
        <v>5.7007618167085505</v>
      </c>
      <c r="H357">
        <f t="shared" si="27"/>
        <v>7.9923886775828148</v>
      </c>
      <c r="P357">
        <v>4.992</v>
      </c>
      <c r="Q357">
        <v>5.7007618167085505</v>
      </c>
      <c r="R357">
        <v>7.9923886775828148</v>
      </c>
      <c r="S357" t="b">
        <f t="shared" si="28"/>
        <v>0</v>
      </c>
      <c r="T357">
        <f t="shared" si="29"/>
        <v>0</v>
      </c>
    </row>
    <row r="358" spans="1:20" x14ac:dyDescent="0.25">
      <c r="A358">
        <v>6.6079999999999997</v>
      </c>
      <c r="B358">
        <v>7.3646759150033683</v>
      </c>
      <c r="C358">
        <v>-0.75667591500336862</v>
      </c>
      <c r="D358">
        <v>-0.47754938506821382</v>
      </c>
      <c r="E358">
        <v>6.8871265299351547</v>
      </c>
      <c r="F358">
        <f t="shared" si="25"/>
        <v>-0.27912652993515508</v>
      </c>
      <c r="G358">
        <f t="shared" si="26"/>
        <v>5.4082106949214488</v>
      </c>
      <c r="H358">
        <f t="shared" si="27"/>
        <v>7.6998375557957131</v>
      </c>
      <c r="P358">
        <v>6.6079999999999997</v>
      </c>
      <c r="Q358">
        <v>5.4082106949214488</v>
      </c>
      <c r="R358">
        <v>7.6998375557957131</v>
      </c>
      <c r="S358" t="b">
        <f t="shared" si="28"/>
        <v>1</v>
      </c>
      <c r="T358">
        <f t="shared" si="29"/>
        <v>1</v>
      </c>
    </row>
    <row r="359" spans="1:20" x14ac:dyDescent="0.25">
      <c r="A359">
        <v>7.766</v>
      </c>
      <c r="B359">
        <v>7.3631099147774659</v>
      </c>
      <c r="C359">
        <v>0.40289008522253411</v>
      </c>
      <c r="D359">
        <v>-0.15224319409867776</v>
      </c>
      <c r="E359">
        <v>7.210866720678788</v>
      </c>
      <c r="F359">
        <f t="shared" si="25"/>
        <v>0.55513327932121204</v>
      </c>
      <c r="G359">
        <f t="shared" si="26"/>
        <v>5.731950885665082</v>
      </c>
      <c r="H359">
        <f t="shared" si="27"/>
        <v>8.0235777465393454</v>
      </c>
      <c r="P359">
        <v>7.766</v>
      </c>
      <c r="Q359">
        <v>5.731950885665082</v>
      </c>
      <c r="R359">
        <v>8.0235777465393454</v>
      </c>
      <c r="S359" t="b">
        <f t="shared" si="28"/>
        <v>1</v>
      </c>
      <c r="T359">
        <f t="shared" si="29"/>
        <v>1</v>
      </c>
    </row>
    <row r="360" spans="1:20" x14ac:dyDescent="0.25">
      <c r="A360">
        <v>6.77</v>
      </c>
      <c r="B360">
        <v>7.3608083533630193</v>
      </c>
      <c r="C360">
        <v>-0.59080835336301973</v>
      </c>
      <c r="D360">
        <v>8.106148514677386E-2</v>
      </c>
      <c r="E360">
        <v>7.4418698385097928</v>
      </c>
      <c r="F360">
        <f t="shared" si="25"/>
        <v>-0.6718698385097932</v>
      </c>
      <c r="G360">
        <f t="shared" si="26"/>
        <v>5.9629540034960868</v>
      </c>
      <c r="H360">
        <f t="shared" si="27"/>
        <v>8.2545808643703502</v>
      </c>
      <c r="P360">
        <v>6.77</v>
      </c>
      <c r="Q360">
        <v>5.9629540034960868</v>
      </c>
      <c r="R360">
        <v>8.2545808643703502</v>
      </c>
      <c r="S360" t="b">
        <f t="shared" si="28"/>
        <v>1</v>
      </c>
      <c r="T360">
        <f t="shared" si="29"/>
        <v>1</v>
      </c>
    </row>
    <row r="361" spans="1:20" x14ac:dyDescent="0.25">
      <c r="A361">
        <v>8.0340000000000007</v>
      </c>
      <c r="B361">
        <v>7.3577719127623471</v>
      </c>
      <c r="C361">
        <v>0.6762280872376536</v>
      </c>
      <c r="D361">
        <v>-0.11887064069663957</v>
      </c>
      <c r="E361">
        <v>7.2389012720657071</v>
      </c>
      <c r="F361">
        <f t="shared" si="25"/>
        <v>0.79509872793429359</v>
      </c>
      <c r="G361">
        <f t="shared" si="26"/>
        <v>5.7599854370520012</v>
      </c>
      <c r="H361">
        <f t="shared" si="27"/>
        <v>8.0516122979262654</v>
      </c>
      <c r="P361">
        <v>8.0340000000000007</v>
      </c>
      <c r="Q361">
        <v>5.7599854370520012</v>
      </c>
      <c r="R361">
        <v>8.0516122979262654</v>
      </c>
      <c r="S361" t="b">
        <f t="shared" si="28"/>
        <v>1</v>
      </c>
      <c r="T361">
        <f t="shared" si="29"/>
        <v>1</v>
      </c>
    </row>
    <row r="362" spans="1:20" x14ac:dyDescent="0.25">
      <c r="A362">
        <v>8.2059999999999995</v>
      </c>
      <c r="B362">
        <v>7.3540014927383313</v>
      </c>
      <c r="C362">
        <v>0.85199850726166826</v>
      </c>
      <c r="D362">
        <v>0.1360570911522159</v>
      </c>
      <c r="E362">
        <v>7.4900585838905469</v>
      </c>
      <c r="F362">
        <f t="shared" si="25"/>
        <v>0.71594141610945261</v>
      </c>
      <c r="G362">
        <f t="shared" si="26"/>
        <v>6.011142748876841</v>
      </c>
      <c r="H362">
        <f t="shared" si="27"/>
        <v>8.3027696097511043</v>
      </c>
      <c r="P362">
        <v>8.2059999999999995</v>
      </c>
      <c r="Q362">
        <v>6.011142748876841</v>
      </c>
      <c r="R362">
        <v>8.3027696097511043</v>
      </c>
      <c r="S362" t="b">
        <f t="shared" si="28"/>
        <v>1</v>
      </c>
      <c r="T362">
        <f t="shared" si="29"/>
        <v>1</v>
      </c>
    </row>
    <row r="363" spans="1:20" x14ac:dyDescent="0.25">
      <c r="A363">
        <v>8.3699999999999992</v>
      </c>
      <c r="B363">
        <v>7.3494982105477966</v>
      </c>
      <c r="C363">
        <v>1.0205017894522026</v>
      </c>
      <c r="D363">
        <v>0.17142209966104766</v>
      </c>
      <c r="E363">
        <v>7.5209203102088447</v>
      </c>
      <c r="F363">
        <f t="shared" si="25"/>
        <v>0.84907968979115456</v>
      </c>
      <c r="G363">
        <f t="shared" si="26"/>
        <v>6.0420044751951387</v>
      </c>
      <c r="H363">
        <f t="shared" si="27"/>
        <v>8.3336313360694021</v>
      </c>
      <c r="P363">
        <v>8.3699999999999992</v>
      </c>
      <c r="Q363">
        <v>6.0420044751951387</v>
      </c>
      <c r="R363">
        <v>8.3336313360694021</v>
      </c>
      <c r="S363" t="b">
        <f t="shared" si="28"/>
        <v>0</v>
      </c>
      <c r="T363">
        <f t="shared" si="29"/>
        <v>0</v>
      </c>
    </row>
    <row r="364" spans="1:20" x14ac:dyDescent="0.25">
      <c r="A364">
        <v>8.2439999999999998</v>
      </c>
      <c r="B364">
        <v>7.3442634006104468</v>
      </c>
      <c r="C364">
        <v>0.89973659938955297</v>
      </c>
      <c r="D364">
        <v>0.20532496003778317</v>
      </c>
      <c r="E364">
        <v>7.5495883606482304</v>
      </c>
      <c r="F364">
        <f t="shared" si="25"/>
        <v>0.69441163935176942</v>
      </c>
      <c r="G364">
        <f t="shared" si="26"/>
        <v>6.0706725256345244</v>
      </c>
      <c r="H364">
        <f t="shared" si="27"/>
        <v>8.3622993865087878</v>
      </c>
      <c r="P364">
        <v>8.2439999999999998</v>
      </c>
      <c r="Q364">
        <v>6.0706725256345244</v>
      </c>
      <c r="R364">
        <v>8.3622993865087878</v>
      </c>
      <c r="S364" t="b">
        <f t="shared" si="28"/>
        <v>1</v>
      </c>
      <c r="T364">
        <f t="shared" si="29"/>
        <v>1</v>
      </c>
    </row>
    <row r="365" spans="1:20" x14ac:dyDescent="0.25">
      <c r="A365">
        <v>7.76</v>
      </c>
      <c r="B365">
        <v>7.338298614113441</v>
      </c>
      <c r="C365">
        <v>0.42170138588655881</v>
      </c>
      <c r="D365">
        <v>0.18102700379717804</v>
      </c>
      <c r="E365">
        <v>7.5193256179106189</v>
      </c>
      <c r="F365">
        <f t="shared" si="25"/>
        <v>0.24067438208938086</v>
      </c>
      <c r="G365">
        <f t="shared" si="26"/>
        <v>6.040409782896913</v>
      </c>
      <c r="H365">
        <f t="shared" si="27"/>
        <v>8.3320366437711773</v>
      </c>
      <c r="P365">
        <v>7.76</v>
      </c>
      <c r="Q365">
        <v>6.040409782896913</v>
      </c>
      <c r="R365">
        <v>8.3320366437711773</v>
      </c>
      <c r="S365" t="b">
        <f t="shared" si="28"/>
        <v>1</v>
      </c>
      <c r="T365">
        <f t="shared" si="29"/>
        <v>1</v>
      </c>
    </row>
    <row r="366" spans="1:20" x14ac:dyDescent="0.25">
      <c r="A366">
        <v>8.1120000000000001</v>
      </c>
      <c r="B366">
        <v>7.3316056185517491</v>
      </c>
      <c r="C366">
        <v>0.78039438144825102</v>
      </c>
      <c r="D366">
        <v>8.4846318840375634E-2</v>
      </c>
      <c r="E366">
        <v>7.4164519373921252</v>
      </c>
      <c r="F366">
        <f t="shared" si="25"/>
        <v>0.69554806260787494</v>
      </c>
      <c r="G366">
        <f t="shared" si="26"/>
        <v>5.9375361023784192</v>
      </c>
      <c r="H366">
        <f t="shared" si="27"/>
        <v>8.2291629632526835</v>
      </c>
      <c r="P366">
        <v>8.1120000000000001</v>
      </c>
      <c r="Q366">
        <v>5.9375361023784192</v>
      </c>
      <c r="R366">
        <v>8.2291629632526835</v>
      </c>
      <c r="S366" t="b">
        <f t="shared" si="28"/>
        <v>1</v>
      </c>
      <c r="T366">
        <f t="shared" si="2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01FFC-C6C4-4BC1-8C68-F2BAE1FD17F6}">
  <dimension ref="A1:AI366"/>
  <sheetViews>
    <sheetView workbookViewId="0">
      <selection activeCell="K7" sqref="K7"/>
    </sheetView>
  </sheetViews>
  <sheetFormatPr defaultRowHeight="15" x14ac:dyDescent="0.25"/>
  <cols>
    <col min="8" max="8" width="8.85546875" customWidth="1"/>
  </cols>
  <sheetData>
    <row r="1" spans="1:35" x14ac:dyDescent="0.25">
      <c r="A1" t="s">
        <v>31</v>
      </c>
      <c r="B1" t="s">
        <v>32</v>
      </c>
      <c r="C1" t="s">
        <v>33</v>
      </c>
      <c r="D1" t="s">
        <v>17</v>
      </c>
      <c r="E1" t="s">
        <v>18</v>
      </c>
      <c r="F1" t="s">
        <v>45</v>
      </c>
      <c r="G1" t="s">
        <v>34</v>
      </c>
      <c r="H1" t="s">
        <v>35</v>
      </c>
      <c r="J1">
        <f>_xlfn.PERCENTILE.EXC($F$2:$F$366,L1)</f>
        <v>-2.4063494450802092</v>
      </c>
      <c r="L1">
        <v>0.05</v>
      </c>
      <c r="O1" s="9" t="s">
        <v>46</v>
      </c>
      <c r="P1" s="9" t="s">
        <v>48</v>
      </c>
      <c r="AC1" t="s">
        <v>31</v>
      </c>
      <c r="AD1" t="s">
        <v>34</v>
      </c>
      <c r="AE1" t="s">
        <v>35</v>
      </c>
      <c r="AF1" t="s">
        <v>36</v>
      </c>
      <c r="AG1" t="s">
        <v>37</v>
      </c>
    </row>
    <row r="2" spans="1:35" x14ac:dyDescent="0.25">
      <c r="A2">
        <v>7.39</v>
      </c>
      <c r="B2">
        <v>7.3241863972044037</v>
      </c>
      <c r="C2">
        <v>6.5813602795596005E-2</v>
      </c>
      <c r="E2">
        <v>7.3241863972044037</v>
      </c>
      <c r="F2">
        <f>A2-E2</f>
        <v>6.5813602795596005E-2</v>
      </c>
      <c r="G2">
        <f>IF(E2+$J$1&gt;0,E2+$J$1,0)</f>
        <v>4.917836952124194</v>
      </c>
      <c r="H2">
        <f>E2+$J$2</f>
        <v>8.2411543293135647</v>
      </c>
      <c r="J2">
        <f>_xlfn.PERCENTILE.EXC($F$2:$F$366,L2)</f>
        <v>0.91696793210916139</v>
      </c>
      <c r="L2">
        <v>0.95</v>
      </c>
      <c r="O2">
        <v>-5.1086923419295598</v>
      </c>
      <c r="P2">
        <v>1</v>
      </c>
      <c r="AC2">
        <v>7.39</v>
      </c>
      <c r="AD2">
        <v>4.917836952124194</v>
      </c>
      <c r="AE2">
        <v>8.2411543293135647</v>
      </c>
      <c r="AF2" t="b">
        <f>AND(AC2&gt;AD2,AC2&lt;AE2)</f>
        <v>1</v>
      </c>
      <c r="AG2">
        <f>IF(AF2=TRUE,1,0)</f>
        <v>1</v>
      </c>
      <c r="AI2">
        <f>SUM(AG2:AG366)</f>
        <v>329</v>
      </c>
    </row>
    <row r="3" spans="1:35" x14ac:dyDescent="0.25">
      <c r="A3">
        <v>4.524</v>
      </c>
      <c r="B3">
        <v>7.3160431485468091</v>
      </c>
      <c r="C3">
        <v>-2.7920431485468091</v>
      </c>
      <c r="D3">
        <v>1.3241696882473916E-2</v>
      </c>
      <c r="E3">
        <v>7.3292848454292834</v>
      </c>
      <c r="F3">
        <f t="shared" ref="F3:F66" si="0">A3-E3</f>
        <v>-2.8052848454292834</v>
      </c>
      <c r="G3">
        <f t="shared" ref="G3:G66" si="1">IF(E3+$J$1&gt;0,E3+$J$1,0)</f>
        <v>4.9229354003490737</v>
      </c>
      <c r="H3">
        <f t="shared" ref="H3:H66" si="2">E3+$J$2</f>
        <v>8.2462527775384444</v>
      </c>
      <c r="O3">
        <v>-4.7696199447569301</v>
      </c>
      <c r="P3">
        <v>1</v>
      </c>
      <c r="AC3">
        <v>4.524</v>
      </c>
      <c r="AD3">
        <v>4.9229354003490737</v>
      </c>
      <c r="AE3">
        <v>8.2462527775384444</v>
      </c>
      <c r="AF3" t="b">
        <f t="shared" ref="AF3:AF66" si="3">AND(AC3&gt;AD3,AC3&lt;AE3)</f>
        <v>0</v>
      </c>
      <c r="AG3">
        <f t="shared" ref="AG3:AG66" si="4">IF(AF3=TRUE,1,0)</f>
        <v>0</v>
      </c>
      <c r="AI3">
        <f>AI2/365</f>
        <v>0.90136986301369859</v>
      </c>
    </row>
    <row r="4" spans="1:35" x14ac:dyDescent="0.25">
      <c r="A4">
        <v>7.0279999999999996</v>
      </c>
      <c r="B4">
        <v>7.3071782855992886</v>
      </c>
      <c r="C4">
        <v>-0.27917828559928903</v>
      </c>
      <c r="D4">
        <v>-0.56175908148761799</v>
      </c>
      <c r="E4">
        <v>6.7454192041116707</v>
      </c>
      <c r="F4">
        <f t="shared" si="0"/>
        <v>0.28258079588832885</v>
      </c>
      <c r="G4">
        <f t="shared" si="1"/>
        <v>4.339069759031462</v>
      </c>
      <c r="H4">
        <f t="shared" si="2"/>
        <v>7.6623871362208318</v>
      </c>
      <c r="O4">
        <v>-4.4305475475843012</v>
      </c>
      <c r="P4">
        <v>1</v>
      </c>
      <c r="AC4">
        <v>7.0279999999999996</v>
      </c>
      <c r="AD4">
        <v>4.339069759031462</v>
      </c>
      <c r="AE4">
        <v>7.6623871362208318</v>
      </c>
      <c r="AF4" t="b">
        <f t="shared" si="3"/>
        <v>1</v>
      </c>
      <c r="AG4">
        <f t="shared" si="4"/>
        <v>1</v>
      </c>
    </row>
    <row r="5" spans="1:35" x14ac:dyDescent="0.25">
      <c r="A5">
        <v>8.0719999999999992</v>
      </c>
      <c r="B5">
        <v>7.2975944352120514</v>
      </c>
      <c r="C5">
        <v>0.77440556478794775</v>
      </c>
      <c r="D5">
        <v>-5.6170671062576949E-2</v>
      </c>
      <c r="E5">
        <v>7.2414237641494745</v>
      </c>
      <c r="F5">
        <f t="shared" si="0"/>
        <v>0.83057623585052465</v>
      </c>
      <c r="G5">
        <f t="shared" si="1"/>
        <v>4.8350743190692658</v>
      </c>
      <c r="H5">
        <f t="shared" si="2"/>
        <v>8.1583916962586365</v>
      </c>
      <c r="O5">
        <v>-4.0914751504116715</v>
      </c>
      <c r="P5">
        <v>1</v>
      </c>
      <c r="AC5">
        <v>8.0719999999999992</v>
      </c>
      <c r="AD5">
        <v>4.8350743190692658</v>
      </c>
      <c r="AE5">
        <v>8.1583916962586365</v>
      </c>
      <c r="AF5" t="b">
        <f t="shared" si="3"/>
        <v>1</v>
      </c>
      <c r="AG5">
        <f t="shared" si="4"/>
        <v>1</v>
      </c>
    </row>
    <row r="6" spans="1:35" x14ac:dyDescent="0.25">
      <c r="A6">
        <v>8.2279999999999998</v>
      </c>
      <c r="B6">
        <v>7.2872944372868069</v>
      </c>
      <c r="C6">
        <v>0.94070556271319283</v>
      </c>
      <c r="D6">
        <v>0.15581039963533508</v>
      </c>
      <c r="E6">
        <v>7.4431048369221422</v>
      </c>
      <c r="F6">
        <f t="shared" si="0"/>
        <v>0.78489516307785756</v>
      </c>
      <c r="G6">
        <f t="shared" si="1"/>
        <v>5.0367553918419325</v>
      </c>
      <c r="H6">
        <f t="shared" si="2"/>
        <v>8.3600727690313033</v>
      </c>
      <c r="O6">
        <v>-3.7524027532390418</v>
      </c>
      <c r="P6">
        <v>2</v>
      </c>
      <c r="AC6">
        <v>8.2279999999999998</v>
      </c>
      <c r="AD6">
        <v>5.0367553918419325</v>
      </c>
      <c r="AE6">
        <v>8.3600727690313033</v>
      </c>
      <c r="AF6" t="b">
        <f t="shared" si="3"/>
        <v>1</v>
      </c>
      <c r="AG6">
        <f t="shared" si="4"/>
        <v>1</v>
      </c>
    </row>
    <row r="7" spans="1:35" x14ac:dyDescent="0.25">
      <c r="A7">
        <v>8.2379999999999995</v>
      </c>
      <c r="B7">
        <v>7.2762813439352296</v>
      </c>
      <c r="C7">
        <v>0.96171865606476992</v>
      </c>
      <c r="D7">
        <v>0.18926995921789438</v>
      </c>
      <c r="E7">
        <v>7.4655513031531244</v>
      </c>
      <c r="F7">
        <f t="shared" si="0"/>
        <v>0.77244869684687512</v>
      </c>
      <c r="G7">
        <f t="shared" si="1"/>
        <v>5.0592018580729157</v>
      </c>
      <c r="H7">
        <f t="shared" si="2"/>
        <v>8.3825192352622864</v>
      </c>
      <c r="O7">
        <v>-3.4133303560664126</v>
      </c>
      <c r="P7">
        <v>0</v>
      </c>
      <c r="AC7">
        <v>8.2379999999999995</v>
      </c>
      <c r="AD7">
        <v>5.0592018580729157</v>
      </c>
      <c r="AE7">
        <v>8.3825192352622864</v>
      </c>
      <c r="AF7" t="b">
        <f t="shared" si="3"/>
        <v>1</v>
      </c>
      <c r="AG7">
        <f t="shared" si="4"/>
        <v>1</v>
      </c>
    </row>
    <row r="8" spans="1:35" x14ac:dyDescent="0.25">
      <c r="A8">
        <v>8.2319999999999993</v>
      </c>
      <c r="B8">
        <v>7.2645584185745626</v>
      </c>
      <c r="C8">
        <v>0.96744158142543668</v>
      </c>
      <c r="D8">
        <v>0.1934977936002317</v>
      </c>
      <c r="E8">
        <v>7.4580562121747942</v>
      </c>
      <c r="F8">
        <f t="shared" si="0"/>
        <v>0.77394378782520512</v>
      </c>
      <c r="G8">
        <f t="shared" si="1"/>
        <v>5.0517067670945845</v>
      </c>
      <c r="H8">
        <f t="shared" si="2"/>
        <v>8.3750241442839553</v>
      </c>
      <c r="O8">
        <v>-3.0742579588937833</v>
      </c>
      <c r="P8">
        <v>2</v>
      </c>
      <c r="AC8">
        <v>8.2319999999999993</v>
      </c>
      <c r="AD8">
        <v>5.0517067670945845</v>
      </c>
      <c r="AE8">
        <v>8.3750241442839553</v>
      </c>
      <c r="AF8" t="b">
        <f t="shared" si="3"/>
        <v>1</v>
      </c>
      <c r="AG8">
        <f t="shared" si="4"/>
        <v>1</v>
      </c>
    </row>
    <row r="9" spans="1:35" x14ac:dyDescent="0.25">
      <c r="A9">
        <v>8.2639999999999993</v>
      </c>
      <c r="B9">
        <v>7.2521291349605921</v>
      </c>
      <c r="C9">
        <v>1.0118708650394073</v>
      </c>
      <c r="D9">
        <v>0.19464924618279786</v>
      </c>
      <c r="E9">
        <v>7.4467783811433899</v>
      </c>
      <c r="F9">
        <f t="shared" si="0"/>
        <v>0.81722161885660949</v>
      </c>
      <c r="G9">
        <f t="shared" si="1"/>
        <v>5.0404289360631811</v>
      </c>
      <c r="H9">
        <f t="shared" si="2"/>
        <v>8.3637463132525518</v>
      </c>
      <c r="O9">
        <v>-2.7351855617211536</v>
      </c>
      <c r="P9">
        <v>8</v>
      </c>
      <c r="AC9">
        <v>8.2639999999999993</v>
      </c>
      <c r="AD9">
        <v>5.0404289360631811</v>
      </c>
      <c r="AE9">
        <v>8.3637463132525518</v>
      </c>
      <c r="AF9" t="b">
        <f t="shared" si="3"/>
        <v>1</v>
      </c>
      <c r="AG9">
        <f t="shared" si="4"/>
        <v>1</v>
      </c>
    </row>
    <row r="10" spans="1:35" x14ac:dyDescent="0.25">
      <c r="A10">
        <v>7.8520000000000003</v>
      </c>
      <c r="B10">
        <v>7.238997176158299</v>
      </c>
      <c r="C10">
        <v>0.61300282384170135</v>
      </c>
      <c r="D10">
        <v>0.20358841804592873</v>
      </c>
      <c r="E10">
        <v>7.4425855942042274</v>
      </c>
      <c r="F10">
        <f t="shared" si="0"/>
        <v>0.40941440579577293</v>
      </c>
      <c r="G10">
        <f t="shared" si="1"/>
        <v>5.0362361491240186</v>
      </c>
      <c r="H10">
        <f t="shared" si="2"/>
        <v>8.3595535263133893</v>
      </c>
      <c r="O10">
        <v>-2.3961131645485243</v>
      </c>
      <c r="P10">
        <v>3</v>
      </c>
      <c r="AC10">
        <v>7.8520000000000003</v>
      </c>
      <c r="AD10">
        <v>5.0362361491240186</v>
      </c>
      <c r="AE10">
        <v>8.3595535263133893</v>
      </c>
      <c r="AF10" t="b">
        <f t="shared" si="3"/>
        <v>1</v>
      </c>
      <c r="AG10">
        <f t="shared" si="4"/>
        <v>1</v>
      </c>
    </row>
    <row r="11" spans="1:35" x14ac:dyDescent="0.25">
      <c r="A11">
        <v>8.0559999999999992</v>
      </c>
      <c r="B11">
        <v>7.2251664334504859</v>
      </c>
      <c r="C11">
        <v>0.83083356654951324</v>
      </c>
      <c r="D11">
        <v>0.12333616815695031</v>
      </c>
      <c r="E11">
        <v>7.3485026016074366</v>
      </c>
      <c r="F11">
        <f t="shared" si="0"/>
        <v>0.70749739839256254</v>
      </c>
      <c r="G11">
        <f t="shared" si="1"/>
        <v>4.9421531565272279</v>
      </c>
      <c r="H11">
        <f t="shared" si="2"/>
        <v>8.2654705337165986</v>
      </c>
      <c r="O11">
        <v>-2.057040767375895</v>
      </c>
      <c r="P11">
        <v>5</v>
      </c>
      <c r="AC11">
        <v>8.0559999999999992</v>
      </c>
      <c r="AD11">
        <v>4.9421531565272279</v>
      </c>
      <c r="AE11">
        <v>8.2654705337165986</v>
      </c>
      <c r="AF11" t="b">
        <f t="shared" si="3"/>
        <v>1</v>
      </c>
      <c r="AG11">
        <f t="shared" si="4"/>
        <v>1</v>
      </c>
    </row>
    <row r="12" spans="1:35" x14ac:dyDescent="0.25">
      <c r="A12">
        <v>8.1300000000000008</v>
      </c>
      <c r="B12">
        <v>7.2106410051847103</v>
      </c>
      <c r="C12">
        <v>0.91935899481529049</v>
      </c>
      <c r="D12">
        <v>0.16716371358976206</v>
      </c>
      <c r="E12">
        <v>7.3778047187744722</v>
      </c>
      <c r="F12">
        <f t="shared" si="0"/>
        <v>0.75219528122552859</v>
      </c>
      <c r="G12">
        <f t="shared" si="1"/>
        <v>4.9714552736942625</v>
      </c>
      <c r="H12">
        <f t="shared" si="2"/>
        <v>8.2947726508836332</v>
      </c>
      <c r="O12">
        <v>-1.7179683702032653</v>
      </c>
      <c r="P12">
        <v>4</v>
      </c>
      <c r="AC12">
        <v>8.1300000000000008</v>
      </c>
      <c r="AD12">
        <v>4.9714552736942625</v>
      </c>
      <c r="AE12">
        <v>8.2947726508836332</v>
      </c>
      <c r="AF12" t="b">
        <f t="shared" si="3"/>
        <v>1</v>
      </c>
      <c r="AG12">
        <f t="shared" si="4"/>
        <v>1</v>
      </c>
    </row>
    <row r="13" spans="1:35" x14ac:dyDescent="0.25">
      <c r="A13">
        <v>7.524</v>
      </c>
      <c r="B13">
        <v>7.195425195558852</v>
      </c>
      <c r="C13">
        <v>0.32857480444114806</v>
      </c>
      <c r="D13">
        <v>0.18497502975683644</v>
      </c>
      <c r="E13">
        <v>7.3804002253156886</v>
      </c>
      <c r="F13">
        <f t="shared" si="0"/>
        <v>0.1435997746843114</v>
      </c>
      <c r="G13">
        <f t="shared" si="1"/>
        <v>4.9740507802354799</v>
      </c>
      <c r="H13">
        <f t="shared" si="2"/>
        <v>8.2973681574248506</v>
      </c>
      <c r="O13">
        <v>-1.378895973030636</v>
      </c>
      <c r="P13">
        <v>15</v>
      </c>
      <c r="AC13">
        <v>7.524</v>
      </c>
      <c r="AD13">
        <v>4.9740507802354799</v>
      </c>
      <c r="AE13">
        <v>8.2973681574248506</v>
      </c>
      <c r="AF13" t="b">
        <f t="shared" si="3"/>
        <v>1</v>
      </c>
      <c r="AG13">
        <f t="shared" si="4"/>
        <v>1</v>
      </c>
    </row>
    <row r="14" spans="1:35" x14ac:dyDescent="0.25">
      <c r="A14">
        <v>8.1679999999999993</v>
      </c>
      <c r="B14">
        <v>7.1795235133456856</v>
      </c>
      <c r="C14">
        <v>0.98847648665431365</v>
      </c>
      <c r="D14">
        <v>6.6109250653558993E-2</v>
      </c>
      <c r="E14">
        <v>7.2456327639992448</v>
      </c>
      <c r="F14">
        <f t="shared" si="0"/>
        <v>0.92236723600075443</v>
      </c>
      <c r="G14">
        <f t="shared" si="1"/>
        <v>4.8392833189190352</v>
      </c>
      <c r="H14">
        <f t="shared" si="2"/>
        <v>8.1626006961084059</v>
      </c>
      <c r="O14">
        <v>-1.0398235758580068</v>
      </c>
      <c r="P14">
        <v>24</v>
      </c>
      <c r="AC14">
        <v>8.1679999999999993</v>
      </c>
      <c r="AD14">
        <v>4.8392833189190352</v>
      </c>
      <c r="AE14">
        <v>8.1626006961084059</v>
      </c>
      <c r="AF14" t="b">
        <f t="shared" si="3"/>
        <v>0</v>
      </c>
      <c r="AG14">
        <f t="shared" si="4"/>
        <v>0</v>
      </c>
    </row>
    <row r="15" spans="1:35" x14ac:dyDescent="0.25">
      <c r="A15">
        <v>8.1140000000000008</v>
      </c>
      <c r="B15">
        <v>7.1629406705568393</v>
      </c>
      <c r="C15">
        <v>0.95105932944316152</v>
      </c>
      <c r="D15">
        <v>0.19888146911484789</v>
      </c>
      <c r="E15">
        <v>7.3618221396716867</v>
      </c>
      <c r="F15">
        <f t="shared" si="0"/>
        <v>0.75217786032831402</v>
      </c>
      <c r="G15">
        <f t="shared" si="1"/>
        <v>4.955472694591478</v>
      </c>
      <c r="H15">
        <f t="shared" si="2"/>
        <v>8.2787900717808487</v>
      </c>
      <c r="O15">
        <v>-0.70075117868537706</v>
      </c>
      <c r="P15">
        <v>34</v>
      </c>
      <c r="AC15">
        <v>8.1140000000000008</v>
      </c>
      <c r="AD15">
        <v>4.955472694591478</v>
      </c>
      <c r="AE15">
        <v>8.2787900717808487</v>
      </c>
      <c r="AF15" t="b">
        <f t="shared" si="3"/>
        <v>1</v>
      </c>
      <c r="AG15">
        <f t="shared" si="4"/>
        <v>1</v>
      </c>
    </row>
    <row r="16" spans="1:35" x14ac:dyDescent="0.25">
      <c r="A16">
        <v>7.9580000000000002</v>
      </c>
      <c r="B16">
        <v>7.1456815810465164</v>
      </c>
      <c r="C16">
        <v>0.81231841895348378</v>
      </c>
      <c r="D16">
        <v>0.19135313708396409</v>
      </c>
      <c r="E16">
        <v>7.3370347181304805</v>
      </c>
      <c r="F16">
        <f t="shared" si="0"/>
        <v>0.62096528186951971</v>
      </c>
      <c r="G16">
        <f t="shared" si="1"/>
        <v>4.9306852730502708</v>
      </c>
      <c r="H16">
        <f t="shared" si="2"/>
        <v>8.2540026502396415</v>
      </c>
      <c r="O16">
        <v>-0.36167878151274735</v>
      </c>
      <c r="P16">
        <v>29</v>
      </c>
      <c r="AC16">
        <v>7.9580000000000002</v>
      </c>
      <c r="AD16">
        <v>4.9306852730502708</v>
      </c>
      <c r="AE16">
        <v>8.2540026502396415</v>
      </c>
      <c r="AF16" t="b">
        <f t="shared" si="3"/>
        <v>1</v>
      </c>
      <c r="AG16">
        <f t="shared" si="4"/>
        <v>1</v>
      </c>
    </row>
    <row r="17" spans="1:33" x14ac:dyDescent="0.25">
      <c r="A17">
        <v>7.1020000000000003</v>
      </c>
      <c r="B17">
        <v>7.1277513590554218</v>
      </c>
      <c r="C17">
        <v>-2.5751359055421474E-2</v>
      </c>
      <c r="D17">
        <v>0.16343846589344094</v>
      </c>
      <c r="E17">
        <v>7.2911898249488631</v>
      </c>
      <c r="F17">
        <f t="shared" si="0"/>
        <v>-0.18918982494886283</v>
      </c>
      <c r="G17">
        <f t="shared" si="1"/>
        <v>4.8848403798686544</v>
      </c>
      <c r="H17">
        <f t="shared" si="2"/>
        <v>8.2081577570580251</v>
      </c>
      <c r="O17">
        <v>-2.2606384340118524E-2</v>
      </c>
      <c r="P17">
        <v>47</v>
      </c>
      <c r="AC17">
        <v>7.1020000000000003</v>
      </c>
      <c r="AD17">
        <v>4.8848403798686544</v>
      </c>
      <c r="AE17">
        <v>8.2081577570580251</v>
      </c>
      <c r="AF17" t="b">
        <f t="shared" si="3"/>
        <v>1</v>
      </c>
      <c r="AG17">
        <f t="shared" si="4"/>
        <v>1</v>
      </c>
    </row>
    <row r="18" spans="1:33" x14ac:dyDescent="0.25">
      <c r="A18">
        <v>8.0139999999999993</v>
      </c>
      <c r="B18">
        <v>7.1091553176952971</v>
      </c>
      <c r="C18">
        <v>0.90484468230470227</v>
      </c>
      <c r="D18">
        <v>-5.1811734419508005E-3</v>
      </c>
      <c r="E18">
        <v>7.1039741442533462</v>
      </c>
      <c r="F18">
        <f t="shared" si="0"/>
        <v>0.91002585574665318</v>
      </c>
      <c r="G18">
        <f t="shared" si="1"/>
        <v>4.6976246991731365</v>
      </c>
      <c r="H18">
        <f t="shared" si="2"/>
        <v>8.0209420763625072</v>
      </c>
      <c r="O18">
        <v>0.31646601283251119</v>
      </c>
      <c r="P18">
        <v>48</v>
      </c>
      <c r="AC18">
        <v>8.0139999999999993</v>
      </c>
      <c r="AD18">
        <v>4.6976246991731365</v>
      </c>
      <c r="AE18">
        <v>8.0209420763625072</v>
      </c>
      <c r="AF18" t="b">
        <f t="shared" si="3"/>
        <v>1</v>
      </c>
      <c r="AG18">
        <f t="shared" si="4"/>
        <v>1</v>
      </c>
    </row>
    <row r="19" spans="1:33" x14ac:dyDescent="0.25">
      <c r="A19">
        <v>7.66</v>
      </c>
      <c r="B19">
        <v>7.0898989673745341</v>
      </c>
      <c r="C19">
        <v>0.57010103262546608</v>
      </c>
      <c r="D19">
        <v>0.18205475007970609</v>
      </c>
      <c r="E19">
        <v>7.2719537174542399</v>
      </c>
      <c r="F19">
        <f t="shared" si="0"/>
        <v>0.38804628254576023</v>
      </c>
      <c r="G19">
        <f t="shared" si="1"/>
        <v>4.8656042723740303</v>
      </c>
      <c r="H19">
        <f t="shared" si="2"/>
        <v>8.188921649563401</v>
      </c>
      <c r="O19">
        <v>0.6555384100051409</v>
      </c>
      <c r="P19">
        <v>58</v>
      </c>
      <c r="AC19">
        <v>7.66</v>
      </c>
      <c r="AD19">
        <v>4.8656042723740303</v>
      </c>
      <c r="AE19">
        <v>8.188921649563401</v>
      </c>
      <c r="AF19" t="b">
        <f t="shared" si="3"/>
        <v>1</v>
      </c>
      <c r="AG19">
        <f t="shared" si="4"/>
        <v>1</v>
      </c>
    </row>
    <row r="20" spans="1:33" x14ac:dyDescent="0.25">
      <c r="A20">
        <v>2.0760000000000001</v>
      </c>
      <c r="B20">
        <v>7.0699880141653155</v>
      </c>
      <c r="C20">
        <v>-4.9939880141653159</v>
      </c>
      <c r="D20">
        <v>0.11470432776424377</v>
      </c>
      <c r="E20">
        <v>7.1846923419295594</v>
      </c>
      <c r="F20">
        <f t="shared" si="0"/>
        <v>-5.1086923419295598</v>
      </c>
      <c r="G20">
        <f t="shared" si="1"/>
        <v>4.7783428968493507</v>
      </c>
      <c r="H20">
        <f t="shared" si="2"/>
        <v>8.1016602740387214</v>
      </c>
      <c r="O20">
        <v>0.99461080717776973</v>
      </c>
      <c r="P20">
        <v>72</v>
      </c>
      <c r="AC20">
        <v>2.0760000000000001</v>
      </c>
      <c r="AD20">
        <v>4.7783428968493507</v>
      </c>
      <c r="AE20">
        <v>8.1016602740387214</v>
      </c>
      <c r="AF20" t="b">
        <f t="shared" si="3"/>
        <v>0</v>
      </c>
      <c r="AG20">
        <f t="shared" si="4"/>
        <v>0</v>
      </c>
    </row>
    <row r="21" spans="1:33" ht="15.75" thickBot="1" x14ac:dyDescent="0.3">
      <c r="A21">
        <v>3.9540000000000002</v>
      </c>
      <c r="B21">
        <v>7.0494283581127934</v>
      </c>
      <c r="C21">
        <v>-3.0954283581127933</v>
      </c>
      <c r="D21">
        <v>-1.0047903884500615</v>
      </c>
      <c r="E21">
        <v>6.0446379696627321</v>
      </c>
      <c r="F21">
        <f t="shared" si="0"/>
        <v>-2.090637969662732</v>
      </c>
      <c r="G21">
        <f t="shared" si="1"/>
        <v>3.6382885245825229</v>
      </c>
      <c r="H21">
        <f t="shared" si="2"/>
        <v>6.9616059017718932</v>
      </c>
      <c r="O21" s="8" t="s">
        <v>47</v>
      </c>
      <c r="P21" s="8">
        <v>10</v>
      </c>
      <c r="AC21">
        <v>3.9540000000000002</v>
      </c>
      <c r="AD21">
        <v>3.6382885245825229</v>
      </c>
      <c r="AE21">
        <v>6.9616059017718932</v>
      </c>
      <c r="AF21" t="b">
        <f t="shared" si="3"/>
        <v>1</v>
      </c>
      <c r="AG21">
        <f t="shared" si="4"/>
        <v>1</v>
      </c>
    </row>
    <row r="22" spans="1:33" x14ac:dyDescent="0.25">
      <c r="A22">
        <v>6.1379999999999999</v>
      </c>
      <c r="B22">
        <v>7.0282260914867694</v>
      </c>
      <c r="C22">
        <v>-0.89022609148676946</v>
      </c>
      <c r="D22">
        <v>-0.622800185652294</v>
      </c>
      <c r="E22">
        <v>6.4054259058344751</v>
      </c>
      <c r="F22">
        <f t="shared" si="0"/>
        <v>-0.26742590583447523</v>
      </c>
      <c r="G22">
        <f t="shared" si="1"/>
        <v>3.9990764607542659</v>
      </c>
      <c r="H22">
        <f t="shared" si="2"/>
        <v>7.3223938379436362</v>
      </c>
      <c r="AC22">
        <v>6.1379999999999999</v>
      </c>
      <c r="AD22">
        <v>3.9990764607542659</v>
      </c>
      <c r="AE22">
        <v>7.3223938379436362</v>
      </c>
      <c r="AF22" t="b">
        <f t="shared" si="3"/>
        <v>1</v>
      </c>
      <c r="AG22">
        <f t="shared" si="4"/>
        <v>1</v>
      </c>
    </row>
    <row r="23" spans="1:33" x14ac:dyDescent="0.25">
      <c r="A23">
        <v>8.016</v>
      </c>
      <c r="B23">
        <v>7.0063874969764273</v>
      </c>
      <c r="C23">
        <v>1.0096125030235727</v>
      </c>
      <c r="D23">
        <v>-0.17911348960713799</v>
      </c>
      <c r="E23">
        <v>6.8272740073692892</v>
      </c>
      <c r="F23">
        <f t="shared" si="0"/>
        <v>1.1887259926307108</v>
      </c>
      <c r="G23">
        <f t="shared" si="1"/>
        <v>4.4209245622890805</v>
      </c>
      <c r="H23">
        <f t="shared" si="2"/>
        <v>7.7442419394784503</v>
      </c>
      <c r="AC23">
        <v>8.016</v>
      </c>
      <c r="AD23">
        <v>4.4209245622890805</v>
      </c>
      <c r="AE23">
        <v>7.7442419394784503</v>
      </c>
      <c r="AF23" t="b">
        <f t="shared" si="3"/>
        <v>0</v>
      </c>
      <c r="AG23">
        <f t="shared" si="4"/>
        <v>0</v>
      </c>
    </row>
    <row r="24" spans="1:33" x14ac:dyDescent="0.25">
      <c r="A24">
        <v>8.0180000000000007</v>
      </c>
      <c r="B24">
        <v>6.9839190458286353</v>
      </c>
      <c r="C24">
        <v>1.0340809541713654</v>
      </c>
      <c r="D24">
        <v>0.20313403560834284</v>
      </c>
      <c r="E24">
        <v>7.1870530814369777</v>
      </c>
      <c r="F24">
        <f t="shared" si="0"/>
        <v>0.83094691856302294</v>
      </c>
      <c r="G24">
        <f t="shared" si="1"/>
        <v>4.780703636356769</v>
      </c>
      <c r="H24">
        <f t="shared" si="2"/>
        <v>8.1040210135461397</v>
      </c>
      <c r="AC24">
        <v>8.0180000000000007</v>
      </c>
      <c r="AD24">
        <v>4.780703636356769</v>
      </c>
      <c r="AE24">
        <v>8.1040210135461397</v>
      </c>
      <c r="AF24" t="b">
        <f t="shared" si="3"/>
        <v>1</v>
      </c>
      <c r="AG24">
        <f t="shared" si="4"/>
        <v>1</v>
      </c>
    </row>
    <row r="25" spans="1:33" x14ac:dyDescent="0.25">
      <c r="A25">
        <v>6.8319999999999999</v>
      </c>
      <c r="B25">
        <v>6.9608273959303784</v>
      </c>
      <c r="C25">
        <v>-0.12882739593037851</v>
      </c>
      <c r="D25">
        <v>0.20805708797927869</v>
      </c>
      <c r="E25">
        <v>7.1688844839096575</v>
      </c>
      <c r="F25">
        <f t="shared" si="0"/>
        <v>-0.33688448390965764</v>
      </c>
      <c r="G25">
        <f t="shared" si="1"/>
        <v>4.7625350388294478</v>
      </c>
      <c r="H25">
        <f t="shared" si="2"/>
        <v>8.0858524160188185</v>
      </c>
      <c r="AC25">
        <v>6.8319999999999999</v>
      </c>
      <c r="AD25">
        <v>4.7625350388294478</v>
      </c>
      <c r="AE25">
        <v>8.0858524160188185</v>
      </c>
      <c r="AF25" t="b">
        <f t="shared" si="3"/>
        <v>1</v>
      </c>
      <c r="AG25">
        <f t="shared" si="4"/>
        <v>1</v>
      </c>
    </row>
    <row r="26" spans="1:33" x14ac:dyDescent="0.25">
      <c r="A26">
        <v>7.718</v>
      </c>
      <c r="B26">
        <v>6.9371193898358783</v>
      </c>
      <c r="C26">
        <v>0.78088061016412169</v>
      </c>
      <c r="D26">
        <v>-2.5920072061192154E-2</v>
      </c>
      <c r="E26">
        <v>6.9111993177746864</v>
      </c>
      <c r="F26">
        <f t="shared" si="0"/>
        <v>0.80680068222531354</v>
      </c>
      <c r="G26">
        <f t="shared" si="1"/>
        <v>4.5048498726944768</v>
      </c>
      <c r="H26">
        <f t="shared" si="2"/>
        <v>7.8281672498838475</v>
      </c>
      <c r="AC26">
        <v>7.718</v>
      </c>
      <c r="AD26">
        <v>4.5048498726944768</v>
      </c>
      <c r="AE26">
        <v>7.8281672498838475</v>
      </c>
      <c r="AF26" t="b">
        <f t="shared" si="3"/>
        <v>1</v>
      </c>
      <c r="AG26">
        <f t="shared" si="4"/>
        <v>1</v>
      </c>
    </row>
    <row r="27" spans="1:33" x14ac:dyDescent="0.25">
      <c r="A27">
        <v>7.8239999999999998</v>
      </c>
      <c r="B27">
        <v>6.9128020527390035</v>
      </c>
      <c r="C27">
        <v>0.91119794726099634</v>
      </c>
      <c r="D27">
        <v>0.15711317876502129</v>
      </c>
      <c r="E27">
        <v>7.0699152315040248</v>
      </c>
      <c r="F27">
        <f t="shared" si="0"/>
        <v>0.75408476849597506</v>
      </c>
      <c r="G27">
        <f t="shared" si="1"/>
        <v>4.6635657864238151</v>
      </c>
      <c r="H27">
        <f t="shared" si="2"/>
        <v>7.9868831636131858</v>
      </c>
      <c r="AC27">
        <v>7.8239999999999998</v>
      </c>
      <c r="AD27">
        <v>4.6635657864238151</v>
      </c>
      <c r="AE27">
        <v>7.9868831636131858</v>
      </c>
      <c r="AF27" t="b">
        <f t="shared" si="3"/>
        <v>1</v>
      </c>
      <c r="AG27">
        <f t="shared" si="4"/>
        <v>1</v>
      </c>
    </row>
    <row r="28" spans="1:33" x14ac:dyDescent="0.25">
      <c r="A28">
        <v>7.9580000000000002</v>
      </c>
      <c r="B28">
        <v>6.8878825903915466</v>
      </c>
      <c r="C28">
        <v>1.0701174096084536</v>
      </c>
      <c r="D28">
        <v>0.18333302698891246</v>
      </c>
      <c r="E28">
        <v>7.0712156173804592</v>
      </c>
      <c r="F28">
        <f t="shared" si="0"/>
        <v>0.88678438261954096</v>
      </c>
      <c r="G28">
        <f t="shared" si="1"/>
        <v>4.6648661723002505</v>
      </c>
      <c r="H28">
        <f t="shared" si="2"/>
        <v>7.9881835494896203</v>
      </c>
      <c r="AC28">
        <v>7.9580000000000002</v>
      </c>
      <c r="AD28">
        <v>4.6648661723002505</v>
      </c>
      <c r="AE28">
        <v>7.9881835494896203</v>
      </c>
      <c r="AF28" t="b">
        <f t="shared" si="3"/>
        <v>1</v>
      </c>
      <c r="AG28">
        <f t="shared" si="4"/>
        <v>1</v>
      </c>
    </row>
    <row r="29" spans="1:33" x14ac:dyDescent="0.25">
      <c r="A29">
        <v>7.2380000000000004</v>
      </c>
      <c r="B29">
        <v>6.8623683869680061</v>
      </c>
      <c r="C29">
        <v>0.37563161303199433</v>
      </c>
      <c r="D29">
        <v>0.21530762281322086</v>
      </c>
      <c r="E29">
        <v>7.0776760097812268</v>
      </c>
      <c r="F29">
        <f t="shared" si="0"/>
        <v>0.16032399021877364</v>
      </c>
      <c r="G29">
        <f t="shared" si="1"/>
        <v>4.6713265647010171</v>
      </c>
      <c r="H29">
        <f t="shared" si="2"/>
        <v>7.9946439418903879</v>
      </c>
      <c r="AC29">
        <v>7.2380000000000004</v>
      </c>
      <c r="AD29">
        <v>4.6713265647010171</v>
      </c>
      <c r="AE29">
        <v>7.9946439418903879</v>
      </c>
      <c r="AF29" t="b">
        <f t="shared" si="3"/>
        <v>1</v>
      </c>
      <c r="AG29">
        <f t="shared" si="4"/>
        <v>1</v>
      </c>
    </row>
    <row r="30" spans="1:33" x14ac:dyDescent="0.25">
      <c r="A30">
        <v>7.8460000000000001</v>
      </c>
      <c r="B30">
        <v>6.8362670028774986</v>
      </c>
      <c r="C30">
        <v>1.0097329971225015</v>
      </c>
      <c r="D30">
        <v>7.5577080542037253E-2</v>
      </c>
      <c r="E30">
        <v>6.9118440834195356</v>
      </c>
      <c r="F30">
        <f t="shared" si="0"/>
        <v>0.93415591658046448</v>
      </c>
      <c r="G30">
        <f t="shared" si="1"/>
        <v>4.5054946383393268</v>
      </c>
      <c r="H30">
        <f t="shared" si="2"/>
        <v>7.8288120155286967</v>
      </c>
      <c r="AC30">
        <v>7.8460000000000001</v>
      </c>
      <c r="AD30">
        <v>4.5054946383393268</v>
      </c>
      <c r="AE30">
        <v>7.8288120155286967</v>
      </c>
      <c r="AF30" t="b">
        <f t="shared" si="3"/>
        <v>0</v>
      </c>
      <c r="AG30">
        <f t="shared" si="4"/>
        <v>0</v>
      </c>
    </row>
    <row r="31" spans="1:33" x14ac:dyDescent="0.25">
      <c r="A31">
        <v>7.8620000000000001</v>
      </c>
      <c r="B31">
        <v>6.8095861725234439</v>
      </c>
      <c r="C31">
        <v>1.0524138274765562</v>
      </c>
      <c r="D31">
        <v>0.2031582790210473</v>
      </c>
      <c r="E31">
        <v>7.0127444515444912</v>
      </c>
      <c r="F31">
        <f t="shared" si="0"/>
        <v>0.84925554845550888</v>
      </c>
      <c r="G31">
        <f t="shared" si="1"/>
        <v>4.6063950064642825</v>
      </c>
      <c r="H31">
        <f t="shared" si="2"/>
        <v>7.9297123836536523</v>
      </c>
      <c r="AC31">
        <v>7.8620000000000001</v>
      </c>
      <c r="AD31">
        <v>4.6063950064642825</v>
      </c>
      <c r="AE31">
        <v>7.9297123836536523</v>
      </c>
      <c r="AF31" t="b">
        <f t="shared" si="3"/>
        <v>1</v>
      </c>
      <c r="AG31">
        <f t="shared" si="4"/>
        <v>1</v>
      </c>
    </row>
    <row r="32" spans="1:33" x14ac:dyDescent="0.25">
      <c r="A32">
        <v>7.6379999999999999</v>
      </c>
      <c r="B32">
        <v>6.7823338020116957</v>
      </c>
      <c r="C32">
        <v>0.85566619798830423</v>
      </c>
      <c r="D32">
        <v>0.2117456620882831</v>
      </c>
      <c r="E32">
        <v>6.994079464099979</v>
      </c>
      <c r="F32">
        <f t="shared" si="0"/>
        <v>0.64392053590002085</v>
      </c>
      <c r="G32">
        <f t="shared" si="1"/>
        <v>4.5877300190197694</v>
      </c>
      <c r="H32">
        <f t="shared" si="2"/>
        <v>7.9110473962091401</v>
      </c>
      <c r="AC32">
        <v>7.6379999999999999</v>
      </c>
      <c r="AD32">
        <v>4.5877300190197694</v>
      </c>
      <c r="AE32">
        <v>7.9110473962091401</v>
      </c>
      <c r="AF32" t="b">
        <f t="shared" si="3"/>
        <v>1</v>
      </c>
      <c r="AG32">
        <f t="shared" si="4"/>
        <v>1</v>
      </c>
    </row>
    <row r="33" spans="1:33" x14ac:dyDescent="0.25">
      <c r="A33">
        <v>5.9359999999999999</v>
      </c>
      <c r="B33">
        <v>6.754517966807791</v>
      </c>
      <c r="C33">
        <v>-0.8185179668077911</v>
      </c>
      <c r="D33">
        <v>0.17216003903524679</v>
      </c>
      <c r="E33">
        <v>6.9266780058430379</v>
      </c>
      <c r="F33">
        <f t="shared" si="0"/>
        <v>-0.990678005843038</v>
      </c>
      <c r="G33">
        <f t="shared" si="1"/>
        <v>4.5203285607628292</v>
      </c>
      <c r="H33">
        <f t="shared" si="2"/>
        <v>7.843645937952199</v>
      </c>
      <c r="AC33">
        <v>5.9359999999999999</v>
      </c>
      <c r="AD33">
        <v>4.5203285607628292</v>
      </c>
      <c r="AE33">
        <v>7.843645937952199</v>
      </c>
      <c r="AF33" t="b">
        <f t="shared" si="3"/>
        <v>1</v>
      </c>
      <c r="AG33">
        <f t="shared" si="4"/>
        <v>1</v>
      </c>
    </row>
    <row r="34" spans="1:33" x14ac:dyDescent="0.25">
      <c r="A34">
        <v>6.9039999999999999</v>
      </c>
      <c r="B34">
        <v>6.7261469093440152</v>
      </c>
      <c r="C34">
        <v>0.17785309065598476</v>
      </c>
      <c r="D34">
        <v>-0.16468581492172757</v>
      </c>
      <c r="E34">
        <v>6.5614610944222873</v>
      </c>
      <c r="F34">
        <f t="shared" si="0"/>
        <v>0.3425389055777126</v>
      </c>
      <c r="G34">
        <f t="shared" si="1"/>
        <v>4.1551116493420786</v>
      </c>
      <c r="H34">
        <f t="shared" si="2"/>
        <v>7.4784290265314484</v>
      </c>
      <c r="AC34">
        <v>6.9039999999999999</v>
      </c>
      <c r="AD34">
        <v>4.1551116493420786</v>
      </c>
      <c r="AE34">
        <v>7.4784290265314484</v>
      </c>
      <c r="AF34" t="b">
        <f t="shared" si="3"/>
        <v>1</v>
      </c>
      <c r="AG34">
        <f t="shared" si="4"/>
        <v>1</v>
      </c>
    </row>
    <row r="35" spans="1:33" x14ac:dyDescent="0.25">
      <c r="A35">
        <v>7.34</v>
      </c>
      <c r="B35">
        <v>6.6972290365769931</v>
      </c>
      <c r="C35">
        <v>0.64277096342300677</v>
      </c>
      <c r="D35">
        <v>3.5784041839984133E-2</v>
      </c>
      <c r="E35">
        <v>6.7330130784169775</v>
      </c>
      <c r="F35">
        <f t="shared" si="0"/>
        <v>0.60698692158302237</v>
      </c>
      <c r="G35">
        <f t="shared" si="1"/>
        <v>4.3266636333367678</v>
      </c>
      <c r="H35">
        <f t="shared" si="2"/>
        <v>7.6499810105261385</v>
      </c>
      <c r="AC35">
        <v>7.34</v>
      </c>
      <c r="AD35">
        <v>4.3266636333367678</v>
      </c>
      <c r="AE35">
        <v>7.6499810105261385</v>
      </c>
      <c r="AF35" t="b">
        <f t="shared" si="3"/>
        <v>1</v>
      </c>
      <c r="AG35">
        <f t="shared" si="4"/>
        <v>1</v>
      </c>
    </row>
    <row r="36" spans="1:33" x14ac:dyDescent="0.25">
      <c r="A36">
        <v>7.6440000000000001</v>
      </c>
      <c r="B36">
        <v>6.6677729174965235</v>
      </c>
      <c r="C36">
        <v>0.97622708250347667</v>
      </c>
      <c r="D36">
        <v>0.12932551784070895</v>
      </c>
      <c r="E36">
        <v>6.7970984353372321</v>
      </c>
      <c r="F36">
        <f t="shared" si="0"/>
        <v>0.846901564662768</v>
      </c>
      <c r="G36">
        <f t="shared" si="1"/>
        <v>4.3907489902570234</v>
      </c>
      <c r="H36">
        <f t="shared" si="2"/>
        <v>7.7140663674463932</v>
      </c>
      <c r="AC36">
        <v>7.6440000000000001</v>
      </c>
      <c r="AD36">
        <v>4.3907489902570234</v>
      </c>
      <c r="AE36">
        <v>7.7140663674463932</v>
      </c>
      <c r="AF36" t="b">
        <f t="shared" si="3"/>
        <v>1</v>
      </c>
      <c r="AG36">
        <f t="shared" si="4"/>
        <v>1</v>
      </c>
    </row>
    <row r="37" spans="1:33" x14ac:dyDescent="0.25">
      <c r="A37">
        <v>6.5540000000000003</v>
      </c>
      <c r="B37">
        <v>6.6377872805864051</v>
      </c>
      <c r="C37">
        <v>-8.3787280586404833E-2</v>
      </c>
      <c r="D37">
        <v>0.1964168889996995</v>
      </c>
      <c r="E37">
        <v>6.8342041695861049</v>
      </c>
      <c r="F37">
        <f t="shared" si="0"/>
        <v>-0.28020416958610461</v>
      </c>
      <c r="G37">
        <f t="shared" si="1"/>
        <v>4.4278547245058952</v>
      </c>
      <c r="H37">
        <f t="shared" si="2"/>
        <v>7.7511721016952659</v>
      </c>
      <c r="AC37">
        <v>6.5540000000000003</v>
      </c>
      <c r="AD37">
        <v>4.4278547245058952</v>
      </c>
      <c r="AE37">
        <v>7.7511721016952659</v>
      </c>
      <c r="AF37" t="b">
        <f t="shared" si="3"/>
        <v>1</v>
      </c>
      <c r="AG37">
        <f t="shared" si="4"/>
        <v>1</v>
      </c>
    </row>
    <row r="38" spans="1:33" x14ac:dyDescent="0.25">
      <c r="A38">
        <v>7.5759999999999996</v>
      </c>
      <c r="B38">
        <v>6.6072810112379985</v>
      </c>
      <c r="C38">
        <v>0.96871898876200113</v>
      </c>
      <c r="D38">
        <v>-1.6858000853984652E-2</v>
      </c>
      <c r="E38">
        <v>6.590423010384014</v>
      </c>
      <c r="F38">
        <f t="shared" si="0"/>
        <v>0.98557698961598561</v>
      </c>
      <c r="G38">
        <f t="shared" si="1"/>
        <v>4.1840735653038053</v>
      </c>
      <c r="H38">
        <f t="shared" si="2"/>
        <v>7.5073909424931751</v>
      </c>
      <c r="AC38">
        <v>7.5759999999999996</v>
      </c>
      <c r="AD38">
        <v>4.1840735653038053</v>
      </c>
      <c r="AE38">
        <v>7.5073909424931751</v>
      </c>
      <c r="AF38" t="b">
        <f t="shared" si="3"/>
        <v>0</v>
      </c>
      <c r="AG38">
        <f t="shared" si="4"/>
        <v>0</v>
      </c>
    </row>
    <row r="39" spans="1:33" x14ac:dyDescent="0.25">
      <c r="A39">
        <v>7.024</v>
      </c>
      <c r="B39">
        <v>6.57626314911729</v>
      </c>
      <c r="C39">
        <v>0.44773685088270998</v>
      </c>
      <c r="D39">
        <v>0.19490626053891461</v>
      </c>
      <c r="E39">
        <v>6.7711694096562045</v>
      </c>
      <c r="F39">
        <f t="shared" si="0"/>
        <v>0.25283059034379551</v>
      </c>
      <c r="G39">
        <f t="shared" si="1"/>
        <v>4.3648199645759949</v>
      </c>
      <c r="H39">
        <f t="shared" si="2"/>
        <v>7.6881373417653656</v>
      </c>
      <c r="AC39">
        <v>7.024</v>
      </c>
      <c r="AD39">
        <v>4.3648199645759949</v>
      </c>
      <c r="AE39">
        <v>7.6881373417653656</v>
      </c>
      <c r="AF39" t="b">
        <f t="shared" si="3"/>
        <v>1</v>
      </c>
      <c r="AG39">
        <f t="shared" si="4"/>
        <v>1</v>
      </c>
    </row>
    <row r="40" spans="1:33" x14ac:dyDescent="0.25">
      <c r="A40">
        <v>6.2960000000000003</v>
      </c>
      <c r="B40">
        <v>6.5447428854862464</v>
      </c>
      <c r="C40">
        <v>-0.24874288548624612</v>
      </c>
      <c r="D40">
        <v>9.0084654397601244E-2</v>
      </c>
      <c r="E40">
        <v>6.6348275398838474</v>
      </c>
      <c r="F40">
        <f t="shared" si="0"/>
        <v>-0.33882753988384717</v>
      </c>
      <c r="G40">
        <f t="shared" si="1"/>
        <v>4.2284780948036378</v>
      </c>
      <c r="H40">
        <f t="shared" si="2"/>
        <v>7.5517954719930085</v>
      </c>
      <c r="AC40">
        <v>6.2960000000000003</v>
      </c>
      <c r="AD40">
        <v>4.2284780948036378</v>
      </c>
      <c r="AE40">
        <v>7.5517954719930085</v>
      </c>
      <c r="AF40" t="b">
        <f t="shared" si="3"/>
        <v>1</v>
      </c>
      <c r="AG40">
        <f t="shared" si="4"/>
        <v>1</v>
      </c>
    </row>
    <row r="41" spans="1:33" x14ac:dyDescent="0.25">
      <c r="A41">
        <v>7.4240000000000004</v>
      </c>
      <c r="B41">
        <v>6.5127295604792446</v>
      </c>
      <c r="C41">
        <v>0.91127043952075582</v>
      </c>
      <c r="D41">
        <v>-5.0047068559832715E-2</v>
      </c>
      <c r="E41">
        <v>6.4626824919194119</v>
      </c>
      <c r="F41">
        <f t="shared" si="0"/>
        <v>0.96131750808058847</v>
      </c>
      <c r="G41">
        <f t="shared" si="1"/>
        <v>4.0563330468392031</v>
      </c>
      <c r="H41">
        <f t="shared" si="2"/>
        <v>7.379650424028573</v>
      </c>
      <c r="AC41">
        <v>7.4240000000000004</v>
      </c>
      <c r="AD41">
        <v>4.0563330468392031</v>
      </c>
      <c r="AE41">
        <v>7.379650424028573</v>
      </c>
      <c r="AF41" t="b">
        <f t="shared" si="3"/>
        <v>0</v>
      </c>
      <c r="AG41">
        <f t="shared" si="4"/>
        <v>0</v>
      </c>
    </row>
    <row r="42" spans="1:33" x14ac:dyDescent="0.25">
      <c r="A42">
        <v>7.4740000000000002</v>
      </c>
      <c r="B42">
        <v>6.4802326603353881</v>
      </c>
      <c r="C42">
        <v>0.99376733966461206</v>
      </c>
      <c r="D42">
        <v>0.18334761243157607</v>
      </c>
      <c r="E42">
        <v>6.6635802727669642</v>
      </c>
      <c r="F42">
        <f t="shared" si="0"/>
        <v>0.81041972723303601</v>
      </c>
      <c r="G42">
        <f t="shared" si="1"/>
        <v>4.2572308276867545</v>
      </c>
      <c r="H42">
        <f t="shared" si="2"/>
        <v>7.5805482048761252</v>
      </c>
      <c r="AC42">
        <v>7.4740000000000002</v>
      </c>
      <c r="AD42">
        <v>4.2572308276867545</v>
      </c>
      <c r="AE42">
        <v>7.5805482048761252</v>
      </c>
      <c r="AF42" t="b">
        <f t="shared" si="3"/>
        <v>1</v>
      </c>
      <c r="AG42">
        <f t="shared" si="4"/>
        <v>1</v>
      </c>
    </row>
    <row r="43" spans="1:33" x14ac:dyDescent="0.25">
      <c r="A43">
        <v>7.48</v>
      </c>
      <c r="B43">
        <v>6.4472618145875309</v>
      </c>
      <c r="C43">
        <v>1.0327381854124695</v>
      </c>
      <c r="D43">
        <v>0.19994598874051994</v>
      </c>
      <c r="E43">
        <v>6.6472078033280511</v>
      </c>
      <c r="F43">
        <f t="shared" si="0"/>
        <v>0.83279219667194937</v>
      </c>
      <c r="G43">
        <f t="shared" si="1"/>
        <v>4.2408583582478414</v>
      </c>
      <c r="H43">
        <f t="shared" si="2"/>
        <v>7.5641757354372121</v>
      </c>
      <c r="AC43">
        <v>7.48</v>
      </c>
      <c r="AD43">
        <v>4.2408583582478414</v>
      </c>
      <c r="AE43">
        <v>7.5641757354372121</v>
      </c>
      <c r="AF43" t="b">
        <f t="shared" si="3"/>
        <v>1</v>
      </c>
      <c r="AG43">
        <f t="shared" si="4"/>
        <v>1</v>
      </c>
    </row>
    <row r="44" spans="1:33" x14ac:dyDescent="0.25">
      <c r="A44">
        <v>7.452</v>
      </c>
      <c r="B44">
        <v>6.4138267932088358</v>
      </c>
      <c r="C44">
        <v>1.0381732067911642</v>
      </c>
      <c r="D44">
        <v>0.20778692290498885</v>
      </c>
      <c r="E44">
        <v>6.6216137161138242</v>
      </c>
      <c r="F44">
        <f t="shared" si="0"/>
        <v>0.83038628388617575</v>
      </c>
      <c r="G44">
        <f t="shared" si="1"/>
        <v>4.2152642710336146</v>
      </c>
      <c r="H44">
        <f t="shared" si="2"/>
        <v>7.5385816482229853</v>
      </c>
      <c r="AC44">
        <v>7.452</v>
      </c>
      <c r="AD44">
        <v>4.2152642710336146</v>
      </c>
      <c r="AE44">
        <v>7.5385816482229853</v>
      </c>
      <c r="AF44" t="b">
        <f t="shared" si="3"/>
        <v>1</v>
      </c>
      <c r="AG44">
        <f t="shared" si="4"/>
        <v>1</v>
      </c>
    </row>
    <row r="45" spans="1:33" x14ac:dyDescent="0.25">
      <c r="A45">
        <v>7.4039999999999999</v>
      </c>
      <c r="B45">
        <v>6.3799375037177253</v>
      </c>
      <c r="C45">
        <v>1.0240624962822746</v>
      </c>
      <c r="D45">
        <v>0.20888044920638224</v>
      </c>
      <c r="E45">
        <v>6.5888179529241073</v>
      </c>
      <c r="F45">
        <f t="shared" si="0"/>
        <v>0.81518204707589259</v>
      </c>
      <c r="G45">
        <f t="shared" si="1"/>
        <v>4.1824685078438986</v>
      </c>
      <c r="H45">
        <f t="shared" si="2"/>
        <v>7.5057858850332684</v>
      </c>
      <c r="AC45">
        <v>7.4039999999999999</v>
      </c>
      <c r="AD45">
        <v>4.1824685078438986</v>
      </c>
      <c r="AE45">
        <v>7.5057858850332684</v>
      </c>
      <c r="AF45" t="b">
        <f t="shared" si="3"/>
        <v>1</v>
      </c>
      <c r="AG45">
        <f t="shared" si="4"/>
        <v>1</v>
      </c>
    </row>
    <row r="46" spans="1:33" x14ac:dyDescent="0.25">
      <c r="A46">
        <v>7.3339999999999996</v>
      </c>
      <c r="B46">
        <v>6.3456039882420647</v>
      </c>
      <c r="C46">
        <v>0.9883960117579349</v>
      </c>
      <c r="D46">
        <v>0.20604137425199365</v>
      </c>
      <c r="E46">
        <v>6.5516453624940585</v>
      </c>
      <c r="F46">
        <f t="shared" si="0"/>
        <v>0.78235463750594114</v>
      </c>
      <c r="G46">
        <f t="shared" si="1"/>
        <v>4.1452959174138488</v>
      </c>
      <c r="H46">
        <f t="shared" si="2"/>
        <v>7.4686132946032195</v>
      </c>
      <c r="AC46">
        <v>7.3339999999999996</v>
      </c>
      <c r="AD46">
        <v>4.1452959174138488</v>
      </c>
      <c r="AE46">
        <v>7.4686132946032195</v>
      </c>
      <c r="AF46" t="b">
        <f t="shared" si="3"/>
        <v>1</v>
      </c>
      <c r="AG46">
        <f t="shared" si="4"/>
        <v>1</v>
      </c>
    </row>
    <row r="47" spans="1:33" x14ac:dyDescent="0.25">
      <c r="A47">
        <v>7.2880000000000003</v>
      </c>
      <c r="B47">
        <v>6.3108364205434704</v>
      </c>
      <c r="C47">
        <v>0.97716357945652987</v>
      </c>
      <c r="D47">
        <v>0.1988652775656965</v>
      </c>
      <c r="E47">
        <v>6.5097016981091667</v>
      </c>
      <c r="F47">
        <f t="shared" si="0"/>
        <v>0.7782983018908336</v>
      </c>
      <c r="G47">
        <f t="shared" si="1"/>
        <v>4.103352253028957</v>
      </c>
      <c r="H47">
        <f t="shared" si="2"/>
        <v>7.4266696302183277</v>
      </c>
      <c r="AC47">
        <v>7.2880000000000003</v>
      </c>
      <c r="AD47">
        <v>4.103352253028957</v>
      </c>
      <c r="AE47">
        <v>7.4266696302183277</v>
      </c>
      <c r="AF47" t="b">
        <f t="shared" si="3"/>
        <v>1</v>
      </c>
      <c r="AG47">
        <f t="shared" si="4"/>
        <v>1</v>
      </c>
    </row>
    <row r="48" spans="1:33" x14ac:dyDescent="0.25">
      <c r="A48">
        <v>7.24</v>
      </c>
      <c r="B48">
        <v>6.2756451030025957</v>
      </c>
      <c r="C48">
        <v>0.96435489699740451</v>
      </c>
      <c r="D48">
        <v>0.19660531218665381</v>
      </c>
      <c r="E48">
        <v>6.4722504151892499</v>
      </c>
      <c r="F48">
        <f t="shared" si="0"/>
        <v>0.76774958481075029</v>
      </c>
      <c r="G48">
        <f t="shared" si="1"/>
        <v>4.0659009701090412</v>
      </c>
      <c r="H48">
        <f t="shared" si="2"/>
        <v>7.389218347298411</v>
      </c>
      <c r="AC48">
        <v>7.24</v>
      </c>
      <c r="AD48">
        <v>4.0659009701090412</v>
      </c>
      <c r="AE48">
        <v>7.389218347298411</v>
      </c>
      <c r="AF48" t="b">
        <f t="shared" si="3"/>
        <v>1</v>
      </c>
      <c r="AG48">
        <f t="shared" si="4"/>
        <v>1</v>
      </c>
    </row>
    <row r="49" spans="1:33" x14ac:dyDescent="0.25">
      <c r="A49">
        <v>7.2080000000000002</v>
      </c>
      <c r="B49">
        <v>6.2400404635663174</v>
      </c>
      <c r="C49">
        <v>0.96795953643368282</v>
      </c>
      <c r="D49">
        <v>0.19402820527587777</v>
      </c>
      <c r="E49">
        <v>6.4340686688421949</v>
      </c>
      <c r="F49">
        <f t="shared" si="0"/>
        <v>0.77393133115780532</v>
      </c>
      <c r="G49">
        <f t="shared" si="1"/>
        <v>4.0277192237619861</v>
      </c>
      <c r="H49">
        <f t="shared" si="2"/>
        <v>7.3510366009513559</v>
      </c>
      <c r="AC49">
        <v>7.2080000000000002</v>
      </c>
      <c r="AD49">
        <v>4.0277192237619861</v>
      </c>
      <c r="AE49">
        <v>7.3510366009513559</v>
      </c>
      <c r="AF49" t="b">
        <f t="shared" si="3"/>
        <v>1</v>
      </c>
      <c r="AG49">
        <f t="shared" si="4"/>
        <v>1</v>
      </c>
    </row>
    <row r="50" spans="1:33" x14ac:dyDescent="0.25">
      <c r="A50">
        <v>6.9180000000000001</v>
      </c>
      <c r="B50">
        <v>6.2040330526577128</v>
      </c>
      <c r="C50">
        <v>0.71396694734228738</v>
      </c>
      <c r="D50">
        <v>0.19475345873045696</v>
      </c>
      <c r="E50">
        <v>6.3987865113881695</v>
      </c>
      <c r="F50">
        <f t="shared" si="0"/>
        <v>0.5192134886118307</v>
      </c>
      <c r="G50">
        <f t="shared" si="1"/>
        <v>3.9924370663079602</v>
      </c>
      <c r="H50">
        <f t="shared" si="2"/>
        <v>7.3157544434973305</v>
      </c>
      <c r="AC50">
        <v>6.9180000000000001</v>
      </c>
      <c r="AD50">
        <v>3.9924370663079602</v>
      </c>
      <c r="AE50">
        <v>7.3157544434973305</v>
      </c>
      <c r="AF50" t="b">
        <f t="shared" si="3"/>
        <v>1</v>
      </c>
      <c r="AG50">
        <f t="shared" si="4"/>
        <v>1</v>
      </c>
    </row>
    <row r="51" spans="1:33" x14ac:dyDescent="0.25">
      <c r="A51">
        <v>6.258</v>
      </c>
      <c r="B51">
        <v>6.1676335400497369</v>
      </c>
      <c r="C51">
        <v>9.0366459950263156E-2</v>
      </c>
      <c r="D51">
        <v>0.14365014980526822</v>
      </c>
      <c r="E51">
        <v>6.3112836898550047</v>
      </c>
      <c r="F51">
        <f t="shared" si="0"/>
        <v>-5.3283689855004646E-2</v>
      </c>
      <c r="G51">
        <f t="shared" si="1"/>
        <v>3.9049342447747954</v>
      </c>
      <c r="H51">
        <f t="shared" si="2"/>
        <v>7.2282516219641657</v>
      </c>
      <c r="AC51">
        <v>6.258</v>
      </c>
      <c r="AD51">
        <v>3.9049342447747954</v>
      </c>
      <c r="AE51">
        <v>7.2282516219641657</v>
      </c>
      <c r="AF51" t="b">
        <f t="shared" si="3"/>
        <v>1</v>
      </c>
      <c r="AG51">
        <f t="shared" si="4"/>
        <v>1</v>
      </c>
    </row>
    <row r="52" spans="1:33" x14ac:dyDescent="0.25">
      <c r="A52">
        <v>5.6859999999999999</v>
      </c>
      <c r="B52">
        <v>6.1308527117035432</v>
      </c>
      <c r="C52">
        <v>-0.44485271170354324</v>
      </c>
      <c r="D52">
        <v>1.8181731741992946E-2</v>
      </c>
      <c r="E52">
        <v>6.1490344434455357</v>
      </c>
      <c r="F52">
        <f t="shared" si="0"/>
        <v>-0.46303444344553579</v>
      </c>
      <c r="G52">
        <f t="shared" si="1"/>
        <v>3.7426849983653265</v>
      </c>
      <c r="H52">
        <f t="shared" si="2"/>
        <v>7.0660023755546968</v>
      </c>
      <c r="AC52">
        <v>5.6859999999999999</v>
      </c>
      <c r="AD52">
        <v>3.7426849983653265</v>
      </c>
      <c r="AE52">
        <v>7.0660023755546968</v>
      </c>
      <c r="AF52" t="b">
        <f t="shared" si="3"/>
        <v>1</v>
      </c>
      <c r="AG52">
        <f t="shared" si="4"/>
        <v>1</v>
      </c>
    </row>
    <row r="53" spans="1:33" x14ac:dyDescent="0.25">
      <c r="A53">
        <v>6.226</v>
      </c>
      <c r="B53">
        <v>6.0937014665723641</v>
      </c>
      <c r="C53">
        <v>0.13229853342763587</v>
      </c>
      <c r="D53">
        <v>-8.9504365594752888E-2</v>
      </c>
      <c r="E53">
        <v>6.0041971009776116</v>
      </c>
      <c r="F53">
        <f t="shared" si="0"/>
        <v>0.22180289902238837</v>
      </c>
      <c r="G53">
        <f t="shared" si="1"/>
        <v>3.5978476558974024</v>
      </c>
      <c r="H53">
        <f t="shared" si="2"/>
        <v>6.9211650330867727</v>
      </c>
      <c r="AC53">
        <v>6.226</v>
      </c>
      <c r="AD53">
        <v>3.5978476558974024</v>
      </c>
      <c r="AE53">
        <v>6.9211650330867727</v>
      </c>
      <c r="AF53" t="b">
        <f t="shared" si="3"/>
        <v>1</v>
      </c>
      <c r="AG53">
        <f t="shared" si="4"/>
        <v>1</v>
      </c>
    </row>
    <row r="54" spans="1:33" x14ac:dyDescent="0.25">
      <c r="A54">
        <v>7.0659999999999998</v>
      </c>
      <c r="B54">
        <v>6.0561908133719218</v>
      </c>
      <c r="C54">
        <v>1.0098091866280781</v>
      </c>
      <c r="D54">
        <v>2.6618464925640337E-2</v>
      </c>
      <c r="E54">
        <v>6.082809278297562</v>
      </c>
      <c r="F54">
        <f t="shared" si="0"/>
        <v>0.98319072170243782</v>
      </c>
      <c r="G54">
        <f t="shared" si="1"/>
        <v>3.6764598332173528</v>
      </c>
      <c r="H54">
        <f t="shared" si="2"/>
        <v>6.9997772104067231</v>
      </c>
      <c r="AC54">
        <v>7.0659999999999998</v>
      </c>
      <c r="AD54">
        <v>3.6764598332173528</v>
      </c>
      <c r="AE54">
        <v>6.9997772104067231</v>
      </c>
      <c r="AF54" t="b">
        <f t="shared" si="3"/>
        <v>0</v>
      </c>
      <c r="AG54">
        <f t="shared" si="4"/>
        <v>0</v>
      </c>
    </row>
    <row r="55" spans="1:33" x14ac:dyDescent="0.25">
      <c r="A55">
        <v>5.806</v>
      </c>
      <c r="B55">
        <v>6.0183318673183059</v>
      </c>
      <c r="C55">
        <v>-0.21233186731830589</v>
      </c>
      <c r="D55">
        <v>0.2031736083495693</v>
      </c>
      <c r="E55">
        <v>6.2215054756678754</v>
      </c>
      <c r="F55">
        <f t="shared" si="0"/>
        <v>-0.41550547566787532</v>
      </c>
      <c r="G55">
        <f t="shared" si="1"/>
        <v>3.8151560305876662</v>
      </c>
      <c r="H55">
        <f t="shared" si="2"/>
        <v>7.1384734077770364</v>
      </c>
      <c r="AC55">
        <v>5.806</v>
      </c>
      <c r="AD55">
        <v>3.8151560305876662</v>
      </c>
      <c r="AE55">
        <v>7.1384734077770364</v>
      </c>
      <c r="AF55" t="b">
        <f t="shared" si="3"/>
        <v>1</v>
      </c>
      <c r="AG55">
        <f t="shared" si="4"/>
        <v>1</v>
      </c>
    </row>
    <row r="56" spans="1:33" x14ac:dyDescent="0.25">
      <c r="A56">
        <v>5.8620000000000001</v>
      </c>
      <c r="B56">
        <v>5.9801358468342949</v>
      </c>
      <c r="C56">
        <v>-0.11813584683429479</v>
      </c>
      <c r="D56">
        <v>-4.2721171704443145E-2</v>
      </c>
      <c r="E56">
        <v>5.937414675129852</v>
      </c>
      <c r="F56">
        <f t="shared" si="0"/>
        <v>-7.5414675129851894E-2</v>
      </c>
      <c r="G56">
        <f t="shared" si="1"/>
        <v>3.5310652300496428</v>
      </c>
      <c r="H56">
        <f t="shared" si="2"/>
        <v>6.854382607239013</v>
      </c>
      <c r="AC56">
        <v>5.8620000000000001</v>
      </c>
      <c r="AD56">
        <v>3.5310652300496428</v>
      </c>
      <c r="AE56">
        <v>6.854382607239013</v>
      </c>
      <c r="AF56" t="b">
        <f t="shared" si="3"/>
        <v>1</v>
      </c>
      <c r="AG56">
        <f t="shared" si="4"/>
        <v>1</v>
      </c>
    </row>
    <row r="57" spans="1:33" x14ac:dyDescent="0.25">
      <c r="A57">
        <v>6.6159999999999997</v>
      </c>
      <c r="B57">
        <v>5.9416140702250964</v>
      </c>
      <c r="C57">
        <v>0.6743859297749033</v>
      </c>
      <c r="D57">
        <v>-2.3768932383060111E-2</v>
      </c>
      <c r="E57">
        <v>5.9178451378420363</v>
      </c>
      <c r="F57">
        <f t="shared" si="0"/>
        <v>0.69815486215796341</v>
      </c>
      <c r="G57">
        <f t="shared" si="1"/>
        <v>3.511495692761827</v>
      </c>
      <c r="H57">
        <f t="shared" si="2"/>
        <v>6.8348130699511973</v>
      </c>
      <c r="AC57">
        <v>6.6159999999999997</v>
      </c>
      <c r="AD57">
        <v>3.511495692761827</v>
      </c>
      <c r="AE57">
        <v>6.8348130699511973</v>
      </c>
      <c r="AF57" t="b">
        <f t="shared" si="3"/>
        <v>1</v>
      </c>
      <c r="AG57">
        <f t="shared" si="4"/>
        <v>1</v>
      </c>
    </row>
    <row r="58" spans="1:33" x14ac:dyDescent="0.25">
      <c r="A58">
        <v>6.5860000000000003</v>
      </c>
      <c r="B58">
        <v>5.9027779523244881</v>
      </c>
      <c r="C58">
        <v>0.6832220476755122</v>
      </c>
      <c r="D58">
        <v>0.13568644907071054</v>
      </c>
      <c r="E58">
        <v>6.0384644013951982</v>
      </c>
      <c r="F58">
        <f t="shared" si="0"/>
        <v>0.54753559860480205</v>
      </c>
      <c r="G58">
        <f t="shared" si="1"/>
        <v>3.632114956314989</v>
      </c>
      <c r="H58">
        <f t="shared" si="2"/>
        <v>6.9554323335043593</v>
      </c>
      <c r="AC58">
        <v>6.5860000000000003</v>
      </c>
      <c r="AD58">
        <v>3.632114956314989</v>
      </c>
      <c r="AE58">
        <v>6.9554323335043593</v>
      </c>
      <c r="AF58" t="b">
        <f t="shared" si="3"/>
        <v>1</v>
      </c>
      <c r="AG58">
        <f t="shared" si="4"/>
        <v>1</v>
      </c>
    </row>
    <row r="59" spans="1:33" x14ac:dyDescent="0.25">
      <c r="A59">
        <v>5.556</v>
      </c>
      <c r="B59">
        <v>5.8636390011123547</v>
      </c>
      <c r="C59">
        <v>-0.30763900111235465</v>
      </c>
      <c r="D59">
        <v>0.13746427599231303</v>
      </c>
      <c r="E59">
        <v>6.0011032771046677</v>
      </c>
      <c r="F59">
        <f t="shared" si="0"/>
        <v>-0.44510327710466768</v>
      </c>
      <c r="G59">
        <f t="shared" si="1"/>
        <v>3.5947538320244585</v>
      </c>
      <c r="H59">
        <f t="shared" si="2"/>
        <v>6.9180712092138288</v>
      </c>
      <c r="AC59">
        <v>5.556</v>
      </c>
      <c r="AD59">
        <v>3.5947538320244585</v>
      </c>
      <c r="AE59">
        <v>6.9180712092138288</v>
      </c>
      <c r="AF59" t="b">
        <f t="shared" si="3"/>
        <v>1</v>
      </c>
      <c r="AG59">
        <f t="shared" si="4"/>
        <v>1</v>
      </c>
    </row>
    <row r="60" spans="1:33" x14ac:dyDescent="0.25">
      <c r="A60">
        <v>5.41</v>
      </c>
      <c r="B60">
        <v>5.8242088143046296</v>
      </c>
      <c r="C60">
        <v>-0.41420881430462941</v>
      </c>
      <c r="D60">
        <v>-6.1896967023805753E-2</v>
      </c>
      <c r="E60">
        <v>5.7623118472808237</v>
      </c>
      <c r="F60">
        <f t="shared" si="0"/>
        <v>-0.35231184728082354</v>
      </c>
      <c r="G60">
        <f t="shared" si="1"/>
        <v>3.3559624022006145</v>
      </c>
      <c r="H60">
        <f t="shared" si="2"/>
        <v>6.6792797793899847</v>
      </c>
      <c r="AC60">
        <v>5.41</v>
      </c>
      <c r="AD60">
        <v>3.3559624022006145</v>
      </c>
      <c r="AE60">
        <v>6.6792797793899847</v>
      </c>
      <c r="AF60" t="b">
        <f t="shared" si="3"/>
        <v>1</v>
      </c>
      <c r="AG60">
        <f t="shared" si="4"/>
        <v>1</v>
      </c>
    </row>
    <row r="61" spans="1:33" x14ac:dyDescent="0.25">
      <c r="A61">
        <v>4.6100000000000003</v>
      </c>
      <c r="B61">
        <v>5.784499075916635</v>
      </c>
      <c r="C61">
        <v>-1.1744990759166347</v>
      </c>
      <c r="D61">
        <v>-8.3338813438091436E-2</v>
      </c>
      <c r="E61">
        <v>5.7011602624785436</v>
      </c>
      <c r="F61">
        <f t="shared" si="0"/>
        <v>-1.0911602624785433</v>
      </c>
      <c r="G61">
        <f t="shared" si="1"/>
        <v>3.2948108173983344</v>
      </c>
      <c r="H61">
        <f t="shared" si="2"/>
        <v>6.6181281945877046</v>
      </c>
      <c r="AC61">
        <v>4.6100000000000003</v>
      </c>
      <c r="AD61">
        <v>3.2948108173983344</v>
      </c>
      <c r="AE61">
        <v>6.6181281945877046</v>
      </c>
      <c r="AF61" t="b">
        <f t="shared" si="3"/>
        <v>1</v>
      </c>
      <c r="AG61">
        <f t="shared" si="4"/>
        <v>1</v>
      </c>
    </row>
    <row r="62" spans="1:33" x14ac:dyDescent="0.25">
      <c r="A62">
        <v>6.4279999999999999</v>
      </c>
      <c r="B62">
        <v>5.7445215528008635</v>
      </c>
      <c r="C62">
        <v>0.68347844719913642</v>
      </c>
      <c r="D62">
        <v>-0.2363092140744269</v>
      </c>
      <c r="E62">
        <v>5.5082123387264366</v>
      </c>
      <c r="F62">
        <f t="shared" si="0"/>
        <v>0.91978766127356337</v>
      </c>
      <c r="G62">
        <f t="shared" si="1"/>
        <v>3.1018628936462274</v>
      </c>
      <c r="H62">
        <f t="shared" si="2"/>
        <v>6.4251802708355976</v>
      </c>
      <c r="AC62">
        <v>6.4279999999999999</v>
      </c>
      <c r="AD62">
        <v>3.1018628936462274</v>
      </c>
      <c r="AE62">
        <v>6.4251802708355976</v>
      </c>
      <c r="AF62" t="b">
        <f t="shared" si="3"/>
        <v>0</v>
      </c>
      <c r="AG62">
        <f t="shared" si="4"/>
        <v>0</v>
      </c>
    </row>
    <row r="63" spans="1:33" x14ac:dyDescent="0.25">
      <c r="A63">
        <v>6.2919999999999998</v>
      </c>
      <c r="B63">
        <v>5.7042880911601994</v>
      </c>
      <c r="C63">
        <v>0.5877119088398004</v>
      </c>
      <c r="D63">
        <v>0.13751586357646625</v>
      </c>
      <c r="E63">
        <v>5.8418039547366654</v>
      </c>
      <c r="F63">
        <f t="shared" si="0"/>
        <v>0.45019604526333445</v>
      </c>
      <c r="G63">
        <f t="shared" si="1"/>
        <v>3.4354545096564562</v>
      </c>
      <c r="H63">
        <f t="shared" si="2"/>
        <v>6.7587718868458264</v>
      </c>
      <c r="AC63">
        <v>6.2919999999999998</v>
      </c>
      <c r="AD63">
        <v>3.4354545096564562</v>
      </c>
      <c r="AE63">
        <v>6.7587718868458264</v>
      </c>
      <c r="AF63" t="b">
        <f t="shared" si="3"/>
        <v>1</v>
      </c>
      <c r="AG63">
        <f t="shared" si="4"/>
        <v>1</v>
      </c>
    </row>
    <row r="64" spans="1:33" x14ac:dyDescent="0.25">
      <c r="A64">
        <v>5.9619999999999997</v>
      </c>
      <c r="B64">
        <v>5.6638106130376356</v>
      </c>
      <c r="C64">
        <v>0.29818938696236419</v>
      </c>
      <c r="D64">
        <v>0.11824763605856783</v>
      </c>
      <c r="E64">
        <v>5.7820582490962034</v>
      </c>
      <c r="F64">
        <f t="shared" si="0"/>
        <v>0.17994175090379638</v>
      </c>
      <c r="G64">
        <f t="shared" si="1"/>
        <v>3.3757088040159942</v>
      </c>
      <c r="H64">
        <f t="shared" si="2"/>
        <v>6.6990261812053644</v>
      </c>
      <c r="AC64">
        <v>5.9619999999999997</v>
      </c>
      <c r="AD64">
        <v>3.3757088040159942</v>
      </c>
      <c r="AE64">
        <v>6.6990261812053644</v>
      </c>
      <c r="AF64" t="b">
        <f t="shared" si="3"/>
        <v>1</v>
      </c>
      <c r="AG64">
        <f t="shared" si="4"/>
        <v>1</v>
      </c>
    </row>
    <row r="65" spans="1:33" x14ac:dyDescent="0.25">
      <c r="A65">
        <v>5.3440000000000003</v>
      </c>
      <c r="B65">
        <v>5.623101112783516</v>
      </c>
      <c r="C65">
        <v>-0.27910111278351568</v>
      </c>
      <c r="D65">
        <v>5.9995704656827673E-2</v>
      </c>
      <c r="E65">
        <v>5.6830968174403438</v>
      </c>
      <c r="F65">
        <f t="shared" si="0"/>
        <v>-0.33909681744034348</v>
      </c>
      <c r="G65">
        <f t="shared" si="1"/>
        <v>3.2767473723601346</v>
      </c>
      <c r="H65">
        <f t="shared" si="2"/>
        <v>6.6000647495495048</v>
      </c>
      <c r="AC65">
        <v>5.3440000000000003</v>
      </c>
      <c r="AD65">
        <v>3.2767473723601346</v>
      </c>
      <c r="AE65">
        <v>6.6000647495495048</v>
      </c>
      <c r="AF65" t="b">
        <f t="shared" si="3"/>
        <v>1</v>
      </c>
      <c r="AG65">
        <f t="shared" si="4"/>
        <v>1</v>
      </c>
    </row>
    <row r="66" spans="1:33" x14ac:dyDescent="0.25">
      <c r="A66">
        <v>6.5380000000000003</v>
      </c>
      <c r="B66">
        <v>5.5821716535013479</v>
      </c>
      <c r="C66">
        <v>0.95582834649865234</v>
      </c>
      <c r="D66">
        <v>-5.6155143892043353E-2</v>
      </c>
      <c r="E66">
        <v>5.5260165096093044</v>
      </c>
      <c r="F66">
        <f t="shared" si="0"/>
        <v>1.0119834903906959</v>
      </c>
      <c r="G66">
        <f t="shared" si="1"/>
        <v>3.1196670645290951</v>
      </c>
      <c r="H66">
        <f t="shared" si="2"/>
        <v>6.4429844417184654</v>
      </c>
      <c r="AC66">
        <v>6.5380000000000003</v>
      </c>
      <c r="AD66">
        <v>3.1196670645290951</v>
      </c>
      <c r="AE66">
        <v>6.4429844417184654</v>
      </c>
      <c r="AF66" t="b">
        <f t="shared" si="3"/>
        <v>0</v>
      </c>
      <c r="AG66">
        <f t="shared" si="4"/>
        <v>0</v>
      </c>
    </row>
    <row r="67" spans="1:33" x14ac:dyDescent="0.25">
      <c r="A67">
        <v>6.4820000000000002</v>
      </c>
      <c r="B67">
        <v>5.5410343634732477</v>
      </c>
      <c r="C67">
        <v>0.94096563652675247</v>
      </c>
      <c r="D67">
        <v>0.19231266331552885</v>
      </c>
      <c r="E67">
        <v>5.7333470267887767</v>
      </c>
      <c r="F67">
        <f t="shared" ref="F67:F130" si="5">A67-E67</f>
        <v>0.74865297321122348</v>
      </c>
      <c r="G67">
        <f t="shared" ref="G67:G130" si="6">IF(E67+$J$1&gt;0,E67+$J$1,0)</f>
        <v>3.3269975817085675</v>
      </c>
      <c r="H67">
        <f t="shared" ref="H67:H130" si="7">E67+$J$2</f>
        <v>6.6503149588979378</v>
      </c>
      <c r="AC67">
        <v>6.4820000000000002</v>
      </c>
      <c r="AD67">
        <v>3.3269975817085675</v>
      </c>
      <c r="AE67">
        <v>6.6503149588979378</v>
      </c>
      <c r="AF67" t="b">
        <f t="shared" ref="AF67:AF130" si="8">AND(AC67&gt;AD67,AC67&lt;AE67)</f>
        <v>1</v>
      </c>
      <c r="AG67">
        <f t="shared" ref="AG67:AG130" si="9">IF(AF67=TRUE,1,0)</f>
        <v>1</v>
      </c>
    </row>
    <row r="68" spans="1:33" x14ac:dyDescent="0.25">
      <c r="A68">
        <v>6.4059999999999997</v>
      </c>
      <c r="B68">
        <v>5.4997014325660665</v>
      </c>
      <c r="C68">
        <v>0.90629856743393322</v>
      </c>
      <c r="D68">
        <v>0.18932228606918258</v>
      </c>
      <c r="E68">
        <v>5.6890237186352488</v>
      </c>
      <c r="F68">
        <f t="shared" si="5"/>
        <v>0.71697628136475089</v>
      </c>
      <c r="G68">
        <f t="shared" si="6"/>
        <v>3.2826742735550396</v>
      </c>
      <c r="H68">
        <f t="shared" si="7"/>
        <v>6.6059916507444099</v>
      </c>
      <c r="AC68">
        <v>6.4059999999999997</v>
      </c>
      <c r="AD68">
        <v>3.2826742735550396</v>
      </c>
      <c r="AE68">
        <v>6.6059916507444099</v>
      </c>
      <c r="AF68" t="b">
        <f t="shared" si="8"/>
        <v>1</v>
      </c>
      <c r="AG68">
        <f t="shared" si="9"/>
        <v>1</v>
      </c>
    </row>
    <row r="69" spans="1:33" x14ac:dyDescent="0.25">
      <c r="A69">
        <v>6.1319999999999997</v>
      </c>
      <c r="B69">
        <v>5.4581851086192676</v>
      </c>
      <c r="C69">
        <v>0.67381489138073203</v>
      </c>
      <c r="D69">
        <v>0.18234727176770735</v>
      </c>
      <c r="E69">
        <v>5.6405323803869747</v>
      </c>
      <c r="F69">
        <f t="shared" si="5"/>
        <v>0.49146761961302499</v>
      </c>
      <c r="G69">
        <f t="shared" si="6"/>
        <v>3.2341829353067655</v>
      </c>
      <c r="H69">
        <f t="shared" si="7"/>
        <v>6.5575003124961357</v>
      </c>
      <c r="AC69">
        <v>6.1319999999999997</v>
      </c>
      <c r="AD69">
        <v>3.2341829353067655</v>
      </c>
      <c r="AE69">
        <v>6.5575003124961357</v>
      </c>
      <c r="AF69" t="b">
        <f t="shared" si="8"/>
        <v>1</v>
      </c>
      <c r="AG69">
        <f t="shared" si="9"/>
        <v>1</v>
      </c>
    </row>
    <row r="70" spans="1:33" x14ac:dyDescent="0.25">
      <c r="A70">
        <v>1.6240000000000001</v>
      </c>
      <c r="B70">
        <v>5.416497693815634</v>
      </c>
      <c r="C70">
        <v>-3.7924976938156338</v>
      </c>
      <c r="D70">
        <v>0.13557155614580327</v>
      </c>
      <c r="E70">
        <v>5.5520692499614368</v>
      </c>
      <c r="F70">
        <f t="shared" si="5"/>
        <v>-3.9280692499614367</v>
      </c>
      <c r="G70">
        <f t="shared" si="6"/>
        <v>3.1457198048812276</v>
      </c>
      <c r="H70">
        <f t="shared" si="7"/>
        <v>6.4690371820705979</v>
      </c>
      <c r="AC70">
        <v>1.6240000000000001</v>
      </c>
      <c r="AD70">
        <v>3.1457198048812276</v>
      </c>
      <c r="AE70">
        <v>6.4690371820705979</v>
      </c>
      <c r="AF70" t="b">
        <f t="shared" si="8"/>
        <v>0</v>
      </c>
      <c r="AG70">
        <f t="shared" si="9"/>
        <v>0</v>
      </c>
    </row>
    <row r="71" spans="1:33" x14ac:dyDescent="0.25">
      <c r="A71">
        <v>5.1760000000000002</v>
      </c>
      <c r="B71">
        <v>5.3746515410358606</v>
      </c>
      <c r="C71">
        <v>-0.19865154103586047</v>
      </c>
      <c r="D71">
        <v>-0.76305053599570549</v>
      </c>
      <c r="E71">
        <v>4.6116010050401552</v>
      </c>
      <c r="F71">
        <f t="shared" si="5"/>
        <v>0.56439899495984491</v>
      </c>
      <c r="G71">
        <f t="shared" si="6"/>
        <v>2.205251559959946</v>
      </c>
      <c r="H71">
        <f t="shared" si="7"/>
        <v>5.5285689371493163</v>
      </c>
      <c r="AC71">
        <v>5.1760000000000002</v>
      </c>
      <c r="AD71">
        <v>2.205251559959946</v>
      </c>
      <c r="AE71">
        <v>5.5285689371493163</v>
      </c>
      <c r="AF71" t="b">
        <f t="shared" si="8"/>
        <v>1</v>
      </c>
      <c r="AG71">
        <f t="shared" si="9"/>
        <v>1</v>
      </c>
    </row>
    <row r="72" spans="1:33" x14ac:dyDescent="0.25">
      <c r="A72">
        <v>5.8620000000000001</v>
      </c>
      <c r="B72">
        <v>5.3326590501981279</v>
      </c>
      <c r="C72">
        <v>0.52934094980187218</v>
      </c>
      <c r="D72">
        <v>-3.9968690056415124E-2</v>
      </c>
      <c r="E72">
        <v>5.2926903601417123</v>
      </c>
      <c r="F72">
        <f t="shared" si="5"/>
        <v>0.56930963985828775</v>
      </c>
      <c r="G72">
        <f t="shared" si="6"/>
        <v>2.8863409150615031</v>
      </c>
      <c r="H72">
        <f t="shared" si="7"/>
        <v>6.2096582922508734</v>
      </c>
      <c r="AC72">
        <v>5.8620000000000001</v>
      </c>
      <c r="AD72">
        <v>2.8863409150615031</v>
      </c>
      <c r="AE72">
        <v>6.2096582922508734</v>
      </c>
      <c r="AF72" t="b">
        <f t="shared" si="8"/>
        <v>1</v>
      </c>
      <c r="AG72">
        <f t="shared" si="9"/>
        <v>1</v>
      </c>
    </row>
    <row r="73" spans="1:33" x14ac:dyDescent="0.25">
      <c r="A73">
        <v>3.97</v>
      </c>
      <c r="B73">
        <v>5.2905326645837452</v>
      </c>
      <c r="C73">
        <v>-1.320532664583745</v>
      </c>
      <c r="D73">
        <v>0.10650339910013668</v>
      </c>
      <c r="E73">
        <v>5.3970360636838821</v>
      </c>
      <c r="F73">
        <f t="shared" si="5"/>
        <v>-1.4270360636838819</v>
      </c>
      <c r="G73">
        <f t="shared" si="6"/>
        <v>2.9906866186036729</v>
      </c>
      <c r="H73">
        <f t="shared" si="7"/>
        <v>6.3140039957930432</v>
      </c>
      <c r="AC73">
        <v>3.97</v>
      </c>
      <c r="AD73">
        <v>2.9906866186036729</v>
      </c>
      <c r="AE73">
        <v>6.3140039957930432</v>
      </c>
      <c r="AF73" t="b">
        <f t="shared" si="8"/>
        <v>1</v>
      </c>
      <c r="AG73">
        <f t="shared" si="9"/>
        <v>1</v>
      </c>
    </row>
    <row r="74" spans="1:33" x14ac:dyDescent="0.25">
      <c r="A74">
        <v>1.5760000000000001</v>
      </c>
      <c r="B74">
        <v>5.2482848671499305</v>
      </c>
      <c r="C74">
        <v>-3.6722848671499304</v>
      </c>
      <c r="D74">
        <v>-0.26569117211424947</v>
      </c>
      <c r="E74">
        <v>4.9825936950356811</v>
      </c>
      <c r="F74">
        <f t="shared" si="5"/>
        <v>-3.406593695035681</v>
      </c>
      <c r="G74">
        <f t="shared" si="6"/>
        <v>2.5762442499554719</v>
      </c>
      <c r="H74">
        <f t="shared" si="7"/>
        <v>5.8995616271448421</v>
      </c>
      <c r="AC74">
        <v>1.5760000000000001</v>
      </c>
      <c r="AD74">
        <v>2.5762442499554719</v>
      </c>
      <c r="AE74">
        <v>5.8995616271448421</v>
      </c>
      <c r="AF74" t="b">
        <f t="shared" si="8"/>
        <v>0</v>
      </c>
      <c r="AG74">
        <f t="shared" si="9"/>
        <v>0</v>
      </c>
    </row>
    <row r="75" spans="1:33" x14ac:dyDescent="0.25">
      <c r="A75">
        <v>1.5620000000000001</v>
      </c>
      <c r="B75">
        <v>5.205928176830847</v>
      </c>
      <c r="C75">
        <v>-3.6439281768308467</v>
      </c>
      <c r="D75">
        <v>-0.73886371527056594</v>
      </c>
      <c r="E75">
        <v>4.4670644615602813</v>
      </c>
      <c r="F75">
        <f t="shared" si="5"/>
        <v>-2.905064461560281</v>
      </c>
      <c r="G75">
        <f t="shared" si="6"/>
        <v>2.060715016480072</v>
      </c>
      <c r="H75">
        <f t="shared" si="7"/>
        <v>5.3840323936694423</v>
      </c>
      <c r="AC75">
        <v>1.5620000000000001</v>
      </c>
      <c r="AD75">
        <v>2.060715016480072</v>
      </c>
      <c r="AE75">
        <v>5.3840323936694423</v>
      </c>
      <c r="AF75" t="b">
        <f t="shared" si="8"/>
        <v>0</v>
      </c>
      <c r="AG75">
        <f t="shared" si="9"/>
        <v>0</v>
      </c>
    </row>
    <row r="76" spans="1:33" x14ac:dyDescent="0.25">
      <c r="A76">
        <v>5.7640000000000002</v>
      </c>
      <c r="B76">
        <v>5.1634751448279674</v>
      </c>
      <c r="C76">
        <v>0.6005248551720328</v>
      </c>
      <c r="D76">
        <v>-0.73315834917836631</v>
      </c>
      <c r="E76">
        <v>4.4303167956496008</v>
      </c>
      <c r="F76">
        <f t="shared" si="5"/>
        <v>1.3336832043503994</v>
      </c>
      <c r="G76">
        <f t="shared" si="6"/>
        <v>2.0239673505693916</v>
      </c>
      <c r="H76">
        <f t="shared" si="7"/>
        <v>5.3472847277587618</v>
      </c>
      <c r="AC76">
        <v>5.7640000000000002</v>
      </c>
      <c r="AD76">
        <v>2.0239673505693916</v>
      </c>
      <c r="AE76">
        <v>5.3472847277587618</v>
      </c>
      <c r="AF76" t="b">
        <f t="shared" si="8"/>
        <v>0</v>
      </c>
      <c r="AG76">
        <f t="shared" si="9"/>
        <v>0</v>
      </c>
    </row>
    <row r="77" spans="1:33" x14ac:dyDescent="0.25">
      <c r="A77">
        <v>5.57</v>
      </c>
      <c r="B77">
        <v>5.120938350890885</v>
      </c>
      <c r="C77">
        <v>0.44906164910911528</v>
      </c>
      <c r="D77">
        <v>0.12082560086061299</v>
      </c>
      <c r="E77">
        <v>5.2417639517514978</v>
      </c>
      <c r="F77">
        <f t="shared" si="5"/>
        <v>0.3282360482485025</v>
      </c>
      <c r="G77">
        <f t="shared" si="6"/>
        <v>2.8354145066712886</v>
      </c>
      <c r="H77">
        <f t="shared" si="7"/>
        <v>6.1587318838606588</v>
      </c>
      <c r="AC77">
        <v>5.57</v>
      </c>
      <c r="AD77">
        <v>2.8354145066712886</v>
      </c>
      <c r="AE77">
        <v>6.1587318838606588</v>
      </c>
      <c r="AF77" t="b">
        <f t="shared" si="8"/>
        <v>1</v>
      </c>
      <c r="AG77">
        <f t="shared" si="9"/>
        <v>1</v>
      </c>
    </row>
    <row r="78" spans="1:33" x14ac:dyDescent="0.25">
      <c r="A78">
        <v>5.35</v>
      </c>
      <c r="B78">
        <v>5.0783303995896647</v>
      </c>
      <c r="C78">
        <v>0.27166960041033494</v>
      </c>
      <c r="D78">
        <v>9.0351203800753996E-2</v>
      </c>
      <c r="E78">
        <v>5.1686816033904188</v>
      </c>
      <c r="F78">
        <f t="shared" si="5"/>
        <v>0.18131839660958082</v>
      </c>
      <c r="G78">
        <f t="shared" si="6"/>
        <v>2.7623321583102096</v>
      </c>
      <c r="H78">
        <f t="shared" si="7"/>
        <v>6.0856495354995799</v>
      </c>
      <c r="AC78">
        <v>5.35</v>
      </c>
      <c r="AD78">
        <v>2.7623321583102096</v>
      </c>
      <c r="AE78">
        <v>6.0856495354995799</v>
      </c>
      <c r="AF78" t="b">
        <f t="shared" si="8"/>
        <v>1</v>
      </c>
      <c r="AG78">
        <f t="shared" si="9"/>
        <v>1</v>
      </c>
    </row>
    <row r="79" spans="1:33" x14ac:dyDescent="0.25">
      <c r="A79">
        <v>2.1219999999999999</v>
      </c>
      <c r="B79">
        <v>5.0356639165798303</v>
      </c>
      <c r="C79">
        <v>-2.9136639165798304</v>
      </c>
      <c r="D79">
        <v>5.465992360255939E-2</v>
      </c>
      <c r="E79">
        <v>5.09032384018239</v>
      </c>
      <c r="F79">
        <f t="shared" si="5"/>
        <v>-2.9683238401823901</v>
      </c>
      <c r="G79">
        <f t="shared" si="6"/>
        <v>2.6839743951021808</v>
      </c>
      <c r="H79">
        <f t="shared" si="7"/>
        <v>6.0072917722915511</v>
      </c>
      <c r="AC79">
        <v>2.1219999999999999</v>
      </c>
      <c r="AD79">
        <v>2.6839743951021808</v>
      </c>
      <c r="AE79">
        <v>6.0072917722915511</v>
      </c>
      <c r="AF79" t="b">
        <f t="shared" si="8"/>
        <v>0</v>
      </c>
      <c r="AG79">
        <f t="shared" si="9"/>
        <v>0</v>
      </c>
    </row>
    <row r="80" spans="1:33" x14ac:dyDescent="0.25">
      <c r="A80">
        <v>3.698</v>
      </c>
      <c r="B80">
        <v>4.9929515448611168</v>
      </c>
      <c r="C80">
        <v>-1.2949515448611169</v>
      </c>
      <c r="D80">
        <v>-0.58622918001586188</v>
      </c>
      <c r="E80">
        <v>4.4067223648452547</v>
      </c>
      <c r="F80">
        <f t="shared" si="5"/>
        <v>-0.70872236484525475</v>
      </c>
      <c r="G80">
        <f t="shared" si="6"/>
        <v>2.0003729197650455</v>
      </c>
      <c r="H80">
        <f t="shared" si="7"/>
        <v>5.3236902969544158</v>
      </c>
      <c r="AC80">
        <v>3.698</v>
      </c>
      <c r="AD80">
        <v>2.0003729197650455</v>
      </c>
      <c r="AE80">
        <v>5.3236902969544158</v>
      </c>
      <c r="AF80" t="b">
        <f t="shared" si="8"/>
        <v>1</v>
      </c>
      <c r="AG80">
        <f t="shared" si="9"/>
        <v>1</v>
      </c>
    </row>
    <row r="81" spans="1:33" x14ac:dyDescent="0.25">
      <c r="A81">
        <v>5.7919999999999998</v>
      </c>
      <c r="B81">
        <v>4.9502059410310713</v>
      </c>
      <c r="C81">
        <v>0.84179405896892856</v>
      </c>
      <c r="D81">
        <v>-0.2605442508260567</v>
      </c>
      <c r="E81">
        <v>4.6896616902050141</v>
      </c>
      <c r="F81">
        <f t="shared" si="5"/>
        <v>1.1023383097949857</v>
      </c>
      <c r="G81">
        <f t="shared" si="6"/>
        <v>2.2833122451248049</v>
      </c>
      <c r="H81">
        <f t="shared" si="7"/>
        <v>5.6066296223141752</v>
      </c>
      <c r="AC81">
        <v>5.7919999999999998</v>
      </c>
      <c r="AD81">
        <v>2.2833122451248049</v>
      </c>
      <c r="AE81">
        <v>5.6066296223141752</v>
      </c>
      <c r="AF81" t="b">
        <f t="shared" si="8"/>
        <v>0</v>
      </c>
      <c r="AG81">
        <f t="shared" si="9"/>
        <v>0</v>
      </c>
    </row>
    <row r="82" spans="1:33" x14ac:dyDescent="0.25">
      <c r="A82">
        <v>4.3159999999999998</v>
      </c>
      <c r="B82">
        <v>4.9074397715346363</v>
      </c>
      <c r="C82">
        <v>-0.59143977153463645</v>
      </c>
      <c r="D82">
        <v>0.16936896466454843</v>
      </c>
      <c r="E82">
        <v>5.0768087361991849</v>
      </c>
      <c r="F82">
        <f t="shared" si="5"/>
        <v>-0.7608087361991851</v>
      </c>
      <c r="G82">
        <f t="shared" si="6"/>
        <v>2.6704592911189757</v>
      </c>
      <c r="H82">
        <f t="shared" si="7"/>
        <v>5.993776668308346</v>
      </c>
      <c r="AC82">
        <v>4.3159999999999998</v>
      </c>
      <c r="AD82">
        <v>2.6704592911189757</v>
      </c>
      <c r="AE82">
        <v>5.993776668308346</v>
      </c>
      <c r="AF82" t="b">
        <f t="shared" si="8"/>
        <v>1</v>
      </c>
      <c r="AG82">
        <f t="shared" si="9"/>
        <v>1</v>
      </c>
    </row>
    <row r="83" spans="1:33" x14ac:dyDescent="0.25">
      <c r="A83">
        <v>3.242</v>
      </c>
      <c r="B83">
        <v>4.8646657089108016</v>
      </c>
      <c r="C83">
        <v>-1.6226657089108016</v>
      </c>
      <c r="D83">
        <v>-0.11899768203276885</v>
      </c>
      <c r="E83">
        <v>4.7456680268780325</v>
      </c>
      <c r="F83">
        <f t="shared" si="5"/>
        <v>-1.5036680268780325</v>
      </c>
      <c r="G83">
        <f t="shared" si="6"/>
        <v>2.3393185817978233</v>
      </c>
      <c r="H83">
        <f t="shared" si="7"/>
        <v>5.6626359589871935</v>
      </c>
      <c r="AC83">
        <v>3.242</v>
      </c>
      <c r="AD83">
        <v>2.3393185817978233</v>
      </c>
      <c r="AE83">
        <v>5.6626359589871935</v>
      </c>
      <c r="AF83" t="b">
        <f t="shared" si="8"/>
        <v>1</v>
      </c>
      <c r="AG83">
        <f t="shared" si="9"/>
        <v>1</v>
      </c>
    </row>
    <row r="84" spans="1:33" x14ac:dyDescent="0.25">
      <c r="A84">
        <v>5.4960000000000004</v>
      </c>
      <c r="B84">
        <v>4.821896428037463</v>
      </c>
      <c r="C84">
        <v>0.67410357196253745</v>
      </c>
      <c r="D84">
        <v>-0.32648034063285325</v>
      </c>
      <c r="E84">
        <v>4.4954160874046094</v>
      </c>
      <c r="F84">
        <f t="shared" si="5"/>
        <v>1.000583912595391</v>
      </c>
      <c r="G84">
        <f t="shared" si="6"/>
        <v>2.0890666423244002</v>
      </c>
      <c r="H84">
        <f t="shared" si="7"/>
        <v>5.4123840195137705</v>
      </c>
      <c r="AC84">
        <v>5.4960000000000004</v>
      </c>
      <c r="AD84">
        <v>2.0890666423244002</v>
      </c>
      <c r="AE84">
        <v>5.4123840195137705</v>
      </c>
      <c r="AF84" t="b">
        <f t="shared" si="8"/>
        <v>0</v>
      </c>
      <c r="AG84">
        <f t="shared" si="9"/>
        <v>0</v>
      </c>
    </row>
    <row r="85" spans="1:33" x14ac:dyDescent="0.25">
      <c r="A85">
        <v>5.6059999999999999</v>
      </c>
      <c r="B85">
        <v>4.7791446023755801</v>
      </c>
      <c r="C85">
        <v>0.82685539762441973</v>
      </c>
      <c r="D85">
        <v>0.13562963867886252</v>
      </c>
      <c r="E85">
        <v>4.9147742410544426</v>
      </c>
      <c r="F85">
        <f t="shared" si="5"/>
        <v>0.69122575894555727</v>
      </c>
      <c r="G85">
        <f t="shared" si="6"/>
        <v>2.5084247959742334</v>
      </c>
      <c r="H85">
        <f t="shared" si="7"/>
        <v>5.8317421731636037</v>
      </c>
      <c r="AC85">
        <v>5.6059999999999999</v>
      </c>
      <c r="AD85">
        <v>2.5084247959742334</v>
      </c>
      <c r="AE85">
        <v>5.8317421731636037</v>
      </c>
      <c r="AF85" t="b">
        <f t="shared" si="8"/>
        <v>1</v>
      </c>
      <c r="AG85">
        <f t="shared" si="9"/>
        <v>1</v>
      </c>
    </row>
    <row r="86" spans="1:33" x14ac:dyDescent="0.25">
      <c r="A86">
        <v>4.2759999999999998</v>
      </c>
      <c r="B86">
        <v>4.736422900213757</v>
      </c>
      <c r="C86">
        <v>-0.4604229002137572</v>
      </c>
      <c r="D86">
        <v>0.16636330600203325</v>
      </c>
      <c r="E86">
        <v>4.9027862062157901</v>
      </c>
      <c r="F86">
        <f t="shared" si="5"/>
        <v>-0.62678620621579029</v>
      </c>
      <c r="G86">
        <f t="shared" si="6"/>
        <v>2.4964367611355809</v>
      </c>
      <c r="H86">
        <f t="shared" si="7"/>
        <v>5.8197541383249511</v>
      </c>
      <c r="AC86">
        <v>4.2759999999999998</v>
      </c>
      <c r="AD86">
        <v>2.4964367611355809</v>
      </c>
      <c r="AE86">
        <v>5.8197541383249511</v>
      </c>
      <c r="AF86" t="b">
        <f t="shared" si="8"/>
        <v>1</v>
      </c>
      <c r="AG86">
        <f t="shared" si="9"/>
        <v>1</v>
      </c>
    </row>
    <row r="87" spans="1:33" x14ac:dyDescent="0.25">
      <c r="A87">
        <v>3.2480000000000002</v>
      </c>
      <c r="B87">
        <v>4.6937439809143529</v>
      </c>
      <c r="C87">
        <v>-1.4457439809143526</v>
      </c>
      <c r="D87">
        <v>-9.2637087523007949E-2</v>
      </c>
      <c r="E87">
        <v>4.6011068933913446</v>
      </c>
      <c r="F87">
        <f t="shared" si="5"/>
        <v>-1.3531068933913444</v>
      </c>
      <c r="G87">
        <f t="shared" si="6"/>
        <v>2.1947574483111354</v>
      </c>
      <c r="H87">
        <f t="shared" si="7"/>
        <v>5.5180748255005057</v>
      </c>
      <c r="AC87">
        <v>3.2480000000000002</v>
      </c>
      <c r="AD87">
        <v>2.1947574483111354</v>
      </c>
      <c r="AE87">
        <v>5.5180748255005057</v>
      </c>
      <c r="AF87" t="b">
        <f t="shared" si="8"/>
        <v>1</v>
      </c>
      <c r="AG87">
        <f t="shared" si="9"/>
        <v>1</v>
      </c>
    </row>
    <row r="88" spans="1:33" x14ac:dyDescent="0.25">
      <c r="A88">
        <v>1.4019999999999999</v>
      </c>
      <c r="B88">
        <v>4.6511204911622439</v>
      </c>
      <c r="C88">
        <v>-3.2491204911622438</v>
      </c>
      <c r="D88">
        <v>-0.29088368895996775</v>
      </c>
      <c r="E88">
        <v>4.3602368022022766</v>
      </c>
      <c r="F88">
        <f t="shared" si="5"/>
        <v>-2.9582368022022765</v>
      </c>
      <c r="G88">
        <f t="shared" si="6"/>
        <v>1.9538873571220674</v>
      </c>
      <c r="H88">
        <f t="shared" si="7"/>
        <v>5.2772047343114377</v>
      </c>
      <c r="AC88">
        <v>1.4019999999999999</v>
      </c>
      <c r="AD88">
        <v>1.9538873571220674</v>
      </c>
      <c r="AE88">
        <v>5.2772047343114377</v>
      </c>
      <c r="AF88" t="b">
        <f t="shared" si="8"/>
        <v>0</v>
      </c>
      <c r="AG88">
        <f t="shared" si="9"/>
        <v>0</v>
      </c>
    </row>
    <row r="89" spans="1:33" x14ac:dyDescent="0.25">
      <c r="A89">
        <v>4.7060000000000004</v>
      </c>
      <c r="B89">
        <v>4.608565061217333</v>
      </c>
      <c r="C89">
        <v>9.7434938782667402E-2</v>
      </c>
      <c r="D89">
        <v>-0.65372304282184346</v>
      </c>
      <c r="E89">
        <v>3.9548420183954898</v>
      </c>
      <c r="F89">
        <f t="shared" si="5"/>
        <v>0.75115798160451064</v>
      </c>
      <c r="G89">
        <f t="shared" si="6"/>
        <v>1.5484925733152806</v>
      </c>
      <c r="H89">
        <f t="shared" si="7"/>
        <v>4.8718099505046508</v>
      </c>
      <c r="AC89">
        <v>4.7060000000000004</v>
      </c>
      <c r="AD89">
        <v>1.5484925733152806</v>
      </c>
      <c r="AE89">
        <v>4.8718099505046508</v>
      </c>
      <c r="AF89" t="b">
        <f t="shared" si="8"/>
        <v>1</v>
      </c>
      <c r="AG89">
        <f t="shared" si="9"/>
        <v>1</v>
      </c>
    </row>
    <row r="90" spans="1:33" x14ac:dyDescent="0.25">
      <c r="A90">
        <v>5.1280000000000001</v>
      </c>
      <c r="B90">
        <v>4.5660903011719345</v>
      </c>
      <c r="C90">
        <v>0.56190969882806563</v>
      </c>
      <c r="D90">
        <v>1.9603909683072681E-2</v>
      </c>
      <c r="E90">
        <v>4.5856942108550074</v>
      </c>
      <c r="F90">
        <f t="shared" si="5"/>
        <v>0.54230578914499272</v>
      </c>
      <c r="G90">
        <f t="shared" si="6"/>
        <v>2.1793447657747982</v>
      </c>
      <c r="H90">
        <f t="shared" si="7"/>
        <v>5.5026621429641684</v>
      </c>
      <c r="AC90">
        <v>5.1280000000000001</v>
      </c>
      <c r="AD90">
        <v>2.1793447657747982</v>
      </c>
      <c r="AE90">
        <v>5.5026621429641684</v>
      </c>
      <c r="AF90" t="b">
        <f t="shared" si="8"/>
        <v>1</v>
      </c>
      <c r="AG90">
        <f t="shared" si="9"/>
        <v>1</v>
      </c>
    </row>
    <row r="91" spans="1:33" x14ac:dyDescent="0.25">
      <c r="A91">
        <v>4.1639999999999997</v>
      </c>
      <c r="B91">
        <v>4.5237087972141303</v>
      </c>
      <c r="C91">
        <v>-0.35970879721413063</v>
      </c>
      <c r="D91">
        <v>0.1130562314042068</v>
      </c>
      <c r="E91">
        <v>4.6367650286183375</v>
      </c>
      <c r="F91">
        <f t="shared" si="5"/>
        <v>-0.4727650286183378</v>
      </c>
      <c r="G91">
        <f t="shared" si="6"/>
        <v>2.2304155835381283</v>
      </c>
      <c r="H91">
        <f t="shared" si="7"/>
        <v>5.5537329607274986</v>
      </c>
      <c r="AC91">
        <v>4.1639999999999997</v>
      </c>
      <c r="AD91">
        <v>2.2304155835381283</v>
      </c>
      <c r="AE91">
        <v>5.5537329607274986</v>
      </c>
      <c r="AF91" t="b">
        <f t="shared" si="8"/>
        <v>1</v>
      </c>
      <c r="AG91">
        <f t="shared" si="9"/>
        <v>1</v>
      </c>
    </row>
    <row r="92" spans="1:33" x14ac:dyDescent="0.25">
      <c r="A92">
        <v>4.8499999999999996</v>
      </c>
      <c r="B92">
        <v>4.4814331078982104</v>
      </c>
      <c r="C92">
        <v>0.36856689210178928</v>
      </c>
      <c r="D92">
        <v>-7.2373409999483079E-2</v>
      </c>
      <c r="E92">
        <v>4.4090596978987273</v>
      </c>
      <c r="F92">
        <f t="shared" si="5"/>
        <v>0.44094030210127233</v>
      </c>
      <c r="G92">
        <f t="shared" si="6"/>
        <v>2.0027102528185181</v>
      </c>
      <c r="H92">
        <f t="shared" si="7"/>
        <v>5.3260276300078884</v>
      </c>
      <c r="AC92">
        <v>4.8499999999999996</v>
      </c>
      <c r="AD92">
        <v>2.0027102528185181</v>
      </c>
      <c r="AE92">
        <v>5.3260276300078884</v>
      </c>
      <c r="AF92" t="b">
        <f t="shared" si="8"/>
        <v>1</v>
      </c>
      <c r="AG92">
        <f t="shared" si="9"/>
        <v>1</v>
      </c>
    </row>
    <row r="93" spans="1:33" x14ac:dyDescent="0.25">
      <c r="A93">
        <v>4.0739999999999998</v>
      </c>
      <c r="B93">
        <v>4.4392757604233042</v>
      </c>
      <c r="C93">
        <v>-0.36527576042330434</v>
      </c>
      <c r="D93">
        <v>7.4155658690880005E-2</v>
      </c>
      <c r="E93">
        <v>4.513431419114184</v>
      </c>
      <c r="F93">
        <f t="shared" si="5"/>
        <v>-0.43943141911418415</v>
      </c>
      <c r="G93">
        <f t="shared" si="6"/>
        <v>2.1070819740339748</v>
      </c>
      <c r="H93">
        <f t="shared" si="7"/>
        <v>5.4303993512233451</v>
      </c>
      <c r="AC93">
        <v>4.0739999999999998</v>
      </c>
      <c r="AD93">
        <v>2.1070819740339748</v>
      </c>
      <c r="AE93">
        <v>5.4303993512233451</v>
      </c>
      <c r="AF93" t="b">
        <f t="shared" si="8"/>
        <v>1</v>
      </c>
      <c r="AG93">
        <f t="shared" si="9"/>
        <v>1</v>
      </c>
    </row>
    <row r="94" spans="1:33" x14ac:dyDescent="0.25">
      <c r="A94">
        <v>5.0679999999999996</v>
      </c>
      <c r="B94">
        <v>4.397249246921298</v>
      </c>
      <c r="C94">
        <v>0.67075075307870158</v>
      </c>
      <c r="D94">
        <v>-7.3493482997168832E-2</v>
      </c>
      <c r="E94">
        <v>4.3237557639241295</v>
      </c>
      <c r="F94">
        <f t="shared" si="5"/>
        <v>0.74424423607587009</v>
      </c>
      <c r="G94">
        <f t="shared" si="6"/>
        <v>1.9174063188439203</v>
      </c>
      <c r="H94">
        <f t="shared" si="7"/>
        <v>5.2407236960332906</v>
      </c>
      <c r="AC94">
        <v>5.0679999999999996</v>
      </c>
      <c r="AD94">
        <v>1.9174063188439203</v>
      </c>
      <c r="AE94">
        <v>5.2407236960332906</v>
      </c>
      <c r="AF94" t="b">
        <f t="shared" si="8"/>
        <v>1</v>
      </c>
      <c r="AG94">
        <f t="shared" si="9"/>
        <v>1</v>
      </c>
    </row>
    <row r="95" spans="1:33" x14ac:dyDescent="0.25">
      <c r="A95">
        <v>4.4640000000000004</v>
      </c>
      <c r="B95">
        <v>4.3553660207551488</v>
      </c>
      <c r="C95">
        <v>0.10863397924485163</v>
      </c>
      <c r="D95">
        <v>0.13495505151943474</v>
      </c>
      <c r="E95">
        <v>4.4903210722745834</v>
      </c>
      <c r="F95">
        <f t="shared" si="5"/>
        <v>-2.6321072274583024E-2</v>
      </c>
      <c r="G95">
        <f t="shared" si="6"/>
        <v>2.0839716271943742</v>
      </c>
      <c r="H95">
        <f t="shared" si="7"/>
        <v>5.4072890043837445</v>
      </c>
      <c r="AC95">
        <v>4.4640000000000004</v>
      </c>
      <c r="AD95">
        <v>2.0839716271943742</v>
      </c>
      <c r="AE95">
        <v>5.4072890043837445</v>
      </c>
      <c r="AF95" t="b">
        <f t="shared" si="8"/>
        <v>1</v>
      </c>
      <c r="AG95">
        <f t="shared" si="9"/>
        <v>1</v>
      </c>
    </row>
    <row r="96" spans="1:33" x14ac:dyDescent="0.25">
      <c r="A96">
        <v>4.4459999999999997</v>
      </c>
      <c r="B96">
        <v>4.3136384928286837</v>
      </c>
      <c r="C96">
        <v>0.13236150717131601</v>
      </c>
      <c r="D96">
        <v>2.1857156624064147E-2</v>
      </c>
      <c r="E96">
        <v>4.3354956494527475</v>
      </c>
      <c r="F96">
        <f t="shared" si="5"/>
        <v>0.11050435054725227</v>
      </c>
      <c r="G96">
        <f t="shared" si="6"/>
        <v>1.9291462043725383</v>
      </c>
      <c r="H96">
        <f t="shared" si="7"/>
        <v>5.2524635815619085</v>
      </c>
      <c r="AC96">
        <v>4.4459999999999997</v>
      </c>
      <c r="AD96">
        <v>1.9291462043725383</v>
      </c>
      <c r="AE96">
        <v>5.2524635815619085</v>
      </c>
      <c r="AF96" t="b">
        <f t="shared" si="8"/>
        <v>1</v>
      </c>
      <c r="AG96">
        <f t="shared" si="9"/>
        <v>1</v>
      </c>
    </row>
    <row r="97" spans="1:33" x14ac:dyDescent="0.25">
      <c r="A97">
        <v>4.742</v>
      </c>
      <c r="B97">
        <v>4.2720790279089815</v>
      </c>
      <c r="C97">
        <v>0.46992097209101846</v>
      </c>
      <c r="D97">
        <v>2.6631135242868781E-2</v>
      </c>
      <c r="E97">
        <v>4.2987101631518501</v>
      </c>
      <c r="F97">
        <f t="shared" si="5"/>
        <v>0.44328983684814993</v>
      </c>
      <c r="G97">
        <f t="shared" si="6"/>
        <v>1.8923607180716409</v>
      </c>
      <c r="H97">
        <f t="shared" si="7"/>
        <v>5.2156780952610111</v>
      </c>
      <c r="AC97">
        <v>4.742</v>
      </c>
      <c r="AD97">
        <v>1.8923607180716409</v>
      </c>
      <c r="AE97">
        <v>5.2156780952610111</v>
      </c>
      <c r="AF97" t="b">
        <f t="shared" si="8"/>
        <v>1</v>
      </c>
      <c r="AG97">
        <f t="shared" si="9"/>
        <v>1</v>
      </c>
    </row>
    <row r="98" spans="1:33" x14ac:dyDescent="0.25">
      <c r="A98">
        <v>4.9480000000000004</v>
      </c>
      <c r="B98">
        <v>4.230699940962424</v>
      </c>
      <c r="C98">
        <v>0.71730005903757643</v>
      </c>
      <c r="D98">
        <v>9.4548099584712914E-2</v>
      </c>
      <c r="E98">
        <v>4.3252480405471365</v>
      </c>
      <c r="F98">
        <f t="shared" si="5"/>
        <v>0.62275195945286388</v>
      </c>
      <c r="G98">
        <f t="shared" si="6"/>
        <v>1.9188985954669273</v>
      </c>
      <c r="H98">
        <f t="shared" si="7"/>
        <v>5.2422159726562976</v>
      </c>
      <c r="AC98">
        <v>4.9480000000000004</v>
      </c>
      <c r="AD98">
        <v>1.9188985954669273</v>
      </c>
      <c r="AE98">
        <v>5.2422159726562976</v>
      </c>
      <c r="AF98" t="b">
        <f t="shared" si="8"/>
        <v>1</v>
      </c>
      <c r="AG98">
        <f t="shared" si="9"/>
        <v>1</v>
      </c>
    </row>
    <row r="99" spans="1:33" x14ac:dyDescent="0.25">
      <c r="A99">
        <v>4.4320000000000004</v>
      </c>
      <c r="B99">
        <v>4.1895134935055083</v>
      </c>
      <c r="C99">
        <v>0.2424865064944921</v>
      </c>
      <c r="D99">
        <v>0.14432077187836037</v>
      </c>
      <c r="E99">
        <v>4.3338342653838691</v>
      </c>
      <c r="F99">
        <f t="shared" si="5"/>
        <v>9.8165734616131317E-2</v>
      </c>
      <c r="G99">
        <f t="shared" si="6"/>
        <v>1.9274848203036599</v>
      </c>
      <c r="H99">
        <f t="shared" si="7"/>
        <v>5.2508021974930301</v>
      </c>
      <c r="AC99">
        <v>4.4320000000000004</v>
      </c>
      <c r="AD99">
        <v>1.9274848203036599</v>
      </c>
      <c r="AE99">
        <v>5.2508021974930301</v>
      </c>
      <c r="AF99" t="b">
        <f t="shared" si="8"/>
        <v>1</v>
      </c>
      <c r="AG99">
        <f t="shared" si="9"/>
        <v>1</v>
      </c>
    </row>
    <row r="100" spans="1:33" x14ac:dyDescent="0.25">
      <c r="A100">
        <v>4.3179999999999996</v>
      </c>
      <c r="B100">
        <v>4.1485318899714914</v>
      </c>
      <c r="C100">
        <v>0.16946811002850826</v>
      </c>
      <c r="D100">
        <v>4.8788285106691809E-2</v>
      </c>
      <c r="E100">
        <v>4.1973201750781834</v>
      </c>
      <c r="F100">
        <f t="shared" si="5"/>
        <v>0.12067982492181617</v>
      </c>
      <c r="G100">
        <f t="shared" si="6"/>
        <v>1.7909707299979742</v>
      </c>
      <c r="H100">
        <f t="shared" si="7"/>
        <v>5.1142881071873445</v>
      </c>
      <c r="AC100">
        <v>4.3179999999999996</v>
      </c>
      <c r="AD100">
        <v>1.7909707299979742</v>
      </c>
      <c r="AE100">
        <v>5.1142881071873445</v>
      </c>
      <c r="AF100" t="b">
        <f t="shared" si="8"/>
        <v>1</v>
      </c>
      <c r="AG100">
        <f t="shared" si="9"/>
        <v>1</v>
      </c>
    </row>
    <row r="101" spans="1:33" x14ac:dyDescent="0.25">
      <c r="A101">
        <v>4.0179999999999998</v>
      </c>
      <c r="B101">
        <v>4.1077672740939555</v>
      </c>
      <c r="C101">
        <v>-8.9767274093955685E-2</v>
      </c>
      <c r="D101">
        <v>3.4096983737735863E-2</v>
      </c>
      <c r="E101">
        <v>4.1418642578316911</v>
      </c>
      <c r="F101">
        <f t="shared" si="5"/>
        <v>-0.1238642578316913</v>
      </c>
      <c r="G101">
        <f t="shared" si="6"/>
        <v>1.7355148127514819</v>
      </c>
      <c r="H101">
        <f t="shared" si="7"/>
        <v>5.0588321899408522</v>
      </c>
      <c r="AC101">
        <v>4.0179999999999998</v>
      </c>
      <c r="AD101">
        <v>1.7355148127514819</v>
      </c>
      <c r="AE101">
        <v>5.0588321899408522</v>
      </c>
      <c r="AF101" t="b">
        <f t="shared" si="8"/>
        <v>1</v>
      </c>
      <c r="AG101">
        <f t="shared" si="9"/>
        <v>1</v>
      </c>
    </row>
    <row r="102" spans="1:33" x14ac:dyDescent="0.25">
      <c r="A102">
        <v>4.798</v>
      </c>
      <c r="B102">
        <v>4.0672317253083579</v>
      </c>
      <c r="C102">
        <v>0.73076827469164218</v>
      </c>
      <c r="D102">
        <v>-1.8061175547703884E-2</v>
      </c>
      <c r="E102">
        <v>4.049170549760654</v>
      </c>
      <c r="F102">
        <f t="shared" si="5"/>
        <v>0.748829450239346</v>
      </c>
      <c r="G102">
        <f t="shared" si="6"/>
        <v>1.6428211046804448</v>
      </c>
      <c r="H102">
        <f t="shared" si="7"/>
        <v>4.9661384818698151</v>
      </c>
      <c r="AC102">
        <v>4.798</v>
      </c>
      <c r="AD102">
        <v>1.6428211046804448</v>
      </c>
      <c r="AE102">
        <v>4.9661384818698151</v>
      </c>
      <c r="AF102" t="b">
        <f t="shared" si="8"/>
        <v>1</v>
      </c>
      <c r="AG102">
        <f t="shared" si="9"/>
        <v>1</v>
      </c>
    </row>
    <row r="103" spans="1:33" x14ac:dyDescent="0.25">
      <c r="A103">
        <v>3.1480000000000001</v>
      </c>
      <c r="B103">
        <v>4.0269372551726335</v>
      </c>
      <c r="C103">
        <v>-0.87893725517263332</v>
      </c>
      <c r="D103">
        <v>0.1470305768679584</v>
      </c>
      <c r="E103">
        <v>4.1739678320405922</v>
      </c>
      <c r="F103">
        <f t="shared" si="5"/>
        <v>-1.0259678320405921</v>
      </c>
      <c r="G103">
        <f t="shared" si="6"/>
        <v>1.767618386960383</v>
      </c>
      <c r="H103">
        <f t="shared" si="7"/>
        <v>5.0909357641497532</v>
      </c>
      <c r="AC103">
        <v>3.1480000000000001</v>
      </c>
      <c r="AD103">
        <v>1.767618386960383</v>
      </c>
      <c r="AE103">
        <v>5.0909357641497532</v>
      </c>
      <c r="AF103" t="b">
        <f t="shared" si="8"/>
        <v>1</v>
      </c>
      <c r="AG103">
        <f t="shared" si="9"/>
        <v>1</v>
      </c>
    </row>
    <row r="104" spans="1:33" x14ac:dyDescent="0.25">
      <c r="A104">
        <v>3.456</v>
      </c>
      <c r="B104">
        <v>3.9868958038079083</v>
      </c>
      <c r="C104">
        <v>-0.53089580380790835</v>
      </c>
      <c r="D104">
        <v>-0.17684217574073383</v>
      </c>
      <c r="E104">
        <v>3.8100536280671746</v>
      </c>
      <c r="F104">
        <f t="shared" si="5"/>
        <v>-0.35405362806717466</v>
      </c>
      <c r="G104">
        <f t="shared" si="6"/>
        <v>1.4037041829869654</v>
      </c>
      <c r="H104">
        <f t="shared" si="7"/>
        <v>4.7270215601763361</v>
      </c>
      <c r="AC104">
        <v>3.456</v>
      </c>
      <c r="AD104">
        <v>1.4037041829869654</v>
      </c>
      <c r="AE104">
        <v>4.7270215601763361</v>
      </c>
      <c r="AF104" t="b">
        <f t="shared" si="8"/>
        <v>1</v>
      </c>
      <c r="AG104">
        <f t="shared" si="9"/>
        <v>1</v>
      </c>
    </row>
    <row r="105" spans="1:33" x14ac:dyDescent="0.25">
      <c r="A105">
        <v>2.7120000000000002</v>
      </c>
      <c r="B105">
        <v>3.947119236360388</v>
      </c>
      <c r="C105">
        <v>-1.2351192363603878</v>
      </c>
      <c r="D105">
        <v>-0.10681623572615115</v>
      </c>
      <c r="E105">
        <v>3.8403030006342367</v>
      </c>
      <c r="F105">
        <f t="shared" si="5"/>
        <v>-1.1283030006342365</v>
      </c>
      <c r="G105">
        <f t="shared" si="6"/>
        <v>1.4339535555540275</v>
      </c>
      <c r="H105">
        <f t="shared" si="7"/>
        <v>4.7572709327433982</v>
      </c>
      <c r="AC105">
        <v>2.7120000000000002</v>
      </c>
      <c r="AD105">
        <v>1.4339535555540275</v>
      </c>
      <c r="AE105">
        <v>4.7572709327433982</v>
      </c>
      <c r="AF105" t="b">
        <f t="shared" si="8"/>
        <v>1</v>
      </c>
      <c r="AG105">
        <f t="shared" si="9"/>
        <v>1</v>
      </c>
    </row>
    <row r="106" spans="1:33" x14ac:dyDescent="0.25">
      <c r="A106">
        <v>4.3259999999999996</v>
      </c>
      <c r="B106">
        <v>3.9076193394854544</v>
      </c>
      <c r="C106">
        <v>0.41838066051454526</v>
      </c>
      <c r="D106">
        <v>-0.24850599035571</v>
      </c>
      <c r="E106">
        <v>3.6591133491297443</v>
      </c>
      <c r="F106">
        <f t="shared" si="5"/>
        <v>0.66688665087025534</v>
      </c>
      <c r="G106">
        <f t="shared" si="6"/>
        <v>1.2527639040495351</v>
      </c>
      <c r="H106">
        <f t="shared" si="7"/>
        <v>4.5760812812389053</v>
      </c>
      <c r="AC106">
        <v>4.3259999999999996</v>
      </c>
      <c r="AD106">
        <v>1.2527639040495351</v>
      </c>
      <c r="AE106">
        <v>4.5760812812389053</v>
      </c>
      <c r="AF106" t="b">
        <f t="shared" si="8"/>
        <v>1</v>
      </c>
      <c r="AG106">
        <f t="shared" si="9"/>
        <v>1</v>
      </c>
    </row>
    <row r="107" spans="1:33" x14ac:dyDescent="0.25">
      <c r="A107">
        <v>4.3079999999999998</v>
      </c>
      <c r="B107">
        <v>3.8684078178550307</v>
      </c>
      <c r="C107">
        <v>0.43959218214496909</v>
      </c>
      <c r="D107">
        <v>8.4178188895526501E-2</v>
      </c>
      <c r="E107">
        <v>3.9525860067505572</v>
      </c>
      <c r="F107">
        <f t="shared" si="5"/>
        <v>0.35541399324944267</v>
      </c>
      <c r="G107">
        <f t="shared" si="6"/>
        <v>1.546236561670348</v>
      </c>
      <c r="H107">
        <f t="shared" si="7"/>
        <v>4.8695539388597187</v>
      </c>
      <c r="AC107">
        <v>4.3079999999999998</v>
      </c>
      <c r="AD107">
        <v>1.546236561670348</v>
      </c>
      <c r="AE107">
        <v>4.8695539388597187</v>
      </c>
      <c r="AF107" t="b">
        <f t="shared" si="8"/>
        <v>1</v>
      </c>
      <c r="AG107">
        <f t="shared" si="9"/>
        <v>1</v>
      </c>
    </row>
    <row r="108" spans="1:33" x14ac:dyDescent="0.25">
      <c r="A108">
        <v>2.2360000000000002</v>
      </c>
      <c r="B108">
        <v>3.8294962906892289</v>
      </c>
      <c r="C108">
        <v>-1.5934962906892287</v>
      </c>
      <c r="D108">
        <v>8.844594704756778E-2</v>
      </c>
      <c r="E108">
        <v>3.9179422377367965</v>
      </c>
      <c r="F108">
        <f t="shared" si="5"/>
        <v>-1.6819422377367963</v>
      </c>
      <c r="G108">
        <f t="shared" si="6"/>
        <v>1.5115927926565873</v>
      </c>
      <c r="H108">
        <f t="shared" si="7"/>
        <v>4.8349101698459576</v>
      </c>
      <c r="AC108">
        <v>2.2360000000000002</v>
      </c>
      <c r="AD108">
        <v>1.5115927926565873</v>
      </c>
      <c r="AE108">
        <v>4.8349101698459576</v>
      </c>
      <c r="AF108" t="b">
        <f t="shared" si="8"/>
        <v>1</v>
      </c>
      <c r="AG108">
        <f t="shared" si="9"/>
        <v>1</v>
      </c>
    </row>
    <row r="109" spans="1:33" x14ac:dyDescent="0.25">
      <c r="A109">
        <v>3.5550000000000002</v>
      </c>
      <c r="B109">
        <v>3.7908962883133279</v>
      </c>
      <c r="C109">
        <v>-0.23589628831332776</v>
      </c>
      <c r="D109">
        <v>-0.32061145368667282</v>
      </c>
      <c r="E109">
        <v>3.4702848346266553</v>
      </c>
      <c r="F109">
        <f t="shared" si="5"/>
        <v>8.4715165373344892E-2</v>
      </c>
      <c r="G109">
        <f t="shared" si="6"/>
        <v>1.0639353895464461</v>
      </c>
      <c r="H109">
        <f t="shared" si="7"/>
        <v>4.3872527667358163</v>
      </c>
      <c r="AC109">
        <v>3.5550000000000002</v>
      </c>
      <c r="AD109">
        <v>1.0639353895464461</v>
      </c>
      <c r="AE109">
        <v>4.3872527667358163</v>
      </c>
      <c r="AF109" t="b">
        <f t="shared" si="8"/>
        <v>1</v>
      </c>
      <c r="AG109">
        <f t="shared" si="9"/>
        <v>1</v>
      </c>
    </row>
    <row r="110" spans="1:33" x14ac:dyDescent="0.25">
      <c r="A110">
        <v>2.9630000000000001</v>
      </c>
      <c r="B110">
        <v>3.7526192487410892</v>
      </c>
      <c r="C110">
        <v>-0.78961924874108913</v>
      </c>
      <c r="D110">
        <v>-4.7462333208641544E-2</v>
      </c>
      <c r="E110">
        <v>3.7051569155324477</v>
      </c>
      <c r="F110">
        <f t="shared" si="5"/>
        <v>-0.74215691553244767</v>
      </c>
      <c r="G110">
        <f t="shared" si="6"/>
        <v>1.2988074704522385</v>
      </c>
      <c r="H110">
        <f t="shared" si="7"/>
        <v>4.6221248476416088</v>
      </c>
      <c r="AC110">
        <v>2.9630000000000001</v>
      </c>
      <c r="AD110">
        <v>1.2988074704522385</v>
      </c>
      <c r="AE110">
        <v>4.6221248476416088</v>
      </c>
      <c r="AF110" t="b">
        <f t="shared" si="8"/>
        <v>1</v>
      </c>
      <c r="AG110">
        <f t="shared" si="9"/>
        <v>1</v>
      </c>
    </row>
    <row r="111" spans="1:33" x14ac:dyDescent="0.25">
      <c r="A111">
        <v>3.47</v>
      </c>
      <c r="B111">
        <v>3.7146765142854221</v>
      </c>
      <c r="C111">
        <v>-0.24467651428542192</v>
      </c>
      <c r="D111">
        <v>-0.15887139284670712</v>
      </c>
      <c r="E111">
        <v>3.555805121438715</v>
      </c>
      <c r="F111">
        <f t="shared" si="5"/>
        <v>-8.5805121438714771E-2</v>
      </c>
      <c r="G111">
        <f t="shared" si="6"/>
        <v>1.1494556763585058</v>
      </c>
      <c r="H111">
        <f t="shared" si="7"/>
        <v>4.4727730535478765</v>
      </c>
      <c r="AC111">
        <v>3.47</v>
      </c>
      <c r="AD111">
        <v>1.1494556763585058</v>
      </c>
      <c r="AE111">
        <v>4.4727730535478765</v>
      </c>
      <c r="AF111" t="b">
        <f t="shared" si="8"/>
        <v>1</v>
      </c>
      <c r="AG111">
        <f t="shared" si="9"/>
        <v>1</v>
      </c>
    </row>
    <row r="112" spans="1:33" x14ac:dyDescent="0.25">
      <c r="A112">
        <v>3.395</v>
      </c>
      <c r="B112">
        <v>3.6770793281974186</v>
      </c>
      <c r="C112">
        <v>-0.28207932819741854</v>
      </c>
      <c r="D112">
        <v>-4.9228914674226888E-2</v>
      </c>
      <c r="E112">
        <v>3.6278504135231917</v>
      </c>
      <c r="F112">
        <f t="shared" si="5"/>
        <v>-0.23285041352319169</v>
      </c>
      <c r="G112">
        <f t="shared" si="6"/>
        <v>1.2215009684429825</v>
      </c>
      <c r="H112">
        <f t="shared" si="7"/>
        <v>4.5448183456323532</v>
      </c>
      <c r="AC112">
        <v>3.395</v>
      </c>
      <c r="AD112">
        <v>1.2215009684429825</v>
      </c>
      <c r="AE112">
        <v>4.5448183456323532</v>
      </c>
      <c r="AF112" t="b">
        <f t="shared" si="8"/>
        <v>1</v>
      </c>
      <c r="AG112">
        <f t="shared" si="9"/>
        <v>1</v>
      </c>
    </row>
    <row r="113" spans="1:33" x14ac:dyDescent="0.25">
      <c r="A113">
        <v>2.1989999999999998</v>
      </c>
      <c r="B113">
        <v>3.6398388313347301</v>
      </c>
      <c r="C113">
        <v>-1.4408388313347302</v>
      </c>
      <c r="D113">
        <v>-5.6754360833320611E-2</v>
      </c>
      <c r="E113">
        <v>3.5830844705014093</v>
      </c>
      <c r="F113">
        <f t="shared" si="5"/>
        <v>-1.3840844705014095</v>
      </c>
      <c r="G113">
        <f t="shared" si="6"/>
        <v>1.1767350254212001</v>
      </c>
      <c r="H113">
        <f t="shared" si="7"/>
        <v>4.5000524026105708</v>
      </c>
      <c r="AC113">
        <v>2.1989999999999998</v>
      </c>
      <c r="AD113">
        <v>1.1767350254212001</v>
      </c>
      <c r="AE113">
        <v>4.5000524026105708</v>
      </c>
      <c r="AF113" t="b">
        <f t="shared" si="8"/>
        <v>1</v>
      </c>
      <c r="AG113">
        <f t="shared" si="9"/>
        <v>1</v>
      </c>
    </row>
    <row r="114" spans="1:33" x14ac:dyDescent="0.25">
      <c r="A114">
        <v>4.0049999999999999</v>
      </c>
      <c r="B114">
        <v>3.6029660588602921</v>
      </c>
      <c r="C114">
        <v>0.40203394113970781</v>
      </c>
      <c r="D114">
        <v>-0.28989677286454768</v>
      </c>
      <c r="E114">
        <v>3.3130692859957445</v>
      </c>
      <c r="F114">
        <f t="shared" si="5"/>
        <v>0.69193071400425543</v>
      </c>
      <c r="G114">
        <f t="shared" si="6"/>
        <v>0.90671984091553526</v>
      </c>
      <c r="H114">
        <f t="shared" si="7"/>
        <v>4.230037218104906</v>
      </c>
      <c r="AC114">
        <v>4.0049999999999999</v>
      </c>
      <c r="AD114">
        <v>0.90671984091553526</v>
      </c>
      <c r="AE114">
        <v>4.230037218104906</v>
      </c>
      <c r="AF114" t="b">
        <f t="shared" si="8"/>
        <v>1</v>
      </c>
      <c r="AG114">
        <f t="shared" si="9"/>
        <v>1</v>
      </c>
    </row>
    <row r="115" spans="1:33" x14ac:dyDescent="0.25">
      <c r="A115">
        <v>4.1609999999999996</v>
      </c>
      <c r="B115">
        <v>3.5664719369723694</v>
      </c>
      <c r="C115">
        <v>0.59452806302763017</v>
      </c>
      <c r="D115">
        <v>8.0889228957309212E-2</v>
      </c>
      <c r="E115">
        <v>3.6473611659296785</v>
      </c>
      <c r="F115">
        <f t="shared" si="5"/>
        <v>0.51363883407032107</v>
      </c>
      <c r="G115">
        <f t="shared" si="6"/>
        <v>1.2410117208494693</v>
      </c>
      <c r="H115">
        <f t="shared" si="7"/>
        <v>4.56432909803884</v>
      </c>
      <c r="AC115">
        <v>4.1609999999999996</v>
      </c>
      <c r="AD115">
        <v>1.2410117208494693</v>
      </c>
      <c r="AE115">
        <v>4.56432909803884</v>
      </c>
      <c r="AF115" t="b">
        <f t="shared" si="8"/>
        <v>1</v>
      </c>
      <c r="AG115">
        <f t="shared" si="9"/>
        <v>1</v>
      </c>
    </row>
    <row r="116" spans="1:33" x14ac:dyDescent="0.25">
      <c r="A116">
        <v>1.5649999999999999</v>
      </c>
      <c r="B116">
        <v>3.5303672796668844</v>
      </c>
      <c r="C116">
        <v>-1.9653672796668844</v>
      </c>
      <c r="D116">
        <v>0.11961904628115919</v>
      </c>
      <c r="E116">
        <v>3.6499863259480434</v>
      </c>
      <c r="F116">
        <f t="shared" si="5"/>
        <v>-2.0849863259480435</v>
      </c>
      <c r="G116">
        <f t="shared" si="6"/>
        <v>1.2436368808678342</v>
      </c>
      <c r="H116">
        <f t="shared" si="7"/>
        <v>4.5669542580572049</v>
      </c>
      <c r="AC116">
        <v>1.5649999999999999</v>
      </c>
      <c r="AD116">
        <v>1.2436368808678342</v>
      </c>
      <c r="AE116">
        <v>4.5669542580572049</v>
      </c>
      <c r="AF116" t="b">
        <f t="shared" si="8"/>
        <v>1</v>
      </c>
      <c r="AG116">
        <f t="shared" si="9"/>
        <v>1</v>
      </c>
    </row>
    <row r="117" spans="1:33" x14ac:dyDescent="0.25">
      <c r="A117">
        <v>2.7269999999999999</v>
      </c>
      <c r="B117">
        <v>3.494662785532999</v>
      </c>
      <c r="C117">
        <v>-0.76766278553299916</v>
      </c>
      <c r="D117">
        <v>-0.3954318966689771</v>
      </c>
      <c r="E117">
        <v>3.0992308888640219</v>
      </c>
      <c r="F117">
        <f t="shared" si="5"/>
        <v>-0.372230888864022</v>
      </c>
      <c r="G117">
        <f t="shared" si="6"/>
        <v>0.69288144378381267</v>
      </c>
      <c r="H117">
        <f t="shared" si="7"/>
        <v>4.0161988209731829</v>
      </c>
      <c r="AC117">
        <v>2.7269999999999999</v>
      </c>
      <c r="AD117">
        <v>0.69288144378381267</v>
      </c>
      <c r="AE117">
        <v>4.0161988209731829</v>
      </c>
      <c r="AF117" t="b">
        <f t="shared" si="8"/>
        <v>1</v>
      </c>
      <c r="AG117">
        <f t="shared" si="9"/>
        <v>1</v>
      </c>
    </row>
    <row r="118" spans="1:33" x14ac:dyDescent="0.25">
      <c r="A118">
        <v>3.9119999999999999</v>
      </c>
      <c r="B118">
        <v>3.4593690345828909</v>
      </c>
      <c r="C118">
        <v>0.45263096541710901</v>
      </c>
      <c r="D118">
        <v>-0.15445375244923942</v>
      </c>
      <c r="E118">
        <v>3.3049152821336514</v>
      </c>
      <c r="F118">
        <f t="shared" si="5"/>
        <v>0.60708471786634854</v>
      </c>
      <c r="G118">
        <f t="shared" si="6"/>
        <v>0.89856583705344217</v>
      </c>
      <c r="H118">
        <f t="shared" si="7"/>
        <v>4.2218832142428129</v>
      </c>
      <c r="AC118">
        <v>3.9119999999999999</v>
      </c>
      <c r="AD118">
        <v>0.89856583705344217</v>
      </c>
      <c r="AE118">
        <v>4.2218832142428129</v>
      </c>
      <c r="AF118" t="b">
        <f t="shared" si="8"/>
        <v>1</v>
      </c>
      <c r="AG118">
        <f t="shared" si="9"/>
        <v>1</v>
      </c>
    </row>
    <row r="119" spans="1:33" x14ac:dyDescent="0.25">
      <c r="A119">
        <v>1.111</v>
      </c>
      <c r="B119">
        <v>3.424496485116669</v>
      </c>
      <c r="C119">
        <v>-2.3134964851166693</v>
      </c>
      <c r="D119">
        <v>9.1069350241922323E-2</v>
      </c>
      <c r="E119">
        <v>3.5155658353585912</v>
      </c>
      <c r="F119">
        <f t="shared" si="5"/>
        <v>-2.404565835358591</v>
      </c>
      <c r="G119">
        <f t="shared" si="6"/>
        <v>1.109216390278382</v>
      </c>
      <c r="H119">
        <f t="shared" si="7"/>
        <v>4.4325337674677527</v>
      </c>
      <c r="AC119">
        <v>1.111</v>
      </c>
      <c r="AD119">
        <v>1.109216390278382</v>
      </c>
      <c r="AE119">
        <v>4.4325337674677527</v>
      </c>
      <c r="AF119" t="b">
        <f t="shared" si="8"/>
        <v>1</v>
      </c>
      <c r="AG119">
        <f t="shared" si="9"/>
        <v>1</v>
      </c>
    </row>
    <row r="120" spans="1:33" x14ac:dyDescent="0.25">
      <c r="A120">
        <v>1.407</v>
      </c>
      <c r="B120">
        <v>3.3900554706233512</v>
      </c>
      <c r="C120">
        <v>-1.9830554706233512</v>
      </c>
      <c r="D120">
        <v>-0.46547549280547384</v>
      </c>
      <c r="E120">
        <v>2.9245799778178774</v>
      </c>
      <c r="F120">
        <f t="shared" si="5"/>
        <v>-1.5175799778178773</v>
      </c>
      <c r="G120">
        <f t="shared" si="6"/>
        <v>0.51823053273766817</v>
      </c>
      <c r="H120">
        <f t="shared" si="7"/>
        <v>3.8415479099270389</v>
      </c>
      <c r="AC120">
        <v>1.407</v>
      </c>
      <c r="AD120">
        <v>0.51823053273766817</v>
      </c>
      <c r="AE120">
        <v>3.8415479099270389</v>
      </c>
      <c r="AF120" t="b">
        <f t="shared" si="8"/>
        <v>1</v>
      </c>
      <c r="AG120">
        <f t="shared" si="9"/>
        <v>1</v>
      </c>
    </row>
    <row r="121" spans="1:33" x14ac:dyDescent="0.25">
      <c r="A121">
        <v>1.395</v>
      </c>
      <c r="B121">
        <v>3.3560561967188294</v>
      </c>
      <c r="C121">
        <v>-1.9610561967188294</v>
      </c>
      <c r="D121">
        <v>-0.39899076068941824</v>
      </c>
      <c r="E121">
        <v>2.9570654360294113</v>
      </c>
      <c r="F121">
        <f t="shared" si="5"/>
        <v>-1.5620654360294113</v>
      </c>
      <c r="G121">
        <f t="shared" si="6"/>
        <v>0.55071599094920209</v>
      </c>
      <c r="H121">
        <f t="shared" si="7"/>
        <v>3.8740333681385728</v>
      </c>
      <c r="AC121">
        <v>1.395</v>
      </c>
      <c r="AD121">
        <v>0.55071599094920209</v>
      </c>
      <c r="AE121">
        <v>3.8740333681385728</v>
      </c>
      <c r="AF121" t="b">
        <f t="shared" si="8"/>
        <v>1</v>
      </c>
      <c r="AG121">
        <f t="shared" si="9"/>
        <v>1</v>
      </c>
    </row>
    <row r="122" spans="1:33" x14ac:dyDescent="0.25">
      <c r="A122">
        <v>3.4009999999999998</v>
      </c>
      <c r="B122">
        <v>3.3225087381217251</v>
      </c>
      <c r="C122">
        <v>7.849126187827471E-2</v>
      </c>
      <c r="D122">
        <v>-0.39456450677982846</v>
      </c>
      <c r="E122">
        <v>2.9279442313418969</v>
      </c>
      <c r="F122">
        <f t="shared" si="5"/>
        <v>0.47305576865810295</v>
      </c>
      <c r="G122">
        <f t="shared" si="6"/>
        <v>0.52159478626168765</v>
      </c>
      <c r="H122">
        <f t="shared" si="7"/>
        <v>3.8449121634510584</v>
      </c>
      <c r="AC122">
        <v>3.4009999999999998</v>
      </c>
      <c r="AD122">
        <v>0.52159478626168765</v>
      </c>
      <c r="AE122">
        <v>3.8449121634510584</v>
      </c>
      <c r="AF122" t="b">
        <f t="shared" si="8"/>
        <v>1</v>
      </c>
      <c r="AG122">
        <f t="shared" si="9"/>
        <v>1</v>
      </c>
    </row>
    <row r="123" spans="1:33" x14ac:dyDescent="0.25">
      <c r="A123">
        <v>2.46</v>
      </c>
      <c r="B123">
        <v>3.2894230356680363</v>
      </c>
      <c r="C123">
        <v>-0.82942303566803632</v>
      </c>
      <c r="D123">
        <v>1.579244188990887E-2</v>
      </c>
      <c r="E123">
        <v>3.3052154775579452</v>
      </c>
      <c r="F123">
        <f t="shared" si="5"/>
        <v>-0.84521547755794524</v>
      </c>
      <c r="G123">
        <f t="shared" si="6"/>
        <v>0.898866032477736</v>
      </c>
      <c r="H123">
        <f t="shared" si="7"/>
        <v>4.2221834096671067</v>
      </c>
      <c r="AC123">
        <v>2.46</v>
      </c>
      <c r="AD123">
        <v>0.898866032477736</v>
      </c>
      <c r="AE123">
        <v>4.2221834096671067</v>
      </c>
      <c r="AF123" t="b">
        <f t="shared" si="8"/>
        <v>1</v>
      </c>
      <c r="AG123">
        <f t="shared" si="9"/>
        <v>1</v>
      </c>
    </row>
    <row r="124" spans="1:33" x14ac:dyDescent="0.25">
      <c r="A124">
        <v>3.0169999999999999</v>
      </c>
      <c r="B124">
        <v>3.2568088933654469</v>
      </c>
      <c r="C124">
        <v>-0.23980889336544697</v>
      </c>
      <c r="D124">
        <v>-0.1668799147764089</v>
      </c>
      <c r="E124">
        <v>3.0899289785890378</v>
      </c>
      <c r="F124">
        <f t="shared" si="5"/>
        <v>-7.2928978589037907E-2</v>
      </c>
      <c r="G124">
        <f t="shared" si="6"/>
        <v>0.68357953350882861</v>
      </c>
      <c r="H124">
        <f t="shared" si="7"/>
        <v>4.0068969106981989</v>
      </c>
      <c r="AC124">
        <v>3.0169999999999999</v>
      </c>
      <c r="AD124">
        <v>0.68357953350882861</v>
      </c>
      <c r="AE124">
        <v>4.0068969106981989</v>
      </c>
      <c r="AF124" t="b">
        <f t="shared" si="8"/>
        <v>1</v>
      </c>
      <c r="AG124">
        <f t="shared" si="9"/>
        <v>1</v>
      </c>
    </row>
    <row r="125" spans="1:33" x14ac:dyDescent="0.25">
      <c r="A125">
        <v>2.6280000000000001</v>
      </c>
      <c r="B125">
        <v>3.2246759754881915</v>
      </c>
      <c r="C125">
        <v>-0.5966759754881914</v>
      </c>
      <c r="D125">
        <v>-4.8249549345127929E-2</v>
      </c>
      <c r="E125">
        <v>3.1764264261430637</v>
      </c>
      <c r="F125">
        <f t="shared" si="5"/>
        <v>-0.54842642614306358</v>
      </c>
      <c r="G125">
        <f t="shared" si="6"/>
        <v>0.77007698106285449</v>
      </c>
      <c r="H125">
        <f t="shared" si="7"/>
        <v>4.0933943582522252</v>
      </c>
      <c r="AC125">
        <v>2.6280000000000001</v>
      </c>
      <c r="AD125">
        <v>0.77007698106285449</v>
      </c>
      <c r="AE125">
        <v>4.0933943582522252</v>
      </c>
      <c r="AF125" t="b">
        <f t="shared" si="8"/>
        <v>1</v>
      </c>
      <c r="AG125">
        <f t="shared" si="9"/>
        <v>1</v>
      </c>
    </row>
    <row r="126" spans="1:33" x14ac:dyDescent="0.25">
      <c r="A126">
        <v>2.1419999999999999</v>
      </c>
      <c r="B126">
        <v>3.1930338037133223</v>
      </c>
      <c r="C126">
        <v>-1.0510338037133224</v>
      </c>
      <c r="D126">
        <v>-0.1200512062682241</v>
      </c>
      <c r="E126">
        <v>3.0729825974450984</v>
      </c>
      <c r="F126">
        <f t="shared" si="5"/>
        <v>-0.93098259744509848</v>
      </c>
      <c r="G126">
        <f t="shared" si="6"/>
        <v>0.66663315236488918</v>
      </c>
      <c r="H126">
        <f t="shared" si="7"/>
        <v>3.9899505295542599</v>
      </c>
      <c r="AC126">
        <v>2.1419999999999999</v>
      </c>
      <c r="AD126">
        <v>0.66663315236488918</v>
      </c>
      <c r="AE126">
        <v>3.9899505295542599</v>
      </c>
      <c r="AF126" t="b">
        <f t="shared" si="8"/>
        <v>1</v>
      </c>
      <c r="AG126">
        <f t="shared" si="9"/>
        <v>1</v>
      </c>
    </row>
    <row r="127" spans="1:33" x14ac:dyDescent="0.25">
      <c r="A127">
        <v>2.0409999999999999</v>
      </c>
      <c r="B127">
        <v>3.1618917542992304</v>
      </c>
      <c r="C127">
        <v>-1.1208917542992305</v>
      </c>
      <c r="D127">
        <v>-0.21146800130712046</v>
      </c>
      <c r="E127">
        <v>2.9504237529921098</v>
      </c>
      <c r="F127">
        <f t="shared" si="5"/>
        <v>-0.90942375299210987</v>
      </c>
      <c r="G127">
        <f t="shared" si="6"/>
        <v>0.54407430791190059</v>
      </c>
      <c r="H127">
        <f t="shared" si="7"/>
        <v>3.8673916851012713</v>
      </c>
      <c r="AC127">
        <v>2.0409999999999999</v>
      </c>
      <c r="AD127">
        <v>0.54407430791190059</v>
      </c>
      <c r="AE127">
        <v>3.8673916851012713</v>
      </c>
      <c r="AF127" t="b">
        <f t="shared" si="8"/>
        <v>1</v>
      </c>
      <c r="AG127">
        <f t="shared" si="9"/>
        <v>1</v>
      </c>
    </row>
    <row r="128" spans="1:33" x14ac:dyDescent="0.25">
      <c r="A128">
        <v>3.6720000000000002</v>
      </c>
      <c r="B128">
        <v>3.1312590553072583</v>
      </c>
      <c r="C128">
        <v>0.54074094469274181</v>
      </c>
      <c r="D128">
        <v>-0.22552342096500516</v>
      </c>
      <c r="E128">
        <v>2.9057356343422533</v>
      </c>
      <c r="F128">
        <f t="shared" si="5"/>
        <v>0.7662643656577468</v>
      </c>
      <c r="G128">
        <f t="shared" si="6"/>
        <v>0.49938618926204414</v>
      </c>
      <c r="H128">
        <f t="shared" si="7"/>
        <v>3.8227035664514148</v>
      </c>
      <c r="AC128">
        <v>3.6720000000000002</v>
      </c>
      <c r="AD128">
        <v>0.49938618926204414</v>
      </c>
      <c r="AE128">
        <v>3.8227035664514148</v>
      </c>
      <c r="AF128" t="b">
        <f t="shared" si="8"/>
        <v>1</v>
      </c>
      <c r="AG128">
        <f t="shared" si="9"/>
        <v>1</v>
      </c>
    </row>
    <row r="129" spans="1:33" x14ac:dyDescent="0.25">
      <c r="A129">
        <v>2.851</v>
      </c>
      <c r="B129">
        <v>3.101144783867225</v>
      </c>
      <c r="C129">
        <v>-0.25014478386722505</v>
      </c>
      <c r="D129">
        <v>0.10879707807217964</v>
      </c>
      <c r="E129">
        <v>3.2099418619394049</v>
      </c>
      <c r="F129">
        <f t="shared" si="5"/>
        <v>-0.35894186193940492</v>
      </c>
      <c r="G129">
        <f t="shared" si="6"/>
        <v>0.80359241685919569</v>
      </c>
      <c r="H129">
        <f t="shared" si="7"/>
        <v>4.1269097940485659</v>
      </c>
      <c r="AC129">
        <v>2.851</v>
      </c>
      <c r="AD129">
        <v>0.80359241685919569</v>
      </c>
      <c r="AE129">
        <v>4.1269097940485659</v>
      </c>
      <c r="AF129" t="b">
        <f t="shared" si="8"/>
        <v>1</v>
      </c>
      <c r="AG129">
        <f t="shared" si="9"/>
        <v>1</v>
      </c>
    </row>
    <row r="130" spans="1:33" x14ac:dyDescent="0.25">
      <c r="A130">
        <v>2.286</v>
      </c>
      <c r="B130">
        <v>3.0715578634876763</v>
      </c>
      <c r="C130">
        <v>-0.78555786348767631</v>
      </c>
      <c r="D130">
        <v>-5.0329130514085677E-2</v>
      </c>
      <c r="E130">
        <v>3.0212287329735905</v>
      </c>
      <c r="F130">
        <f t="shared" si="5"/>
        <v>-0.73522873297359048</v>
      </c>
      <c r="G130">
        <f t="shared" si="6"/>
        <v>0.61487928789338131</v>
      </c>
      <c r="H130">
        <f t="shared" si="7"/>
        <v>3.938196665082752</v>
      </c>
      <c r="AC130">
        <v>2.286</v>
      </c>
      <c r="AD130">
        <v>0.61487928789338131</v>
      </c>
      <c r="AE130">
        <v>3.938196665082752</v>
      </c>
      <c r="AF130" t="b">
        <f t="shared" si="8"/>
        <v>1</v>
      </c>
      <c r="AG130">
        <f t="shared" si="9"/>
        <v>1</v>
      </c>
    </row>
    <row r="131" spans="1:33" x14ac:dyDescent="0.25">
      <c r="A131">
        <v>2.649</v>
      </c>
      <c r="B131">
        <v>3.0425070614116603</v>
      </c>
      <c r="C131">
        <v>-0.39350706141166025</v>
      </c>
      <c r="D131">
        <v>-0.15805424213372046</v>
      </c>
      <c r="E131">
        <v>2.8844528192779397</v>
      </c>
      <c r="F131">
        <f t="shared" ref="F131:F194" si="10">A131-E131</f>
        <v>-0.23545281927793971</v>
      </c>
      <c r="G131">
        <f t="shared" ref="G131:G194" si="11">IF(E131+$J$1&gt;0,E131+$J$1,0)</f>
        <v>0.47810337419773052</v>
      </c>
      <c r="H131">
        <f t="shared" ref="H131:H194" si="12">E131+$J$2</f>
        <v>3.8014207513871012</v>
      </c>
      <c r="AC131">
        <v>2.649</v>
      </c>
      <c r="AD131">
        <v>0.47810337419773052</v>
      </c>
      <c r="AE131">
        <v>3.8014207513871012</v>
      </c>
      <c r="AF131" t="b">
        <f t="shared" ref="AF131:AF194" si="13">AND(AC131&gt;AD131,AC131&lt;AE131)</f>
        <v>1</v>
      </c>
      <c r="AG131">
        <f t="shared" ref="AG131:AG194" si="14">IF(AF131=TRUE,1,0)</f>
        <v>1</v>
      </c>
    </row>
    <row r="132" spans="1:33" x14ac:dyDescent="0.25">
      <c r="A132">
        <v>3.0270000000000001</v>
      </c>
      <c r="B132">
        <v>3.0140009860187975</v>
      </c>
      <c r="C132">
        <v>1.2999013981202623E-2</v>
      </c>
      <c r="D132">
        <v>-7.9173620756026034E-2</v>
      </c>
      <c r="E132">
        <v>2.9348273652627714</v>
      </c>
      <c r="F132">
        <f t="shared" si="10"/>
        <v>9.2172634737228698E-2</v>
      </c>
      <c r="G132">
        <f t="shared" si="11"/>
        <v>0.52847792018256223</v>
      </c>
      <c r="H132">
        <f t="shared" si="12"/>
        <v>3.8517952973719329</v>
      </c>
      <c r="AC132">
        <v>3.0270000000000001</v>
      </c>
      <c r="AD132">
        <v>0.52847792018256223</v>
      </c>
      <c r="AE132">
        <v>3.8517952973719329</v>
      </c>
      <c r="AF132" t="b">
        <f t="shared" si="13"/>
        <v>1</v>
      </c>
      <c r="AG132">
        <f t="shared" si="14"/>
        <v>1</v>
      </c>
    </row>
    <row r="133" spans="1:33" x14ac:dyDescent="0.25">
      <c r="A133">
        <v>3.26</v>
      </c>
      <c r="B133">
        <v>2.986048084274441</v>
      </c>
      <c r="C133">
        <v>0.27395191572555877</v>
      </c>
      <c r="D133">
        <v>2.6154016130179674E-3</v>
      </c>
      <c r="E133">
        <v>2.988663485887459</v>
      </c>
      <c r="F133">
        <f t="shared" si="10"/>
        <v>0.27133651411254078</v>
      </c>
      <c r="G133">
        <f t="shared" si="11"/>
        <v>0.5823140408072498</v>
      </c>
      <c r="H133">
        <f t="shared" si="12"/>
        <v>3.9056314179966205</v>
      </c>
      <c r="AC133">
        <v>3.26</v>
      </c>
      <c r="AD133">
        <v>0.5823140408072498</v>
      </c>
      <c r="AE133">
        <v>3.9056314179966205</v>
      </c>
      <c r="AF133" t="b">
        <f t="shared" si="13"/>
        <v>1</v>
      </c>
      <c r="AG133">
        <f t="shared" si="14"/>
        <v>1</v>
      </c>
    </row>
    <row r="134" spans="1:33" x14ac:dyDescent="0.25">
      <c r="A134">
        <v>3.05</v>
      </c>
      <c r="B134">
        <v>2.9586566392266489</v>
      </c>
      <c r="C134">
        <v>9.1343360773350923E-2</v>
      </c>
      <c r="D134">
        <v>5.5119125443982425E-2</v>
      </c>
      <c r="E134">
        <v>3.0137757646706311</v>
      </c>
      <c r="F134">
        <f t="shared" si="10"/>
        <v>3.6224235329368693E-2</v>
      </c>
      <c r="G134">
        <f t="shared" si="11"/>
        <v>0.60742631959042193</v>
      </c>
      <c r="H134">
        <f t="shared" si="12"/>
        <v>3.9307436967797926</v>
      </c>
      <c r="AC134">
        <v>3.05</v>
      </c>
      <c r="AD134">
        <v>0.60742631959042193</v>
      </c>
      <c r="AE134">
        <v>3.9307436967797926</v>
      </c>
      <c r="AF134" t="b">
        <f t="shared" si="13"/>
        <v>1</v>
      </c>
      <c r="AG134">
        <f t="shared" si="14"/>
        <v>1</v>
      </c>
    </row>
    <row r="135" spans="1:33" x14ac:dyDescent="0.25">
      <c r="A135">
        <v>2.101</v>
      </c>
      <c r="B135">
        <v>2.9318347675517451</v>
      </c>
      <c r="C135">
        <v>-0.83083476755174512</v>
      </c>
      <c r="D135">
        <v>1.8378284187598206E-2</v>
      </c>
      <c r="E135">
        <v>2.9502130517393432</v>
      </c>
      <c r="F135">
        <f t="shared" si="10"/>
        <v>-0.84921305173934325</v>
      </c>
      <c r="G135">
        <f t="shared" si="11"/>
        <v>0.54386360665913402</v>
      </c>
      <c r="H135">
        <f t="shared" si="12"/>
        <v>3.8671809838485047</v>
      </c>
      <c r="AC135">
        <v>2.101</v>
      </c>
      <c r="AD135">
        <v>0.54386360665913402</v>
      </c>
      <c r="AE135">
        <v>3.8671809838485047</v>
      </c>
      <c r="AF135" t="b">
        <f t="shared" si="13"/>
        <v>1</v>
      </c>
      <c r="AG135">
        <f t="shared" si="14"/>
        <v>1</v>
      </c>
    </row>
    <row r="136" spans="1:33" x14ac:dyDescent="0.25">
      <c r="A136">
        <v>3.347</v>
      </c>
      <c r="B136">
        <v>2.9055904171491704</v>
      </c>
      <c r="C136">
        <v>0.44140958285082954</v>
      </c>
      <c r="D136">
        <v>-0.16716395523141112</v>
      </c>
      <c r="E136">
        <v>2.7384264619177592</v>
      </c>
      <c r="F136">
        <f t="shared" si="10"/>
        <v>0.60857353808224079</v>
      </c>
      <c r="G136">
        <f t="shared" si="11"/>
        <v>0.33207701683754998</v>
      </c>
      <c r="H136">
        <f t="shared" si="12"/>
        <v>3.6553943940269207</v>
      </c>
      <c r="AC136">
        <v>3.347</v>
      </c>
      <c r="AD136">
        <v>0.33207701683754998</v>
      </c>
      <c r="AE136">
        <v>3.6553943940269207</v>
      </c>
      <c r="AF136" t="b">
        <f t="shared" si="13"/>
        <v>1</v>
      </c>
      <c r="AG136">
        <f t="shared" si="14"/>
        <v>1</v>
      </c>
    </row>
    <row r="137" spans="1:33" x14ac:dyDescent="0.25">
      <c r="A137">
        <v>1.7509999999999999</v>
      </c>
      <c r="B137">
        <v>2.8799313647863478</v>
      </c>
      <c r="C137">
        <v>-1.1289313647863479</v>
      </c>
      <c r="D137">
        <v>8.8811608069586906E-2</v>
      </c>
      <c r="E137">
        <v>2.9687429728559347</v>
      </c>
      <c r="F137">
        <f t="shared" si="10"/>
        <v>-1.2177429728559348</v>
      </c>
      <c r="G137">
        <f t="shared" si="11"/>
        <v>0.56239352777572549</v>
      </c>
      <c r="H137">
        <f t="shared" si="12"/>
        <v>3.8857109049650962</v>
      </c>
      <c r="AC137">
        <v>1.7509999999999999</v>
      </c>
      <c r="AD137">
        <v>0.56239352777572549</v>
      </c>
      <c r="AE137">
        <v>3.8857109049650962</v>
      </c>
      <c r="AF137" t="b">
        <f t="shared" si="13"/>
        <v>1</v>
      </c>
      <c r="AG137">
        <f t="shared" si="14"/>
        <v>1</v>
      </c>
    </row>
    <row r="138" spans="1:33" x14ac:dyDescent="0.25">
      <c r="A138">
        <v>1.786</v>
      </c>
      <c r="B138">
        <v>2.8548652137942616</v>
      </c>
      <c r="C138">
        <v>-1.0688652137942616</v>
      </c>
      <c r="D138">
        <v>-0.22714099059501319</v>
      </c>
      <c r="E138">
        <v>2.6277242231992486</v>
      </c>
      <c r="F138">
        <f t="shared" si="10"/>
        <v>-0.84172422319924856</v>
      </c>
      <c r="G138">
        <f t="shared" si="11"/>
        <v>0.22137477811903938</v>
      </c>
      <c r="H138">
        <f t="shared" si="12"/>
        <v>3.5446921553084101</v>
      </c>
      <c r="AC138">
        <v>1.786</v>
      </c>
      <c r="AD138">
        <v>0.22137477811903938</v>
      </c>
      <c r="AE138">
        <v>3.5446921553084101</v>
      </c>
      <c r="AF138" t="b">
        <f t="shared" si="13"/>
        <v>1</v>
      </c>
      <c r="AG138">
        <f t="shared" si="14"/>
        <v>1</v>
      </c>
    </row>
    <row r="139" spans="1:33" x14ac:dyDescent="0.25">
      <c r="A139">
        <v>2.754</v>
      </c>
      <c r="B139">
        <v>2.8303993918144217</v>
      </c>
      <c r="C139">
        <v>-7.639939181442168E-2</v>
      </c>
      <c r="D139">
        <v>-0.21505568101540543</v>
      </c>
      <c r="E139">
        <v>2.6153437107990163</v>
      </c>
      <c r="F139">
        <f t="shared" si="10"/>
        <v>0.13865628920098372</v>
      </c>
      <c r="G139">
        <f t="shared" si="11"/>
        <v>0.20899426571880708</v>
      </c>
      <c r="H139">
        <f t="shared" si="12"/>
        <v>3.5323116429081778</v>
      </c>
      <c r="AC139">
        <v>2.754</v>
      </c>
      <c r="AD139">
        <v>0.20899426571880708</v>
      </c>
      <c r="AE139">
        <v>3.5323116429081778</v>
      </c>
      <c r="AF139" t="b">
        <f t="shared" si="13"/>
        <v>1</v>
      </c>
      <c r="AG139">
        <f t="shared" si="14"/>
        <v>1</v>
      </c>
    </row>
    <row r="140" spans="1:33" x14ac:dyDescent="0.25">
      <c r="A140">
        <v>1.845</v>
      </c>
      <c r="B140">
        <v>2.8065411485978959</v>
      </c>
      <c r="C140">
        <v>-0.96154114859789597</v>
      </c>
      <c r="D140">
        <v>-1.5371557633061641E-2</v>
      </c>
      <c r="E140">
        <v>2.7911695909648344</v>
      </c>
      <c r="F140">
        <f t="shared" si="10"/>
        <v>-0.94616959096483444</v>
      </c>
      <c r="G140">
        <f t="shared" si="11"/>
        <v>0.38482014588462521</v>
      </c>
      <c r="H140">
        <f t="shared" si="12"/>
        <v>3.7081375230739959</v>
      </c>
      <c r="AC140">
        <v>1.845</v>
      </c>
      <c r="AD140">
        <v>0.38482014588462521</v>
      </c>
      <c r="AE140">
        <v>3.7081375230739959</v>
      </c>
      <c r="AF140" t="b">
        <f t="shared" si="13"/>
        <v>1</v>
      </c>
      <c r="AG140">
        <f t="shared" si="14"/>
        <v>1</v>
      </c>
    </row>
    <row r="141" spans="1:33" x14ac:dyDescent="0.25">
      <c r="A141">
        <v>2.2989999999999999</v>
      </c>
      <c r="B141">
        <v>2.7832975538570537</v>
      </c>
      <c r="C141">
        <v>-0.48429755385705375</v>
      </c>
      <c r="D141">
        <v>-0.19346207909789667</v>
      </c>
      <c r="E141">
        <v>2.5898354747591572</v>
      </c>
      <c r="F141">
        <f t="shared" si="10"/>
        <v>-0.29083547475915728</v>
      </c>
      <c r="G141">
        <f t="shared" si="11"/>
        <v>0.183486029678948</v>
      </c>
      <c r="H141">
        <f t="shared" si="12"/>
        <v>3.5068034068683187</v>
      </c>
      <c r="AC141">
        <v>2.2989999999999999</v>
      </c>
      <c r="AD141">
        <v>0.183486029678948</v>
      </c>
      <c r="AE141">
        <v>3.5068034068683187</v>
      </c>
      <c r="AF141" t="b">
        <f t="shared" si="13"/>
        <v>1</v>
      </c>
      <c r="AG141">
        <f t="shared" si="14"/>
        <v>1</v>
      </c>
    </row>
    <row r="142" spans="1:33" x14ac:dyDescent="0.25">
      <c r="A142">
        <v>1.111</v>
      </c>
      <c r="B142">
        <v>2.7606754951706529</v>
      </c>
      <c r="C142">
        <v>-1.6496754951706529</v>
      </c>
      <c r="D142">
        <v>-9.7440667836039205E-2</v>
      </c>
      <c r="E142">
        <v>2.6632348273346138</v>
      </c>
      <c r="F142">
        <f t="shared" si="10"/>
        <v>-1.5522348273346138</v>
      </c>
      <c r="G142">
        <f t="shared" si="11"/>
        <v>0.2568853822544046</v>
      </c>
      <c r="H142">
        <f t="shared" si="12"/>
        <v>3.5802027594437753</v>
      </c>
      <c r="AC142">
        <v>1.111</v>
      </c>
      <c r="AD142">
        <v>0.2568853822544046</v>
      </c>
      <c r="AE142">
        <v>3.5802027594437753</v>
      </c>
      <c r="AF142" t="b">
        <f t="shared" si="13"/>
        <v>1</v>
      </c>
      <c r="AG142">
        <f t="shared" si="14"/>
        <v>1</v>
      </c>
    </row>
    <row r="143" spans="1:33" x14ac:dyDescent="0.25">
      <c r="A143">
        <v>1.8859999999999999</v>
      </c>
      <c r="B143">
        <v>2.738681675942908</v>
      </c>
      <c r="C143">
        <v>-0.85268167594290811</v>
      </c>
      <c r="D143">
        <v>-0.33191470962833536</v>
      </c>
      <c r="E143">
        <v>2.4067669663145725</v>
      </c>
      <c r="F143">
        <f t="shared" si="10"/>
        <v>-0.52076696631457264</v>
      </c>
      <c r="G143">
        <f t="shared" si="11"/>
        <v>4.1752123436333832E-4</v>
      </c>
      <c r="H143">
        <f t="shared" si="12"/>
        <v>3.323734898423734</v>
      </c>
      <c r="AC143">
        <v>1.8859999999999999</v>
      </c>
      <c r="AD143">
        <v>4.1752123436333832E-4</v>
      </c>
      <c r="AE143">
        <v>3.323734898423734</v>
      </c>
      <c r="AF143" t="b">
        <f t="shared" si="13"/>
        <v>1</v>
      </c>
      <c r="AG143">
        <f t="shared" si="14"/>
        <v>1</v>
      </c>
    </row>
    <row r="144" spans="1:33" x14ac:dyDescent="0.25">
      <c r="A144">
        <v>1.256</v>
      </c>
      <c r="B144">
        <v>2.7173226134171204</v>
      </c>
      <c r="C144">
        <v>-1.4613226134171204</v>
      </c>
      <c r="D144">
        <v>-0.17155955319971311</v>
      </c>
      <c r="E144">
        <v>2.5457630602174075</v>
      </c>
      <c r="F144">
        <f t="shared" si="10"/>
        <v>-1.2897630602174075</v>
      </c>
      <c r="G144">
        <f t="shared" si="11"/>
        <v>0.1394136151371983</v>
      </c>
      <c r="H144">
        <f t="shared" si="12"/>
        <v>3.462730992326569</v>
      </c>
      <c r="AC144">
        <v>1.256</v>
      </c>
      <c r="AD144">
        <v>0.1394136151371983</v>
      </c>
      <c r="AE144">
        <v>3.462730992326569</v>
      </c>
      <c r="AF144" t="b">
        <f t="shared" si="13"/>
        <v>1</v>
      </c>
      <c r="AG144">
        <f t="shared" si="14"/>
        <v>1</v>
      </c>
    </row>
    <row r="145" spans="1:33" x14ac:dyDescent="0.25">
      <c r="A145">
        <v>2.3780000000000001</v>
      </c>
      <c r="B145">
        <v>2.696604636744484</v>
      </c>
      <c r="C145">
        <v>-0.31860463674448392</v>
      </c>
      <c r="D145">
        <v>-0.29401810981952464</v>
      </c>
      <c r="E145">
        <v>2.4025865269249596</v>
      </c>
      <c r="F145">
        <f t="shared" si="10"/>
        <v>-2.458652692495944E-2</v>
      </c>
      <c r="G145">
        <f t="shared" si="11"/>
        <v>0</v>
      </c>
      <c r="H145">
        <f t="shared" si="12"/>
        <v>3.3195544590341211</v>
      </c>
      <c r="AC145">
        <v>2.3780000000000001</v>
      </c>
      <c r="AD145">
        <v>0</v>
      </c>
      <c r="AE145">
        <v>3.3195544590341211</v>
      </c>
      <c r="AF145" t="b">
        <f t="shared" si="13"/>
        <v>1</v>
      </c>
      <c r="AG145">
        <f t="shared" si="14"/>
        <v>1</v>
      </c>
    </row>
    <row r="146" spans="1:33" x14ac:dyDescent="0.25">
      <c r="A146">
        <v>1.694</v>
      </c>
      <c r="B146">
        <v>2.6765338851086167</v>
      </c>
      <c r="C146">
        <v>-0.98253388510861672</v>
      </c>
      <c r="D146">
        <v>-6.4103252912990155E-2</v>
      </c>
      <c r="E146">
        <v>2.6124306321956263</v>
      </c>
      <c r="F146">
        <f t="shared" si="10"/>
        <v>-0.91843063219562637</v>
      </c>
      <c r="G146">
        <f t="shared" si="11"/>
        <v>0.20608118711541712</v>
      </c>
      <c r="H146">
        <f t="shared" si="12"/>
        <v>3.5293985643047878</v>
      </c>
      <c r="AC146">
        <v>1.694</v>
      </c>
      <c r="AD146">
        <v>0.20608118711541712</v>
      </c>
      <c r="AE146">
        <v>3.5293985643047878</v>
      </c>
      <c r="AF146" t="b">
        <f t="shared" si="13"/>
        <v>1</v>
      </c>
      <c r="AG146">
        <f t="shared" si="14"/>
        <v>1</v>
      </c>
    </row>
    <row r="147" spans="1:33" x14ac:dyDescent="0.25">
      <c r="A147">
        <v>1.1120000000000001</v>
      </c>
      <c r="B147">
        <v>2.6571163059063903</v>
      </c>
      <c r="C147">
        <v>-1.5451163059063902</v>
      </c>
      <c r="D147">
        <v>-0.19768581768385368</v>
      </c>
      <c r="E147">
        <v>2.4594304882225364</v>
      </c>
      <c r="F147">
        <f t="shared" si="10"/>
        <v>-1.3474304882225363</v>
      </c>
      <c r="G147">
        <f t="shared" si="11"/>
        <v>5.30810431423272E-2</v>
      </c>
      <c r="H147">
        <f t="shared" si="12"/>
        <v>3.3763984203316979</v>
      </c>
      <c r="AC147">
        <v>1.1120000000000001</v>
      </c>
      <c r="AD147">
        <v>5.30810431423272E-2</v>
      </c>
      <c r="AE147">
        <v>3.3763984203316979</v>
      </c>
      <c r="AF147" t="b">
        <f t="shared" si="13"/>
        <v>1</v>
      </c>
      <c r="AG147">
        <f t="shared" si="14"/>
        <v>1</v>
      </c>
    </row>
    <row r="148" spans="1:33" x14ac:dyDescent="0.25">
      <c r="A148">
        <v>1.1100000000000001</v>
      </c>
      <c r="B148">
        <v>2.6383576529855883</v>
      </c>
      <c r="C148">
        <v>-1.5283576529855882</v>
      </c>
      <c r="D148">
        <v>-0.31087740074836567</v>
      </c>
      <c r="E148">
        <v>2.3274802522372227</v>
      </c>
      <c r="F148">
        <f t="shared" si="10"/>
        <v>-1.2174802522372226</v>
      </c>
      <c r="G148">
        <f t="shared" si="11"/>
        <v>0</v>
      </c>
      <c r="H148">
        <f t="shared" si="12"/>
        <v>3.2444481843463842</v>
      </c>
      <c r="AC148">
        <v>1.1100000000000001</v>
      </c>
      <c r="AD148">
        <v>0</v>
      </c>
      <c r="AE148">
        <v>3.2444481843463842</v>
      </c>
      <c r="AF148" t="b">
        <f t="shared" si="13"/>
        <v>1</v>
      </c>
      <c r="AG148">
        <f t="shared" si="14"/>
        <v>1</v>
      </c>
    </row>
    <row r="149" spans="1:33" x14ac:dyDescent="0.25">
      <c r="A149">
        <v>1.1120000000000001</v>
      </c>
      <c r="B149">
        <v>2.6202634849399162</v>
      </c>
      <c r="C149">
        <v>-1.5082634849399161</v>
      </c>
      <c r="D149">
        <v>-0.30750555978070032</v>
      </c>
      <c r="E149">
        <v>2.3127579251592159</v>
      </c>
      <c r="F149">
        <f t="shared" si="10"/>
        <v>-1.2007579251592158</v>
      </c>
      <c r="G149">
        <f t="shared" si="11"/>
        <v>0</v>
      </c>
      <c r="H149">
        <f t="shared" si="12"/>
        <v>3.2297258572683774</v>
      </c>
      <c r="AC149">
        <v>1.1120000000000001</v>
      </c>
      <c r="AD149">
        <v>0</v>
      </c>
      <c r="AE149">
        <v>3.2297258572683774</v>
      </c>
      <c r="AF149" t="b">
        <f t="shared" si="13"/>
        <v>1</v>
      </c>
      <c r="AG149">
        <f t="shared" si="14"/>
        <v>1</v>
      </c>
    </row>
    <row r="150" spans="1:33" x14ac:dyDescent="0.25">
      <c r="A150">
        <v>1.2869999999999999</v>
      </c>
      <c r="B150">
        <v>2.6028391634618702</v>
      </c>
      <c r="C150">
        <v>-1.3158391634618702</v>
      </c>
      <c r="D150">
        <v>-0.30346261316991113</v>
      </c>
      <c r="E150">
        <v>2.2993765502919592</v>
      </c>
      <c r="F150">
        <f t="shared" si="10"/>
        <v>-1.0123765502919593</v>
      </c>
      <c r="G150">
        <f t="shared" si="11"/>
        <v>0</v>
      </c>
      <c r="H150">
        <f t="shared" si="12"/>
        <v>3.2163444824011207</v>
      </c>
      <c r="AC150">
        <v>1.2869999999999999</v>
      </c>
      <c r="AD150">
        <v>0</v>
      </c>
      <c r="AE150">
        <v>3.2163444824011207</v>
      </c>
      <c r="AF150" t="b">
        <f t="shared" si="13"/>
        <v>1</v>
      </c>
      <c r="AG150">
        <f t="shared" si="14"/>
        <v>1</v>
      </c>
    </row>
    <row r="151" spans="1:33" x14ac:dyDescent="0.25">
      <c r="A151">
        <v>1.1120000000000001</v>
      </c>
      <c r="B151">
        <v>2.5860898517539521</v>
      </c>
      <c r="C151">
        <v>-1.474089851753952</v>
      </c>
      <c r="D151">
        <v>-0.2647468396885283</v>
      </c>
      <c r="E151">
        <v>2.3213430120654239</v>
      </c>
      <c r="F151">
        <f t="shared" si="10"/>
        <v>-1.2093430120654238</v>
      </c>
      <c r="G151">
        <f t="shared" si="11"/>
        <v>0</v>
      </c>
      <c r="H151">
        <f t="shared" si="12"/>
        <v>3.2383109441745854</v>
      </c>
      <c r="AC151">
        <v>1.1120000000000001</v>
      </c>
      <c r="AD151">
        <v>0</v>
      </c>
      <c r="AE151">
        <v>3.2383109441745854</v>
      </c>
      <c r="AF151" t="b">
        <f t="shared" si="13"/>
        <v>1</v>
      </c>
      <c r="AG151">
        <f t="shared" si="14"/>
        <v>1</v>
      </c>
    </row>
    <row r="152" spans="1:33" x14ac:dyDescent="0.25">
      <c r="A152">
        <v>2.6080000000000001</v>
      </c>
      <c r="B152">
        <v>2.5700205129986995</v>
      </c>
      <c r="C152">
        <v>3.7979487001300605E-2</v>
      </c>
      <c r="D152">
        <v>-0.29658687817289514</v>
      </c>
      <c r="E152">
        <v>2.2734336348258042</v>
      </c>
      <c r="F152">
        <f t="shared" si="10"/>
        <v>0.33456636517419591</v>
      </c>
      <c r="G152">
        <f t="shared" si="11"/>
        <v>0</v>
      </c>
      <c r="H152">
        <f t="shared" si="12"/>
        <v>3.1904015669349657</v>
      </c>
      <c r="AC152">
        <v>2.6080000000000001</v>
      </c>
      <c r="AD152">
        <v>0</v>
      </c>
      <c r="AE152">
        <v>3.1904015669349657</v>
      </c>
      <c r="AF152" t="b">
        <f t="shared" si="13"/>
        <v>1</v>
      </c>
      <c r="AG152">
        <f t="shared" si="14"/>
        <v>1</v>
      </c>
    </row>
    <row r="153" spans="1:33" x14ac:dyDescent="0.25">
      <c r="A153">
        <v>2.0499999999999998</v>
      </c>
      <c r="B153">
        <v>2.5546359088879917</v>
      </c>
      <c r="C153">
        <v>-0.50463590888799192</v>
      </c>
      <c r="D153">
        <v>7.641472784661681E-3</v>
      </c>
      <c r="E153">
        <v>2.5622773816726534</v>
      </c>
      <c r="F153">
        <f t="shared" si="10"/>
        <v>-0.51227738167265358</v>
      </c>
      <c r="G153">
        <f t="shared" si="11"/>
        <v>0.15592793659244419</v>
      </c>
      <c r="H153">
        <f t="shared" si="12"/>
        <v>3.4792453137818149</v>
      </c>
      <c r="AC153">
        <v>2.0499999999999998</v>
      </c>
      <c r="AD153">
        <v>0.15592793659244419</v>
      </c>
      <c r="AE153">
        <v>3.4792453137818149</v>
      </c>
      <c r="AF153" t="b">
        <f t="shared" si="13"/>
        <v>1</v>
      </c>
      <c r="AG153">
        <f t="shared" si="14"/>
        <v>1</v>
      </c>
    </row>
    <row r="154" spans="1:33" x14ac:dyDescent="0.25">
      <c r="A154">
        <v>2.266</v>
      </c>
      <c r="B154">
        <v>2.5399405982120524</v>
      </c>
      <c r="C154">
        <v>-0.27394059821205241</v>
      </c>
      <c r="D154">
        <v>-0.10153274486826397</v>
      </c>
      <c r="E154">
        <v>2.4384078533437883</v>
      </c>
      <c r="F154">
        <f t="shared" si="10"/>
        <v>-0.17240785334378828</v>
      </c>
      <c r="G154">
        <f t="shared" si="11"/>
        <v>3.2058408263579086E-2</v>
      </c>
      <c r="H154">
        <f t="shared" si="12"/>
        <v>3.3553757854529498</v>
      </c>
      <c r="AC154">
        <v>2.266</v>
      </c>
      <c r="AD154">
        <v>3.2058408263579086E-2</v>
      </c>
      <c r="AE154">
        <v>3.3553757854529498</v>
      </c>
      <c r="AF154" t="b">
        <f t="shared" si="13"/>
        <v>1</v>
      </c>
      <c r="AG154">
        <f t="shared" si="14"/>
        <v>1</v>
      </c>
    </row>
    <row r="155" spans="1:33" x14ac:dyDescent="0.25">
      <c r="A155">
        <v>2.1030000000000002</v>
      </c>
      <c r="B155">
        <v>2.5259389355085875</v>
      </c>
      <c r="C155">
        <v>-0.4229389355085873</v>
      </c>
      <c r="D155">
        <v>-5.5116848360264939E-2</v>
      </c>
      <c r="E155">
        <v>2.4708220871483224</v>
      </c>
      <c r="F155">
        <f t="shared" si="10"/>
        <v>-0.36782208714832221</v>
      </c>
      <c r="G155">
        <f t="shared" si="11"/>
        <v>6.4472642068113206E-2</v>
      </c>
      <c r="H155">
        <f t="shared" si="12"/>
        <v>3.3877900192574839</v>
      </c>
      <c r="AC155">
        <v>2.1030000000000002</v>
      </c>
      <c r="AD155">
        <v>6.4472642068113206E-2</v>
      </c>
      <c r="AE155">
        <v>3.3877900192574839</v>
      </c>
      <c r="AF155" t="b">
        <f t="shared" si="13"/>
        <v>1</v>
      </c>
      <c r="AG155">
        <f t="shared" si="14"/>
        <v>1</v>
      </c>
    </row>
    <row r="156" spans="1:33" x14ac:dyDescent="0.25">
      <c r="A156">
        <v>1.18</v>
      </c>
      <c r="B156">
        <v>2.5126350697724344</v>
      </c>
      <c r="C156">
        <v>-1.3326350697724345</v>
      </c>
      <c r="D156">
        <v>-8.5095313824327765E-2</v>
      </c>
      <c r="E156">
        <v>2.4275397559481067</v>
      </c>
      <c r="F156">
        <f t="shared" si="10"/>
        <v>-1.2475397559481067</v>
      </c>
      <c r="G156">
        <f t="shared" si="11"/>
        <v>2.1190310867897466E-2</v>
      </c>
      <c r="H156">
        <f t="shared" si="12"/>
        <v>3.3445076880572682</v>
      </c>
      <c r="AC156">
        <v>1.18</v>
      </c>
      <c r="AD156">
        <v>2.1190310867897466E-2</v>
      </c>
      <c r="AE156">
        <v>3.3445076880572682</v>
      </c>
      <c r="AF156" t="b">
        <f t="shared" si="13"/>
        <v>1</v>
      </c>
      <c r="AG156">
        <f t="shared" si="14"/>
        <v>1</v>
      </c>
    </row>
    <row r="157" spans="1:33" x14ac:dyDescent="0.25">
      <c r="A157">
        <v>2.3159999999999998</v>
      </c>
      <c r="B157">
        <v>2.5000329432261328</v>
      </c>
      <c r="C157">
        <v>-0.18403294322613295</v>
      </c>
      <c r="D157">
        <v>-0.26812617603821381</v>
      </c>
      <c r="E157">
        <v>2.2319067671879189</v>
      </c>
      <c r="F157">
        <f t="shared" si="10"/>
        <v>8.409323281208092E-2</v>
      </c>
      <c r="G157">
        <f t="shared" si="11"/>
        <v>0</v>
      </c>
      <c r="H157">
        <f t="shared" si="12"/>
        <v>3.1488746992970804</v>
      </c>
      <c r="AC157">
        <v>2.3159999999999998</v>
      </c>
      <c r="AD157">
        <v>0</v>
      </c>
      <c r="AE157">
        <v>3.1488746992970804</v>
      </c>
      <c r="AF157" t="b">
        <f t="shared" si="13"/>
        <v>1</v>
      </c>
      <c r="AG157">
        <f t="shared" si="14"/>
        <v>1</v>
      </c>
    </row>
    <row r="158" spans="1:33" x14ac:dyDescent="0.25">
      <c r="A158">
        <v>1.8979999999999999</v>
      </c>
      <c r="B158">
        <v>2.488136290151755</v>
      </c>
      <c r="C158">
        <v>-0.59013629015175506</v>
      </c>
      <c r="D158">
        <v>-3.7027428177097949E-2</v>
      </c>
      <c r="E158">
        <v>2.451108861974657</v>
      </c>
      <c r="F158">
        <f t="shared" si="10"/>
        <v>-0.55310886197465714</v>
      </c>
      <c r="G158">
        <f t="shared" si="11"/>
        <v>4.4759416894447845E-2</v>
      </c>
      <c r="H158">
        <f t="shared" si="12"/>
        <v>3.3680767940838185</v>
      </c>
      <c r="AC158">
        <v>1.8979999999999999</v>
      </c>
      <c r="AD158">
        <v>4.4759416894447845E-2</v>
      </c>
      <c r="AE158">
        <v>3.3680767940838185</v>
      </c>
      <c r="AF158" t="b">
        <f t="shared" si="13"/>
        <v>1</v>
      </c>
      <c r="AG158">
        <f t="shared" si="14"/>
        <v>1</v>
      </c>
    </row>
    <row r="159" spans="1:33" x14ac:dyDescent="0.25">
      <c r="A159">
        <v>1.702</v>
      </c>
      <c r="B159">
        <v>2.4769486357843569</v>
      </c>
      <c r="C159">
        <v>-0.77494863578435691</v>
      </c>
      <c r="D159">
        <v>-0.11873542157853312</v>
      </c>
      <c r="E159">
        <v>2.3582132142058239</v>
      </c>
      <c r="F159">
        <f t="shared" si="10"/>
        <v>-0.6562132142058239</v>
      </c>
      <c r="G159">
        <f t="shared" si="11"/>
        <v>0</v>
      </c>
      <c r="H159">
        <f t="shared" si="12"/>
        <v>3.2751811463149854</v>
      </c>
      <c r="AC159">
        <v>1.702</v>
      </c>
      <c r="AD159">
        <v>0</v>
      </c>
      <c r="AE159">
        <v>3.2751811463149854</v>
      </c>
      <c r="AF159" t="b">
        <f t="shared" si="13"/>
        <v>1</v>
      </c>
      <c r="AG159">
        <f t="shared" si="14"/>
        <v>1</v>
      </c>
    </row>
    <row r="160" spans="1:33" x14ac:dyDescent="0.25">
      <c r="A160">
        <v>2.883</v>
      </c>
      <c r="B160">
        <v>2.4664732952673778</v>
      </c>
      <c r="C160">
        <v>0.41652670473262221</v>
      </c>
      <c r="D160">
        <v>-0.15591966551981259</v>
      </c>
      <c r="E160">
        <v>2.3105536297475653</v>
      </c>
      <c r="F160">
        <f t="shared" si="10"/>
        <v>0.57244637025243472</v>
      </c>
      <c r="G160">
        <f t="shared" si="11"/>
        <v>0</v>
      </c>
      <c r="H160">
        <f t="shared" si="12"/>
        <v>3.2275215618567268</v>
      </c>
      <c r="AC160">
        <v>2.883</v>
      </c>
      <c r="AD160">
        <v>0</v>
      </c>
      <c r="AE160">
        <v>3.2275215618567268</v>
      </c>
      <c r="AF160" t="b">
        <f t="shared" si="13"/>
        <v>1</v>
      </c>
      <c r="AG160">
        <f t="shared" si="14"/>
        <v>1</v>
      </c>
    </row>
    <row r="161" spans="1:33" x14ac:dyDescent="0.25">
      <c r="A161">
        <v>2.5649999999999999</v>
      </c>
      <c r="B161">
        <v>2.4567133726702881</v>
      </c>
      <c r="C161">
        <v>0.10828662732971184</v>
      </c>
      <c r="D161">
        <v>8.380517299220358E-2</v>
      </c>
      <c r="E161">
        <v>2.5405185456624917</v>
      </c>
      <c r="F161">
        <f t="shared" si="10"/>
        <v>2.4481454337508257E-2</v>
      </c>
      <c r="G161">
        <f t="shared" si="11"/>
        <v>0.13416910058228249</v>
      </c>
      <c r="H161">
        <f t="shared" si="12"/>
        <v>3.4574864777716532</v>
      </c>
      <c r="AC161">
        <v>2.5649999999999999</v>
      </c>
      <c r="AD161">
        <v>0.13416910058228249</v>
      </c>
      <c r="AE161">
        <v>3.4574864777716532</v>
      </c>
      <c r="AF161" t="b">
        <f t="shared" si="13"/>
        <v>1</v>
      </c>
      <c r="AG161">
        <f t="shared" si="14"/>
        <v>1</v>
      </c>
    </row>
    <row r="162" spans="1:33" x14ac:dyDescent="0.25">
      <c r="A162">
        <v>1.6859999999999999</v>
      </c>
      <c r="B162">
        <v>2.4476717600687903</v>
      </c>
      <c r="C162">
        <v>-0.76167176006879034</v>
      </c>
      <c r="D162">
        <v>2.1787269418738021E-2</v>
      </c>
      <c r="E162">
        <v>2.4694590294875285</v>
      </c>
      <c r="F162">
        <f t="shared" si="10"/>
        <v>-0.78345902948752855</v>
      </c>
      <c r="G162">
        <f t="shared" si="11"/>
        <v>6.3109584407319286E-2</v>
      </c>
      <c r="H162">
        <f t="shared" si="12"/>
        <v>3.38642696159669</v>
      </c>
      <c r="AC162">
        <v>1.6859999999999999</v>
      </c>
      <c r="AD162">
        <v>6.3109584407319286E-2</v>
      </c>
      <c r="AE162">
        <v>3.38642696159669</v>
      </c>
      <c r="AF162" t="b">
        <f t="shared" si="13"/>
        <v>1</v>
      </c>
      <c r="AG162">
        <f t="shared" si="14"/>
        <v>1</v>
      </c>
    </row>
    <row r="163" spans="1:33" x14ac:dyDescent="0.25">
      <c r="A163">
        <v>2.8359999999999999</v>
      </c>
      <c r="B163">
        <v>2.4393511366878324</v>
      </c>
      <c r="C163">
        <v>0.39664886331216742</v>
      </c>
      <c r="D163">
        <v>-0.15324835812584062</v>
      </c>
      <c r="E163">
        <v>2.2861027785619918</v>
      </c>
      <c r="F163">
        <f t="shared" si="10"/>
        <v>0.54989722143800801</v>
      </c>
      <c r="G163">
        <f t="shared" si="11"/>
        <v>0</v>
      </c>
      <c r="H163">
        <f t="shared" si="12"/>
        <v>3.2030707106711533</v>
      </c>
      <c r="AC163">
        <v>2.8359999999999999</v>
      </c>
      <c r="AD163">
        <v>0</v>
      </c>
      <c r="AE163">
        <v>3.2030707106711533</v>
      </c>
      <c r="AF163" t="b">
        <f t="shared" si="13"/>
        <v>1</v>
      </c>
      <c r="AG163">
        <f t="shared" si="14"/>
        <v>1</v>
      </c>
    </row>
    <row r="164" spans="1:33" x14ac:dyDescent="0.25">
      <c r="A164">
        <v>2.964</v>
      </c>
      <c r="B164">
        <v>2.4317539681076958</v>
      </c>
      <c r="C164">
        <v>0.53224603189230413</v>
      </c>
      <c r="D164">
        <v>7.9805751298408084E-2</v>
      </c>
      <c r="E164">
        <v>2.5115597194061041</v>
      </c>
      <c r="F164">
        <f t="shared" si="10"/>
        <v>0.45244028059389585</v>
      </c>
      <c r="G164">
        <f t="shared" si="11"/>
        <v>0.10521027432589491</v>
      </c>
      <c r="H164">
        <f t="shared" si="12"/>
        <v>3.4285276515152656</v>
      </c>
      <c r="AC164">
        <v>2.964</v>
      </c>
      <c r="AD164">
        <v>0.10521027432589491</v>
      </c>
      <c r="AE164">
        <v>3.4285276515152656</v>
      </c>
      <c r="AF164" t="b">
        <f t="shared" si="13"/>
        <v>1</v>
      </c>
      <c r="AG164">
        <f t="shared" si="14"/>
        <v>1</v>
      </c>
    </row>
    <row r="165" spans="1:33" x14ac:dyDescent="0.25">
      <c r="A165">
        <v>2.48</v>
      </c>
      <c r="B165">
        <v>2.4248825055333914</v>
      </c>
      <c r="C165">
        <v>5.511749446660863E-2</v>
      </c>
      <c r="D165">
        <v>0.10708790161673158</v>
      </c>
      <c r="E165">
        <v>2.5319704071501228</v>
      </c>
      <c r="F165">
        <f t="shared" si="10"/>
        <v>-5.1970407150122799E-2</v>
      </c>
      <c r="G165">
        <f t="shared" si="11"/>
        <v>0.12562096206991358</v>
      </c>
      <c r="H165">
        <f t="shared" si="12"/>
        <v>3.4489383392592843</v>
      </c>
      <c r="AC165">
        <v>2.48</v>
      </c>
      <c r="AD165">
        <v>0.12562096206991358</v>
      </c>
      <c r="AE165">
        <v>3.4489383392592843</v>
      </c>
      <c r="AF165" t="b">
        <f t="shared" si="13"/>
        <v>1</v>
      </c>
      <c r="AG165">
        <f t="shared" si="14"/>
        <v>1</v>
      </c>
    </row>
    <row r="166" spans="1:33" x14ac:dyDescent="0.25">
      <c r="A166">
        <v>1.1100000000000001</v>
      </c>
      <c r="B166">
        <v>2.4187387851275775</v>
      </c>
      <c r="C166">
        <v>-1.3087387851275774</v>
      </c>
      <c r="D166">
        <v>1.1089639886681655E-2</v>
      </c>
      <c r="E166">
        <v>2.429828425014259</v>
      </c>
      <c r="F166">
        <f t="shared" si="10"/>
        <v>-1.3198284250142589</v>
      </c>
      <c r="G166">
        <f t="shared" si="11"/>
        <v>2.3478979934049793E-2</v>
      </c>
      <c r="H166">
        <f t="shared" si="12"/>
        <v>3.3467963571234205</v>
      </c>
      <c r="AC166">
        <v>1.1100000000000001</v>
      </c>
      <c r="AD166">
        <v>2.3478979934049793E-2</v>
      </c>
      <c r="AE166">
        <v>3.3467963571234205</v>
      </c>
      <c r="AF166" t="b">
        <f t="shared" si="13"/>
        <v>1</v>
      </c>
      <c r="AG166">
        <f t="shared" si="14"/>
        <v>1</v>
      </c>
    </row>
    <row r="167" spans="1:33" x14ac:dyDescent="0.25">
      <c r="A167">
        <v>2.16</v>
      </c>
      <c r="B167">
        <v>2.4133246274072029</v>
      </c>
      <c r="C167">
        <v>-0.25332462740720274</v>
      </c>
      <c r="D167">
        <v>-0.26331824356766853</v>
      </c>
      <c r="E167">
        <v>2.1500063838395342</v>
      </c>
      <c r="F167">
        <f t="shared" si="10"/>
        <v>9.9936161604659013E-3</v>
      </c>
      <c r="G167">
        <f t="shared" si="11"/>
        <v>0</v>
      </c>
      <c r="H167">
        <f t="shared" si="12"/>
        <v>3.0669743159486957</v>
      </c>
      <c r="AC167">
        <v>2.16</v>
      </c>
      <c r="AD167">
        <v>0</v>
      </c>
      <c r="AE167">
        <v>3.0669743159486957</v>
      </c>
      <c r="AF167" t="b">
        <f t="shared" si="13"/>
        <v>1</v>
      </c>
      <c r="AG167">
        <f t="shared" si="14"/>
        <v>1</v>
      </c>
    </row>
    <row r="168" spans="1:33" x14ac:dyDescent="0.25">
      <c r="A168">
        <v>1.8520000000000001</v>
      </c>
      <c r="B168">
        <v>2.408641636704048</v>
      </c>
      <c r="C168">
        <v>-0.55664163670404787</v>
      </c>
      <c r="D168">
        <v>-5.0968915034329189E-2</v>
      </c>
      <c r="E168">
        <v>2.3576727216697186</v>
      </c>
      <c r="F168">
        <f t="shared" si="10"/>
        <v>-0.50567272166971855</v>
      </c>
      <c r="G168">
        <f t="shared" si="11"/>
        <v>0</v>
      </c>
      <c r="H168">
        <f t="shared" si="12"/>
        <v>3.2746406537788801</v>
      </c>
      <c r="AC168">
        <v>1.8520000000000001</v>
      </c>
      <c r="AD168">
        <v>0</v>
      </c>
      <c r="AE168">
        <v>3.2746406537788801</v>
      </c>
      <c r="AF168" t="b">
        <f t="shared" si="13"/>
        <v>1</v>
      </c>
      <c r="AG168">
        <f t="shared" si="14"/>
        <v>1</v>
      </c>
    </row>
    <row r="169" spans="1:33" x14ac:dyDescent="0.25">
      <c r="A169">
        <v>2.7480000000000002</v>
      </c>
      <c r="B169">
        <v>2.4046912006893244</v>
      </c>
      <c r="C169">
        <v>0.34330879931067582</v>
      </c>
      <c r="D169">
        <v>-0.11199629730485443</v>
      </c>
      <c r="E169">
        <v>2.2926949033844699</v>
      </c>
      <c r="F169">
        <f t="shared" si="10"/>
        <v>0.45530509661553031</v>
      </c>
      <c r="G169">
        <f t="shared" si="11"/>
        <v>0</v>
      </c>
      <c r="H169">
        <f t="shared" si="12"/>
        <v>3.2096628354936314</v>
      </c>
      <c r="AC169">
        <v>2.7480000000000002</v>
      </c>
      <c r="AD169">
        <v>0</v>
      </c>
      <c r="AE169">
        <v>3.2096628354936314</v>
      </c>
      <c r="AF169" t="b">
        <f t="shared" si="13"/>
        <v>1</v>
      </c>
      <c r="AG169">
        <f t="shared" si="14"/>
        <v>1</v>
      </c>
    </row>
    <row r="170" spans="1:33" x14ac:dyDescent="0.25">
      <c r="A170">
        <v>1.1120000000000001</v>
      </c>
      <c r="B170">
        <v>2.4014744899624816</v>
      </c>
      <c r="C170">
        <v>-1.2894744899624815</v>
      </c>
      <c r="D170">
        <v>6.9073730421307974E-2</v>
      </c>
      <c r="E170">
        <v>2.4705482203837894</v>
      </c>
      <c r="F170">
        <f t="shared" si="10"/>
        <v>-1.3585482203837893</v>
      </c>
      <c r="G170">
        <f t="shared" si="11"/>
        <v>6.4198775303580202E-2</v>
      </c>
      <c r="H170">
        <f t="shared" si="12"/>
        <v>3.3875161524929509</v>
      </c>
      <c r="AC170">
        <v>1.1120000000000001</v>
      </c>
      <c r="AD170">
        <v>6.4198775303580202E-2</v>
      </c>
      <c r="AE170">
        <v>3.3875161524929509</v>
      </c>
      <c r="AF170" t="b">
        <f t="shared" si="13"/>
        <v>1</v>
      </c>
      <c r="AG170">
        <f t="shared" si="14"/>
        <v>1</v>
      </c>
    </row>
    <row r="171" spans="1:33" x14ac:dyDescent="0.25">
      <c r="A171">
        <v>1.3260000000000001</v>
      </c>
      <c r="B171">
        <v>2.3989924577043289</v>
      </c>
      <c r="C171">
        <v>-1.0729924577043288</v>
      </c>
      <c r="D171">
        <v>-0.25944226738045129</v>
      </c>
      <c r="E171">
        <v>2.1395501903238774</v>
      </c>
      <c r="F171">
        <f t="shared" si="10"/>
        <v>-0.81355019032387732</v>
      </c>
      <c r="G171">
        <f t="shared" si="11"/>
        <v>0</v>
      </c>
      <c r="H171">
        <f t="shared" si="12"/>
        <v>3.0565181224330389</v>
      </c>
      <c r="AC171">
        <v>1.3260000000000001</v>
      </c>
      <c r="AD171">
        <v>0</v>
      </c>
      <c r="AE171">
        <v>3.0565181224330389</v>
      </c>
      <c r="AF171" t="b">
        <f t="shared" si="13"/>
        <v>1</v>
      </c>
      <c r="AG171">
        <f t="shared" si="14"/>
        <v>1</v>
      </c>
    </row>
    <row r="172" spans="1:33" x14ac:dyDescent="0.25">
      <c r="A172">
        <v>1.1120000000000001</v>
      </c>
      <c r="B172">
        <v>2.3972458393945923</v>
      </c>
      <c r="C172">
        <v>-1.2852458393945922</v>
      </c>
      <c r="D172">
        <v>-0.21588608249011096</v>
      </c>
      <c r="E172">
        <v>2.1813597569044814</v>
      </c>
      <c r="F172">
        <f t="shared" si="10"/>
        <v>-1.0693597569044813</v>
      </c>
      <c r="G172">
        <f t="shared" si="11"/>
        <v>0</v>
      </c>
      <c r="H172">
        <f t="shared" si="12"/>
        <v>3.0983276890136429</v>
      </c>
      <c r="AC172">
        <v>1.1120000000000001</v>
      </c>
      <c r="AD172">
        <v>0</v>
      </c>
      <c r="AE172">
        <v>3.0983276890136429</v>
      </c>
      <c r="AF172" t="b">
        <f t="shared" si="13"/>
        <v>1</v>
      </c>
      <c r="AG172">
        <f t="shared" si="14"/>
        <v>1</v>
      </c>
    </row>
    <row r="173" spans="1:33" x14ac:dyDescent="0.25">
      <c r="A173">
        <v>1.1120000000000001</v>
      </c>
      <c r="B173">
        <v>2.396235152593972</v>
      </c>
      <c r="C173">
        <v>-1.2842351525939719</v>
      </c>
      <c r="D173">
        <v>-0.25859146288619195</v>
      </c>
      <c r="E173">
        <v>2.13764368970778</v>
      </c>
      <c r="F173">
        <f t="shared" si="10"/>
        <v>-1.0256436897077799</v>
      </c>
      <c r="G173">
        <f t="shared" si="11"/>
        <v>0</v>
      </c>
      <c r="H173">
        <f t="shared" si="12"/>
        <v>3.0546116218169415</v>
      </c>
      <c r="AC173">
        <v>1.1120000000000001</v>
      </c>
      <c r="AD173">
        <v>0</v>
      </c>
      <c r="AE173">
        <v>3.0546116218169415</v>
      </c>
      <c r="AF173" t="b">
        <f t="shared" si="13"/>
        <v>1</v>
      </c>
      <c r="AG173">
        <f t="shared" si="14"/>
        <v>1</v>
      </c>
    </row>
    <row r="174" spans="1:33" x14ac:dyDescent="0.25">
      <c r="A174">
        <v>2.8460000000000001</v>
      </c>
      <c r="B174">
        <v>2.3959606967907785</v>
      </c>
      <c r="C174">
        <v>0.45003930320922159</v>
      </c>
      <c r="D174">
        <v>-0.25838811270190715</v>
      </c>
      <c r="E174">
        <v>2.1375725840888715</v>
      </c>
      <c r="F174">
        <f t="shared" si="10"/>
        <v>0.70842741591112857</v>
      </c>
      <c r="G174">
        <f t="shared" si="11"/>
        <v>0</v>
      </c>
      <c r="H174">
        <f t="shared" si="12"/>
        <v>3.054540516198033</v>
      </c>
      <c r="AC174">
        <v>2.8460000000000001</v>
      </c>
      <c r="AD174">
        <v>0</v>
      </c>
      <c r="AE174">
        <v>3.054540516198033</v>
      </c>
      <c r="AF174" t="b">
        <f t="shared" si="13"/>
        <v>1</v>
      </c>
      <c r="AG174">
        <f t="shared" si="14"/>
        <v>1</v>
      </c>
    </row>
    <row r="175" spans="1:33" x14ac:dyDescent="0.25">
      <c r="A175">
        <v>2.78</v>
      </c>
      <c r="B175">
        <v>2.3964225533121906</v>
      </c>
      <c r="C175">
        <v>0.38357744668780924</v>
      </c>
      <c r="D175">
        <v>9.0547907805695382E-2</v>
      </c>
      <c r="E175">
        <v>2.486970461117886</v>
      </c>
      <c r="F175">
        <f t="shared" si="10"/>
        <v>0.2930295388821138</v>
      </c>
      <c r="G175">
        <f t="shared" si="11"/>
        <v>8.0621016037676796E-2</v>
      </c>
      <c r="H175">
        <f t="shared" si="12"/>
        <v>3.4039383932270475</v>
      </c>
      <c r="AC175">
        <v>2.78</v>
      </c>
      <c r="AD175">
        <v>8.0621016037676796E-2</v>
      </c>
      <c r="AE175">
        <v>3.4039383932270475</v>
      </c>
      <c r="AF175" t="b">
        <f t="shared" si="13"/>
        <v>1</v>
      </c>
      <c r="AG175">
        <f t="shared" si="14"/>
        <v>1</v>
      </c>
    </row>
    <row r="176" spans="1:33" x14ac:dyDescent="0.25">
      <c r="A176">
        <v>1.1120000000000001</v>
      </c>
      <c r="B176">
        <v>2.3976205853001527</v>
      </c>
      <c r="C176">
        <v>-1.2856205853001526</v>
      </c>
      <c r="D176">
        <v>7.7175782273587221E-2</v>
      </c>
      <c r="E176">
        <v>2.4747963675737399</v>
      </c>
      <c r="F176">
        <f t="shared" si="10"/>
        <v>-1.3627963675737398</v>
      </c>
      <c r="G176">
        <f t="shared" si="11"/>
        <v>6.8446922493530682E-2</v>
      </c>
      <c r="H176">
        <f t="shared" si="12"/>
        <v>3.3917642996829014</v>
      </c>
      <c r="AC176">
        <v>1.1120000000000001</v>
      </c>
      <c r="AD176">
        <v>6.8446922493530682E-2</v>
      </c>
      <c r="AE176">
        <v>3.3917642996829014</v>
      </c>
      <c r="AF176" t="b">
        <f t="shared" si="13"/>
        <v>1</v>
      </c>
      <c r="AG176">
        <f t="shared" si="14"/>
        <v>1</v>
      </c>
    </row>
    <row r="177" spans="1:33" x14ac:dyDescent="0.25">
      <c r="A177">
        <v>1.1100000000000001</v>
      </c>
      <c r="B177">
        <v>2.3995544377519313</v>
      </c>
      <c r="C177">
        <v>-1.2895544377519312</v>
      </c>
      <c r="D177">
        <v>-0.25866686176239068</v>
      </c>
      <c r="E177">
        <v>2.1408875759895407</v>
      </c>
      <c r="F177">
        <f t="shared" si="10"/>
        <v>-1.0308875759895406</v>
      </c>
      <c r="G177">
        <f t="shared" si="11"/>
        <v>0</v>
      </c>
      <c r="H177">
        <f t="shared" si="12"/>
        <v>3.0578555080987022</v>
      </c>
      <c r="AC177">
        <v>1.1100000000000001</v>
      </c>
      <c r="AD177">
        <v>0</v>
      </c>
      <c r="AE177">
        <v>3.0578555080987022</v>
      </c>
      <c r="AF177" t="b">
        <f t="shared" si="13"/>
        <v>1</v>
      </c>
      <c r="AG177">
        <f t="shared" si="14"/>
        <v>1</v>
      </c>
    </row>
    <row r="178" spans="1:33" x14ac:dyDescent="0.25">
      <c r="A178">
        <v>1.9059999999999999</v>
      </c>
      <c r="B178">
        <v>2.4022235376253089</v>
      </c>
      <c r="C178">
        <v>-0.49622353762530902</v>
      </c>
      <c r="D178">
        <v>-0.25945835287568852</v>
      </c>
      <c r="E178">
        <v>2.1427651847496203</v>
      </c>
      <c r="F178">
        <f t="shared" si="10"/>
        <v>-0.23676518474962038</v>
      </c>
      <c r="G178">
        <f t="shared" si="11"/>
        <v>0</v>
      </c>
      <c r="H178">
        <f t="shared" si="12"/>
        <v>3.0597331168587818</v>
      </c>
      <c r="AC178">
        <v>1.9059999999999999</v>
      </c>
      <c r="AD178">
        <v>0</v>
      </c>
      <c r="AE178">
        <v>3.0597331168587818</v>
      </c>
      <c r="AF178" t="b">
        <f t="shared" si="13"/>
        <v>1</v>
      </c>
      <c r="AG178">
        <f t="shared" si="14"/>
        <v>1</v>
      </c>
    </row>
    <row r="179" spans="1:33" x14ac:dyDescent="0.25">
      <c r="A179">
        <v>1.1100000000000001</v>
      </c>
      <c r="B179">
        <v>2.4056270940083895</v>
      </c>
      <c r="C179">
        <v>-1.2956270940083894</v>
      </c>
      <c r="D179">
        <v>-9.9840175770212175E-2</v>
      </c>
      <c r="E179">
        <v>2.3057869182381774</v>
      </c>
      <c r="F179">
        <f t="shared" si="10"/>
        <v>-1.1957869182381773</v>
      </c>
      <c r="G179">
        <f t="shared" si="11"/>
        <v>0</v>
      </c>
      <c r="H179">
        <f t="shared" si="12"/>
        <v>3.2227548503473389</v>
      </c>
      <c r="AC179">
        <v>1.1100000000000001</v>
      </c>
      <c r="AD179">
        <v>0</v>
      </c>
      <c r="AE179">
        <v>3.2227548503473389</v>
      </c>
      <c r="AF179" t="b">
        <f t="shared" si="13"/>
        <v>1</v>
      </c>
      <c r="AG179">
        <f t="shared" si="14"/>
        <v>1</v>
      </c>
    </row>
    <row r="180" spans="1:33" x14ac:dyDescent="0.25">
      <c r="A180">
        <v>2.6720000000000002</v>
      </c>
      <c r="B180">
        <v>2.4097640983539614</v>
      </c>
      <c r="C180">
        <v>0.26223590164603872</v>
      </c>
      <c r="D180">
        <v>-0.26068017131448795</v>
      </c>
      <c r="E180">
        <v>2.1490839270394737</v>
      </c>
      <c r="F180">
        <f t="shared" si="10"/>
        <v>0.52291607296052645</v>
      </c>
      <c r="G180">
        <f t="shared" si="11"/>
        <v>0</v>
      </c>
      <c r="H180">
        <f t="shared" si="12"/>
        <v>3.0660518591486352</v>
      </c>
      <c r="AC180">
        <v>2.6720000000000002</v>
      </c>
      <c r="AD180">
        <v>0</v>
      </c>
      <c r="AE180">
        <v>3.0660518591486352</v>
      </c>
      <c r="AF180" t="b">
        <f t="shared" si="13"/>
        <v>1</v>
      </c>
      <c r="AG180">
        <f t="shared" si="14"/>
        <v>1</v>
      </c>
    </row>
    <row r="181" spans="1:33" x14ac:dyDescent="0.25">
      <c r="A181">
        <v>1.1100000000000001</v>
      </c>
      <c r="B181">
        <v>2.4146333247783534</v>
      </c>
      <c r="C181">
        <v>-1.3046333247783533</v>
      </c>
      <c r="D181">
        <v>5.276186341118299E-2</v>
      </c>
      <c r="E181">
        <v>2.4673951881895362</v>
      </c>
      <c r="F181">
        <f t="shared" si="10"/>
        <v>-1.3573951881895361</v>
      </c>
      <c r="G181">
        <f t="shared" si="11"/>
        <v>6.1045743109326978E-2</v>
      </c>
      <c r="H181">
        <f t="shared" si="12"/>
        <v>3.3843631202986977</v>
      </c>
      <c r="AC181">
        <v>1.1100000000000001</v>
      </c>
      <c r="AD181">
        <v>6.1045743109326978E-2</v>
      </c>
      <c r="AE181">
        <v>3.3843631202986977</v>
      </c>
      <c r="AF181" t="b">
        <f t="shared" si="13"/>
        <v>1</v>
      </c>
      <c r="AG181">
        <f t="shared" si="14"/>
        <v>1</v>
      </c>
    </row>
    <row r="182" spans="1:33" x14ac:dyDescent="0.25">
      <c r="A182">
        <v>1.994</v>
      </c>
      <c r="B182">
        <v>2.4202333304246895</v>
      </c>
      <c r="C182">
        <v>-0.42623333042468947</v>
      </c>
      <c r="D182">
        <v>-0.26249222494540464</v>
      </c>
      <c r="E182">
        <v>2.157741105479285</v>
      </c>
      <c r="F182">
        <f t="shared" si="10"/>
        <v>-0.163741105479285</v>
      </c>
      <c r="G182">
        <f t="shared" si="11"/>
        <v>0</v>
      </c>
      <c r="H182">
        <f t="shared" si="12"/>
        <v>3.0747090375884465</v>
      </c>
      <c r="AC182">
        <v>1.994</v>
      </c>
      <c r="AD182">
        <v>0</v>
      </c>
      <c r="AE182">
        <v>3.0747090375884465</v>
      </c>
      <c r="AF182" t="b">
        <f t="shared" si="13"/>
        <v>1</v>
      </c>
      <c r="AG182">
        <f t="shared" si="14"/>
        <v>1</v>
      </c>
    </row>
    <row r="183" spans="1:33" x14ac:dyDescent="0.25">
      <c r="A183">
        <v>1.1120000000000001</v>
      </c>
      <c r="B183">
        <v>2.4265624558904384</v>
      </c>
      <c r="C183">
        <v>-1.3145624558904383</v>
      </c>
      <c r="D183">
        <v>-8.5758146081447523E-2</v>
      </c>
      <c r="E183">
        <v>2.3408043098089908</v>
      </c>
      <c r="F183">
        <f t="shared" si="10"/>
        <v>-1.2288043098089907</v>
      </c>
      <c r="G183">
        <f t="shared" si="11"/>
        <v>0</v>
      </c>
      <c r="H183">
        <f t="shared" si="12"/>
        <v>3.2577722419181523</v>
      </c>
      <c r="AC183">
        <v>1.1120000000000001</v>
      </c>
      <c r="AD183">
        <v>0</v>
      </c>
      <c r="AE183">
        <v>3.2577722419181523</v>
      </c>
      <c r="AF183" t="b">
        <f t="shared" si="13"/>
        <v>1</v>
      </c>
      <c r="AG183">
        <f t="shared" si="14"/>
        <v>1</v>
      </c>
    </row>
    <row r="184" spans="1:33" x14ac:dyDescent="0.25">
      <c r="A184">
        <v>1.1120000000000001</v>
      </c>
      <c r="B184">
        <v>2.4336188257191314</v>
      </c>
      <c r="C184">
        <v>-1.3216188257191313</v>
      </c>
      <c r="D184">
        <v>-0.26448996612515618</v>
      </c>
      <c r="E184">
        <v>2.1691288595939753</v>
      </c>
      <c r="F184">
        <f t="shared" si="10"/>
        <v>-1.0571288595939752</v>
      </c>
      <c r="G184">
        <f t="shared" si="11"/>
        <v>0</v>
      </c>
      <c r="H184">
        <f t="shared" si="12"/>
        <v>3.0860967917031368</v>
      </c>
      <c r="AC184">
        <v>1.1120000000000001</v>
      </c>
      <c r="AD184">
        <v>0</v>
      </c>
      <c r="AE184">
        <v>3.0860967917031368</v>
      </c>
      <c r="AF184" t="b">
        <f t="shared" si="13"/>
        <v>1</v>
      </c>
      <c r="AG184">
        <f t="shared" si="14"/>
        <v>1</v>
      </c>
    </row>
    <row r="185" spans="1:33" x14ac:dyDescent="0.25">
      <c r="A185">
        <v>1.1120000000000001</v>
      </c>
      <c r="B185">
        <v>2.4414003489560994</v>
      </c>
      <c r="C185">
        <v>-1.3294003489560993</v>
      </c>
      <c r="D185">
        <v>-0.26590970773468919</v>
      </c>
      <c r="E185">
        <v>2.1754906412214101</v>
      </c>
      <c r="F185">
        <f t="shared" si="10"/>
        <v>-1.06349064122141</v>
      </c>
      <c r="G185">
        <f t="shared" si="11"/>
        <v>0</v>
      </c>
      <c r="H185">
        <f t="shared" si="12"/>
        <v>3.0924585733305716</v>
      </c>
      <c r="AC185">
        <v>1.1120000000000001</v>
      </c>
      <c r="AD185">
        <v>0</v>
      </c>
      <c r="AE185">
        <v>3.0924585733305716</v>
      </c>
      <c r="AF185" t="b">
        <f t="shared" si="13"/>
        <v>1</v>
      </c>
      <c r="AG185">
        <f t="shared" si="14"/>
        <v>1</v>
      </c>
    </row>
    <row r="186" spans="1:33" x14ac:dyDescent="0.25">
      <c r="A186">
        <v>2.2320000000000002</v>
      </c>
      <c r="B186">
        <v>2.4499047197680679</v>
      </c>
      <c r="C186">
        <v>-0.21790471976806769</v>
      </c>
      <c r="D186">
        <v>-0.26747535020996716</v>
      </c>
      <c r="E186">
        <v>2.1824293695581005</v>
      </c>
      <c r="F186">
        <f t="shared" si="10"/>
        <v>4.9570630441899688E-2</v>
      </c>
      <c r="G186">
        <f t="shared" si="11"/>
        <v>0</v>
      </c>
      <c r="H186">
        <f t="shared" si="12"/>
        <v>3.099397301667262</v>
      </c>
      <c r="AC186">
        <v>2.2320000000000002</v>
      </c>
      <c r="AD186">
        <v>0</v>
      </c>
      <c r="AE186">
        <v>3.099397301667262</v>
      </c>
      <c r="AF186" t="b">
        <f t="shared" si="13"/>
        <v>1</v>
      </c>
      <c r="AG186">
        <f t="shared" si="14"/>
        <v>1</v>
      </c>
    </row>
    <row r="187" spans="1:33" x14ac:dyDescent="0.25">
      <c r="A187">
        <v>2.02</v>
      </c>
      <c r="B187">
        <v>2.4591294181264258</v>
      </c>
      <c r="C187">
        <v>-0.43912941812642581</v>
      </c>
      <c r="D187">
        <v>-4.384242961733522E-2</v>
      </c>
      <c r="E187">
        <v>2.4152869885090906</v>
      </c>
      <c r="F187">
        <f t="shared" si="10"/>
        <v>-0.39528698850909061</v>
      </c>
      <c r="G187">
        <f t="shared" si="11"/>
        <v>8.9375434288814226E-3</v>
      </c>
      <c r="H187">
        <f t="shared" si="12"/>
        <v>3.3322549206182521</v>
      </c>
      <c r="AC187">
        <v>2.02</v>
      </c>
      <c r="AD187">
        <v>8.9375434288814226E-3</v>
      </c>
      <c r="AE187">
        <v>3.3322549206182521</v>
      </c>
      <c r="AF187" t="b">
        <f t="shared" si="13"/>
        <v>1</v>
      </c>
      <c r="AG187">
        <f t="shared" si="14"/>
        <v>1</v>
      </c>
    </row>
    <row r="188" spans="1:33" x14ac:dyDescent="0.25">
      <c r="A188">
        <v>2.5579999999999998</v>
      </c>
      <c r="B188">
        <v>2.4690717105539641</v>
      </c>
      <c r="C188">
        <v>8.8928289446035702E-2</v>
      </c>
      <c r="D188">
        <v>-8.8352838927036867E-2</v>
      </c>
      <c r="E188">
        <v>2.3807188716269274</v>
      </c>
      <c r="F188">
        <f t="shared" si="10"/>
        <v>0.17728112837307242</v>
      </c>
      <c r="G188">
        <f t="shared" si="11"/>
        <v>0</v>
      </c>
      <c r="H188">
        <f t="shared" si="12"/>
        <v>3.2976868037360889</v>
      </c>
      <c r="AC188">
        <v>2.5579999999999998</v>
      </c>
      <c r="AD188">
        <v>0</v>
      </c>
      <c r="AE188">
        <v>3.2976868037360889</v>
      </c>
      <c r="AF188" t="b">
        <f t="shared" si="13"/>
        <v>1</v>
      </c>
      <c r="AG188">
        <f t="shared" si="14"/>
        <v>1</v>
      </c>
    </row>
    <row r="189" spans="1:33" x14ac:dyDescent="0.25">
      <c r="A189">
        <v>3.0619999999999998</v>
      </c>
      <c r="B189">
        <v>2.4797286509348648</v>
      </c>
      <c r="C189">
        <v>0.582271349065135</v>
      </c>
      <c r="D189">
        <v>1.7892371836542381E-2</v>
      </c>
      <c r="E189">
        <v>2.4976210227714071</v>
      </c>
      <c r="F189">
        <f t="shared" si="10"/>
        <v>0.56437897722859276</v>
      </c>
      <c r="G189">
        <f t="shared" si="11"/>
        <v>9.1271577691197869E-2</v>
      </c>
      <c r="H189">
        <f t="shared" si="12"/>
        <v>3.4145889548805686</v>
      </c>
      <c r="AC189">
        <v>3.0619999999999998</v>
      </c>
      <c r="AD189">
        <v>9.1271577691197869E-2</v>
      </c>
      <c r="AE189">
        <v>3.4145889548805686</v>
      </c>
      <c r="AF189" t="b">
        <f t="shared" si="13"/>
        <v>1</v>
      </c>
      <c r="AG189">
        <f t="shared" si="14"/>
        <v>1</v>
      </c>
    </row>
    <row r="190" spans="1:33" x14ac:dyDescent="0.25">
      <c r="A190">
        <v>2.6840000000000002</v>
      </c>
      <c r="B190">
        <v>2.4910970813876974</v>
      </c>
      <c r="C190">
        <v>0.1929029186123028</v>
      </c>
      <c r="D190">
        <v>0.11715299543190516</v>
      </c>
      <c r="E190">
        <v>2.6082500768196026</v>
      </c>
      <c r="F190">
        <f t="shared" si="10"/>
        <v>7.5749923180397527E-2</v>
      </c>
      <c r="G190">
        <f t="shared" si="11"/>
        <v>0.20190063173939343</v>
      </c>
      <c r="H190">
        <f t="shared" si="12"/>
        <v>3.5252180089287641</v>
      </c>
      <c r="AC190">
        <v>2.6840000000000002</v>
      </c>
      <c r="AD190">
        <v>0.20190063173939343</v>
      </c>
      <c r="AE190">
        <v>3.5252180089287641</v>
      </c>
      <c r="AF190" t="b">
        <f t="shared" si="13"/>
        <v>1</v>
      </c>
      <c r="AG190">
        <f t="shared" si="14"/>
        <v>1</v>
      </c>
    </row>
    <row r="191" spans="1:33" x14ac:dyDescent="0.25">
      <c r="A191">
        <v>1.1120000000000001</v>
      </c>
      <c r="B191">
        <v>2.5031736332011674</v>
      </c>
      <c r="C191">
        <v>-1.3911736332011673</v>
      </c>
      <c r="D191">
        <v>3.881206722479532E-2</v>
      </c>
      <c r="E191">
        <v>2.5419857004259625</v>
      </c>
      <c r="F191">
        <f t="shared" si="10"/>
        <v>-1.4299857004259624</v>
      </c>
      <c r="G191">
        <f t="shared" si="11"/>
        <v>0.1356362553457533</v>
      </c>
      <c r="H191">
        <f t="shared" si="12"/>
        <v>3.458953632535124</v>
      </c>
      <c r="AC191">
        <v>1.1120000000000001</v>
      </c>
      <c r="AD191">
        <v>0.1356362553457533</v>
      </c>
      <c r="AE191">
        <v>3.458953632535124</v>
      </c>
      <c r="AF191" t="b">
        <f t="shared" si="13"/>
        <v>1</v>
      </c>
      <c r="AG191">
        <f t="shared" si="14"/>
        <v>1</v>
      </c>
    </row>
    <row r="192" spans="1:33" x14ac:dyDescent="0.25">
      <c r="A192">
        <v>1.26</v>
      </c>
      <c r="B192">
        <v>2.5159547278323395</v>
      </c>
      <c r="C192">
        <v>-1.2559547278323395</v>
      </c>
      <c r="D192">
        <v>-0.27990413500007483</v>
      </c>
      <c r="E192">
        <v>2.2360505928322647</v>
      </c>
      <c r="F192">
        <f t="shared" si="10"/>
        <v>-0.9760505928322647</v>
      </c>
      <c r="G192">
        <f t="shared" si="11"/>
        <v>0</v>
      </c>
      <c r="H192">
        <f t="shared" si="12"/>
        <v>3.1530185249414262</v>
      </c>
      <c r="AC192">
        <v>1.26</v>
      </c>
      <c r="AD192">
        <v>0</v>
      </c>
      <c r="AE192">
        <v>3.1530185249414262</v>
      </c>
      <c r="AF192" t="b">
        <f t="shared" si="13"/>
        <v>1</v>
      </c>
      <c r="AG192">
        <f t="shared" si="14"/>
        <v>1</v>
      </c>
    </row>
    <row r="193" spans="1:33" x14ac:dyDescent="0.25">
      <c r="A193">
        <v>2.2120000000000002</v>
      </c>
      <c r="B193">
        <v>2.529436577967036</v>
      </c>
      <c r="C193">
        <v>-0.31743657796703584</v>
      </c>
      <c r="D193">
        <v>-0.2526980912398667</v>
      </c>
      <c r="E193">
        <v>2.2767384867271692</v>
      </c>
      <c r="F193">
        <f t="shared" si="10"/>
        <v>-6.4738486727168976E-2</v>
      </c>
      <c r="G193">
        <f t="shared" si="11"/>
        <v>0</v>
      </c>
      <c r="H193">
        <f t="shared" si="12"/>
        <v>3.1937064188363307</v>
      </c>
      <c r="AC193">
        <v>2.2120000000000002</v>
      </c>
      <c r="AD193">
        <v>0</v>
      </c>
      <c r="AE193">
        <v>3.1937064188363307</v>
      </c>
      <c r="AF193" t="b">
        <f t="shared" si="13"/>
        <v>1</v>
      </c>
      <c r="AG193">
        <f t="shared" si="14"/>
        <v>1</v>
      </c>
    </row>
    <row r="194" spans="1:33" x14ac:dyDescent="0.25">
      <c r="A194">
        <v>2.9180000000000001</v>
      </c>
      <c r="B194">
        <v>2.5436151886420997</v>
      </c>
      <c r="C194">
        <v>0.37438481135790047</v>
      </c>
      <c r="D194">
        <v>-6.3868239486967612E-2</v>
      </c>
      <c r="E194">
        <v>2.4797469491551323</v>
      </c>
      <c r="F194">
        <f t="shared" si="10"/>
        <v>0.43825305084486788</v>
      </c>
      <c r="G194">
        <f t="shared" si="11"/>
        <v>7.339750407492307E-2</v>
      </c>
      <c r="H194">
        <f t="shared" si="12"/>
        <v>3.3967148812642938</v>
      </c>
      <c r="AC194">
        <v>2.9180000000000001</v>
      </c>
      <c r="AD194">
        <v>7.339750407492307E-2</v>
      </c>
      <c r="AE194">
        <v>3.3967148812642938</v>
      </c>
      <c r="AF194" t="b">
        <f t="shared" si="13"/>
        <v>1</v>
      </c>
      <c r="AG194">
        <f t="shared" si="14"/>
        <v>1</v>
      </c>
    </row>
    <row r="195" spans="1:33" x14ac:dyDescent="0.25">
      <c r="A195">
        <v>2.6059999999999999</v>
      </c>
      <c r="B195">
        <v>2.5584863584291879</v>
      </c>
      <c r="C195">
        <v>4.7513641570811949E-2</v>
      </c>
      <c r="D195">
        <v>7.5326224045209569E-2</v>
      </c>
      <c r="E195">
        <v>2.6338125824743974</v>
      </c>
      <c r="F195">
        <f t="shared" ref="F195:F258" si="15">A195-E195</f>
        <v>-2.7812582474397551E-2</v>
      </c>
      <c r="G195">
        <f t="shared" ref="G195:G258" si="16">IF(E195+$J$1&gt;0,E195+$J$1,0)</f>
        <v>0.22746313739418822</v>
      </c>
      <c r="H195">
        <f t="shared" ref="H195:H258" si="17">E195+$J$2</f>
        <v>3.5507805145835589</v>
      </c>
      <c r="AC195">
        <v>2.6059999999999999</v>
      </c>
      <c r="AD195">
        <v>0.22746313739418822</v>
      </c>
      <c r="AE195">
        <v>3.5507805145835589</v>
      </c>
      <c r="AF195" t="b">
        <f t="shared" ref="AF195:AF258" si="18">AND(AC195&gt;AD195,AC195&lt;AE195)</f>
        <v>1</v>
      </c>
      <c r="AG195">
        <f t="shared" ref="AG195:AG258" si="19">IF(AF195=TRUE,1,0)</f>
        <v>1</v>
      </c>
    </row>
    <row r="196" spans="1:33" x14ac:dyDescent="0.25">
      <c r="A196">
        <v>3.1840000000000002</v>
      </c>
      <c r="B196">
        <v>2.5740456806797467</v>
      </c>
      <c r="C196">
        <v>0.60995431932025346</v>
      </c>
      <c r="D196">
        <v>9.5597446840473641E-3</v>
      </c>
      <c r="E196">
        <v>2.5836054253637939</v>
      </c>
      <c r="F196">
        <f t="shared" si="15"/>
        <v>0.60039457463620627</v>
      </c>
      <c r="G196">
        <f t="shared" si="16"/>
        <v>0.17725598028358469</v>
      </c>
      <c r="H196">
        <f t="shared" si="17"/>
        <v>3.5005733574729554</v>
      </c>
      <c r="AC196">
        <v>3.1840000000000002</v>
      </c>
      <c r="AD196">
        <v>0.17725598028358469</v>
      </c>
      <c r="AE196">
        <v>3.5005733574729554</v>
      </c>
      <c r="AF196" t="b">
        <f t="shared" si="18"/>
        <v>1</v>
      </c>
      <c r="AG196">
        <f t="shared" si="19"/>
        <v>1</v>
      </c>
    </row>
    <row r="197" spans="1:33" x14ac:dyDescent="0.25">
      <c r="A197">
        <v>3.2120000000000002</v>
      </c>
      <c r="B197">
        <v>2.5902885448307953</v>
      </c>
      <c r="C197">
        <v>0.6217114551692049</v>
      </c>
      <c r="D197">
        <v>0.122722809047235</v>
      </c>
      <c r="E197">
        <v>2.7130113538780303</v>
      </c>
      <c r="F197">
        <f t="shared" si="15"/>
        <v>0.49898864612196991</v>
      </c>
      <c r="G197">
        <f t="shared" si="16"/>
        <v>0.30666190879782107</v>
      </c>
      <c r="H197">
        <f t="shared" si="17"/>
        <v>3.6299792859871918</v>
      </c>
      <c r="AC197">
        <v>3.2120000000000002</v>
      </c>
      <c r="AD197">
        <v>0.30666190879782107</v>
      </c>
      <c r="AE197">
        <v>3.6299792859871918</v>
      </c>
      <c r="AF197" t="b">
        <f t="shared" si="18"/>
        <v>1</v>
      </c>
      <c r="AG197">
        <f t="shared" si="19"/>
        <v>1</v>
      </c>
    </row>
    <row r="198" spans="1:33" x14ac:dyDescent="0.25">
      <c r="A198">
        <v>1.224</v>
      </c>
      <c r="B198">
        <v>2.607210137771137</v>
      </c>
      <c r="C198">
        <v>-1.383210137771137</v>
      </c>
      <c r="D198">
        <v>0.12508834478004402</v>
      </c>
      <c r="E198">
        <v>2.7322984825511809</v>
      </c>
      <c r="F198">
        <f t="shared" si="15"/>
        <v>-1.5082984825511809</v>
      </c>
      <c r="G198">
        <f t="shared" si="16"/>
        <v>0.3259490374709717</v>
      </c>
      <c r="H198">
        <f t="shared" si="17"/>
        <v>3.6492664146603424</v>
      </c>
      <c r="AC198">
        <v>1.224</v>
      </c>
      <c r="AD198">
        <v>0.3259490374709717</v>
      </c>
      <c r="AE198">
        <v>3.6492664146603424</v>
      </c>
      <c r="AF198" t="b">
        <f t="shared" si="18"/>
        <v>1</v>
      </c>
      <c r="AG198">
        <f t="shared" si="19"/>
        <v>1</v>
      </c>
    </row>
    <row r="199" spans="1:33" x14ac:dyDescent="0.25">
      <c r="A199">
        <v>2.0579999999999998</v>
      </c>
      <c r="B199">
        <v>2.6248054452675844</v>
      </c>
      <c r="C199">
        <v>-0.56680544526758458</v>
      </c>
      <c r="D199">
        <v>-0.27830187971955272</v>
      </c>
      <c r="E199">
        <v>2.3465035655480317</v>
      </c>
      <c r="F199">
        <f t="shared" si="15"/>
        <v>-0.28850356554803192</v>
      </c>
      <c r="G199">
        <f t="shared" si="16"/>
        <v>0</v>
      </c>
      <c r="H199">
        <f t="shared" si="17"/>
        <v>3.2634714976571932</v>
      </c>
      <c r="AC199">
        <v>2.0579999999999998</v>
      </c>
      <c r="AD199">
        <v>0</v>
      </c>
      <c r="AE199">
        <v>3.2634714976571932</v>
      </c>
      <c r="AF199" t="b">
        <f t="shared" si="18"/>
        <v>1</v>
      </c>
      <c r="AG199">
        <f t="shared" si="19"/>
        <v>1</v>
      </c>
    </row>
    <row r="200" spans="1:33" x14ac:dyDescent="0.25">
      <c r="A200">
        <v>3.016</v>
      </c>
      <c r="B200">
        <v>2.6430692534507898</v>
      </c>
      <c r="C200">
        <v>0.37293074654921021</v>
      </c>
      <c r="D200">
        <v>-0.11404125558783801</v>
      </c>
      <c r="E200">
        <v>2.529027997862952</v>
      </c>
      <c r="F200">
        <f t="shared" si="15"/>
        <v>0.48697200213704805</v>
      </c>
      <c r="G200">
        <f t="shared" si="16"/>
        <v>0.12267855278274276</v>
      </c>
      <c r="H200">
        <f t="shared" si="17"/>
        <v>3.4459959299721135</v>
      </c>
      <c r="AC200">
        <v>3.016</v>
      </c>
      <c r="AD200">
        <v>0.12267855278274276</v>
      </c>
      <c r="AE200">
        <v>3.4459959299721135</v>
      </c>
      <c r="AF200" t="b">
        <f t="shared" si="18"/>
        <v>1</v>
      </c>
      <c r="AG200">
        <f t="shared" si="19"/>
        <v>1</v>
      </c>
    </row>
    <row r="201" spans="1:33" x14ac:dyDescent="0.25">
      <c r="A201">
        <v>2.4620000000000002</v>
      </c>
      <c r="B201">
        <v>2.6619961503602223</v>
      </c>
      <c r="C201">
        <v>-0.19999615036022211</v>
      </c>
      <c r="D201">
        <v>7.5033666205701094E-2</v>
      </c>
      <c r="E201">
        <v>2.7370298165659235</v>
      </c>
      <c r="F201">
        <f t="shared" si="15"/>
        <v>-0.27502981656592329</v>
      </c>
      <c r="G201">
        <f t="shared" si="16"/>
        <v>0.33068037148571428</v>
      </c>
      <c r="H201">
        <f t="shared" si="17"/>
        <v>3.653997748675085</v>
      </c>
      <c r="AC201">
        <v>2.4620000000000002</v>
      </c>
      <c r="AD201">
        <v>0.33068037148571428</v>
      </c>
      <c r="AE201">
        <v>3.653997748675085</v>
      </c>
      <c r="AF201" t="b">
        <f t="shared" si="18"/>
        <v>1</v>
      </c>
      <c r="AG201">
        <f t="shared" si="19"/>
        <v>1</v>
      </c>
    </row>
    <row r="202" spans="1:33" x14ac:dyDescent="0.25">
      <c r="A202">
        <v>2.0960000000000001</v>
      </c>
      <c r="B202">
        <v>2.6815805275478515</v>
      </c>
      <c r="C202">
        <v>-0.58558052754785139</v>
      </c>
      <c r="D202">
        <v>-4.0239225452476685E-2</v>
      </c>
      <c r="E202">
        <v>2.6413413020953747</v>
      </c>
      <c r="F202">
        <f t="shared" si="15"/>
        <v>-0.54534130209537457</v>
      </c>
      <c r="G202">
        <f t="shared" si="16"/>
        <v>0.23499185701516545</v>
      </c>
      <c r="H202">
        <f t="shared" si="17"/>
        <v>3.5583092342045362</v>
      </c>
      <c r="AC202">
        <v>2.0960000000000001</v>
      </c>
      <c r="AD202">
        <v>0.23499185701516545</v>
      </c>
      <c r="AE202">
        <v>3.5583092342045362</v>
      </c>
      <c r="AF202" t="b">
        <f t="shared" si="18"/>
        <v>1</v>
      </c>
      <c r="AG202">
        <f t="shared" si="19"/>
        <v>1</v>
      </c>
    </row>
    <row r="203" spans="1:33" x14ac:dyDescent="0.25">
      <c r="A203">
        <v>2.7320000000000002</v>
      </c>
      <c r="B203">
        <v>2.7018165817400517</v>
      </c>
      <c r="C203">
        <v>3.0183418259948525E-2</v>
      </c>
      <c r="D203">
        <v>-0.11781880214262769</v>
      </c>
      <c r="E203">
        <v>2.583997779597424</v>
      </c>
      <c r="F203">
        <f t="shared" si="15"/>
        <v>0.14800222040257616</v>
      </c>
      <c r="G203">
        <f t="shared" si="16"/>
        <v>0.17764833451721485</v>
      </c>
      <c r="H203">
        <f t="shared" si="17"/>
        <v>3.5009657117065855</v>
      </c>
      <c r="AC203">
        <v>2.7320000000000002</v>
      </c>
      <c r="AD203">
        <v>0.17764833451721485</v>
      </c>
      <c r="AE203">
        <v>3.5009657117065855</v>
      </c>
      <c r="AF203" t="b">
        <f t="shared" si="18"/>
        <v>1</v>
      </c>
      <c r="AG203">
        <f t="shared" si="19"/>
        <v>1</v>
      </c>
    </row>
    <row r="204" spans="1:33" x14ac:dyDescent="0.25">
      <c r="A204">
        <v>2.9220000000000002</v>
      </c>
      <c r="B204">
        <v>2.7226983165572363</v>
      </c>
      <c r="C204">
        <v>0.19930168344276389</v>
      </c>
      <c r="D204">
        <v>6.0729037539016427E-3</v>
      </c>
      <c r="E204">
        <v>2.7287712203111378</v>
      </c>
      <c r="F204">
        <f t="shared" si="15"/>
        <v>0.19322877968886232</v>
      </c>
      <c r="G204">
        <f t="shared" si="16"/>
        <v>0.32242177523092863</v>
      </c>
      <c r="H204">
        <f t="shared" si="17"/>
        <v>3.6457391524202993</v>
      </c>
      <c r="AC204">
        <v>2.9220000000000002</v>
      </c>
      <c r="AD204">
        <v>0.32242177523092863</v>
      </c>
      <c r="AE204">
        <v>3.6457391524202993</v>
      </c>
      <c r="AF204" t="b">
        <f t="shared" si="18"/>
        <v>1</v>
      </c>
      <c r="AG204">
        <f t="shared" si="19"/>
        <v>1</v>
      </c>
    </row>
    <row r="205" spans="1:33" x14ac:dyDescent="0.25">
      <c r="A205">
        <v>3.242</v>
      </c>
      <c r="B205">
        <v>2.7442195442907136</v>
      </c>
      <c r="C205">
        <v>0.49778045570928642</v>
      </c>
      <c r="D205">
        <v>4.0099498708684095E-2</v>
      </c>
      <c r="E205">
        <v>2.7843190429993978</v>
      </c>
      <c r="F205">
        <f t="shared" si="15"/>
        <v>0.45768095700060218</v>
      </c>
      <c r="G205">
        <f t="shared" si="16"/>
        <v>0.3779695979191886</v>
      </c>
      <c r="H205">
        <f t="shared" si="17"/>
        <v>3.7012869751085593</v>
      </c>
      <c r="AC205">
        <v>3.242</v>
      </c>
      <c r="AD205">
        <v>0.3779695979191886</v>
      </c>
      <c r="AE205">
        <v>3.7012869751085593</v>
      </c>
      <c r="AF205" t="b">
        <f t="shared" si="18"/>
        <v>1</v>
      </c>
      <c r="AG205">
        <f t="shared" si="19"/>
        <v>1</v>
      </c>
    </row>
    <row r="206" spans="1:33" x14ac:dyDescent="0.25">
      <c r="A206">
        <v>2.786</v>
      </c>
      <c r="B206">
        <v>2.7663738877362407</v>
      </c>
      <c r="C206">
        <v>1.9626112263759321E-2</v>
      </c>
      <c r="D206">
        <v>0.10015342768870843</v>
      </c>
      <c r="E206">
        <v>2.8665273154249493</v>
      </c>
      <c r="F206">
        <f t="shared" si="15"/>
        <v>-8.0527315424949286E-2</v>
      </c>
      <c r="G206">
        <f t="shared" si="16"/>
        <v>0.46017787034474011</v>
      </c>
      <c r="H206">
        <f t="shared" si="17"/>
        <v>3.7834952475341108</v>
      </c>
      <c r="AC206">
        <v>2.786</v>
      </c>
      <c r="AD206">
        <v>0.46017787034474011</v>
      </c>
      <c r="AE206">
        <v>3.7834952475341108</v>
      </c>
      <c r="AF206" t="b">
        <f t="shared" si="18"/>
        <v>1</v>
      </c>
      <c r="AG206">
        <f t="shared" si="19"/>
        <v>1</v>
      </c>
    </row>
    <row r="207" spans="1:33" x14ac:dyDescent="0.25">
      <c r="A207">
        <v>1.9339999999999999</v>
      </c>
      <c r="B207">
        <v>2.7891547820837239</v>
      </c>
      <c r="C207">
        <v>-0.85515478208372397</v>
      </c>
      <c r="D207">
        <v>3.9487737874683753E-3</v>
      </c>
      <c r="E207">
        <v>2.7931035558711921</v>
      </c>
      <c r="F207">
        <f t="shared" si="15"/>
        <v>-0.85910355587119214</v>
      </c>
      <c r="G207">
        <f t="shared" si="16"/>
        <v>0.38675411079098287</v>
      </c>
      <c r="H207">
        <f t="shared" si="17"/>
        <v>3.7100714879803536</v>
      </c>
      <c r="AC207">
        <v>1.9339999999999999</v>
      </c>
      <c r="AD207">
        <v>0.38675411079098287</v>
      </c>
      <c r="AE207">
        <v>3.7100714879803536</v>
      </c>
      <c r="AF207" t="b">
        <f t="shared" si="18"/>
        <v>1</v>
      </c>
      <c r="AG207">
        <f t="shared" si="19"/>
        <v>1</v>
      </c>
    </row>
    <row r="208" spans="1:33" x14ac:dyDescent="0.25">
      <c r="A208">
        <v>1.458</v>
      </c>
      <c r="B208">
        <v>2.8125554768625172</v>
      </c>
      <c r="C208">
        <v>-1.3545554768625172</v>
      </c>
      <c r="D208">
        <v>-0.17205714215524526</v>
      </c>
      <c r="E208">
        <v>2.6404983347072717</v>
      </c>
      <c r="F208">
        <f t="shared" si="15"/>
        <v>-1.1824983347072717</v>
      </c>
      <c r="G208">
        <f t="shared" si="16"/>
        <v>0.23414888962706248</v>
      </c>
      <c r="H208">
        <f t="shared" si="17"/>
        <v>3.5574662668164332</v>
      </c>
      <c r="AC208">
        <v>1.458</v>
      </c>
      <c r="AD208">
        <v>0.23414888962706248</v>
      </c>
      <c r="AE208">
        <v>3.5574662668164332</v>
      </c>
      <c r="AF208" t="b">
        <f t="shared" si="18"/>
        <v>1</v>
      </c>
      <c r="AG208">
        <f t="shared" si="19"/>
        <v>1</v>
      </c>
    </row>
    <row r="209" spans="1:33" x14ac:dyDescent="0.25">
      <c r="A209">
        <v>2.1960000000000002</v>
      </c>
      <c r="B209">
        <v>2.8365690379417283</v>
      </c>
      <c r="C209">
        <v>-0.64056903794172815</v>
      </c>
      <c r="D209">
        <v>-0.27253656194473846</v>
      </c>
      <c r="E209">
        <v>2.5640324759969899</v>
      </c>
      <c r="F209">
        <f t="shared" si="15"/>
        <v>-0.36803247599698974</v>
      </c>
      <c r="G209">
        <f t="shared" si="16"/>
        <v>0.15768303091678071</v>
      </c>
      <c r="H209">
        <f t="shared" si="17"/>
        <v>3.4810004081061514</v>
      </c>
      <c r="AC209">
        <v>2.1960000000000002</v>
      </c>
      <c r="AD209">
        <v>0.15768303091678071</v>
      </c>
      <c r="AE209">
        <v>3.4810004081061514</v>
      </c>
      <c r="AF209" t="b">
        <f t="shared" si="18"/>
        <v>1</v>
      </c>
      <c r="AG209">
        <f t="shared" si="19"/>
        <v>1</v>
      </c>
    </row>
    <row r="210" spans="1:33" x14ac:dyDescent="0.25">
      <c r="A210">
        <v>3.2360000000000002</v>
      </c>
      <c r="B210">
        <v>2.8611883495849542</v>
      </c>
      <c r="C210">
        <v>0.37481165041504605</v>
      </c>
      <c r="D210">
        <v>-0.1288824904338757</v>
      </c>
      <c r="E210">
        <v>2.7323058591510785</v>
      </c>
      <c r="F210">
        <f t="shared" si="15"/>
        <v>0.50369414084892172</v>
      </c>
      <c r="G210">
        <f t="shared" si="16"/>
        <v>0.32595641407086928</v>
      </c>
      <c r="H210">
        <f t="shared" si="17"/>
        <v>3.64927379126024</v>
      </c>
      <c r="AC210">
        <v>3.2360000000000002</v>
      </c>
      <c r="AD210">
        <v>0.32595641407086928</v>
      </c>
      <c r="AE210">
        <v>3.64927379126024</v>
      </c>
      <c r="AF210" t="b">
        <f t="shared" si="18"/>
        <v>1</v>
      </c>
      <c r="AG210">
        <f t="shared" si="19"/>
        <v>1</v>
      </c>
    </row>
    <row r="211" spans="1:33" x14ac:dyDescent="0.25">
      <c r="A211">
        <v>2.794</v>
      </c>
      <c r="B211">
        <v>2.8864061165588284</v>
      </c>
      <c r="C211">
        <v>-9.2406116558828355E-2</v>
      </c>
      <c r="D211">
        <v>7.5412104063507263E-2</v>
      </c>
      <c r="E211">
        <v>2.9618182206223356</v>
      </c>
      <c r="F211">
        <f t="shared" si="15"/>
        <v>-0.16781822062233553</v>
      </c>
      <c r="G211">
        <f t="shared" si="16"/>
        <v>0.55546877554212637</v>
      </c>
      <c r="H211">
        <f t="shared" si="17"/>
        <v>3.8787861527314971</v>
      </c>
      <c r="AC211">
        <v>2.794</v>
      </c>
      <c r="AD211">
        <v>0.55546877554212637</v>
      </c>
      <c r="AE211">
        <v>3.8787861527314971</v>
      </c>
      <c r="AF211" t="b">
        <f t="shared" si="18"/>
        <v>1</v>
      </c>
      <c r="AG211">
        <f t="shared" si="19"/>
        <v>1</v>
      </c>
    </row>
    <row r="212" spans="1:33" x14ac:dyDescent="0.25">
      <c r="A212">
        <v>2.3359999999999999</v>
      </c>
      <c r="B212">
        <v>2.9122148662947507</v>
      </c>
      <c r="C212">
        <v>-0.57621486629475083</v>
      </c>
      <c r="D212">
        <v>-1.8592110651636264E-2</v>
      </c>
      <c r="E212">
        <v>2.8936227556431144</v>
      </c>
      <c r="F212">
        <f t="shared" si="15"/>
        <v>-0.55762275564311459</v>
      </c>
      <c r="G212">
        <f t="shared" si="16"/>
        <v>0.48727331056290524</v>
      </c>
      <c r="H212">
        <f t="shared" si="17"/>
        <v>3.8105906877522759</v>
      </c>
      <c r="AC212">
        <v>2.3359999999999999</v>
      </c>
      <c r="AD212">
        <v>0.48727331056290524</v>
      </c>
      <c r="AE212">
        <v>3.8105906877522759</v>
      </c>
      <c r="AF212" t="b">
        <f t="shared" si="18"/>
        <v>1</v>
      </c>
      <c r="AG212">
        <f t="shared" si="19"/>
        <v>1</v>
      </c>
    </row>
    <row r="213" spans="1:33" x14ac:dyDescent="0.25">
      <c r="A213">
        <v>2.9660000000000002</v>
      </c>
      <c r="B213">
        <v>2.9386069511031763</v>
      </c>
      <c r="C213">
        <v>2.7393048896823924E-2</v>
      </c>
      <c r="D213">
        <v>-0.11593443109850386</v>
      </c>
      <c r="E213">
        <v>2.8226725200046725</v>
      </c>
      <c r="F213">
        <f t="shared" si="15"/>
        <v>0.14332747999532769</v>
      </c>
      <c r="G213">
        <f t="shared" si="16"/>
        <v>0.4163230749244633</v>
      </c>
      <c r="H213">
        <f t="shared" si="17"/>
        <v>3.739640452113834</v>
      </c>
      <c r="AC213">
        <v>2.9660000000000002</v>
      </c>
      <c r="AD213">
        <v>0.4163230749244633</v>
      </c>
      <c r="AE213">
        <v>3.739640452113834</v>
      </c>
      <c r="AF213" t="b">
        <f t="shared" si="18"/>
        <v>1</v>
      </c>
      <c r="AG213">
        <f t="shared" si="19"/>
        <v>1</v>
      </c>
    </row>
    <row r="214" spans="1:33" x14ac:dyDescent="0.25">
      <c r="A214">
        <v>2.5059999999999998</v>
      </c>
      <c r="B214">
        <v>2.965574550439789</v>
      </c>
      <c r="C214">
        <v>-0.45957455043978923</v>
      </c>
      <c r="D214">
        <v>5.5114814380409728E-3</v>
      </c>
      <c r="E214">
        <v>2.9710860318778298</v>
      </c>
      <c r="F214">
        <f t="shared" si="15"/>
        <v>-0.46508603187783004</v>
      </c>
      <c r="G214">
        <f t="shared" si="16"/>
        <v>0.56473658679762062</v>
      </c>
      <c r="H214">
        <f t="shared" si="17"/>
        <v>3.8880539639869913</v>
      </c>
      <c r="AC214">
        <v>2.5059999999999998</v>
      </c>
      <c r="AD214">
        <v>0.56473658679762062</v>
      </c>
      <c r="AE214">
        <v>3.8880539639869913</v>
      </c>
      <c r="AF214" t="b">
        <f t="shared" si="18"/>
        <v>1</v>
      </c>
      <c r="AG214">
        <f t="shared" si="19"/>
        <v>1</v>
      </c>
    </row>
    <row r="215" spans="1:33" x14ac:dyDescent="0.25">
      <c r="A215">
        <v>3.0139999999999998</v>
      </c>
      <c r="B215">
        <v>2.9931096732228966</v>
      </c>
      <c r="C215">
        <v>2.089032677710323E-2</v>
      </c>
      <c r="D215">
        <v>-9.2466399548485595E-2</v>
      </c>
      <c r="E215">
        <v>2.9006432736744108</v>
      </c>
      <c r="F215">
        <f t="shared" si="15"/>
        <v>0.11335672632558902</v>
      </c>
      <c r="G215">
        <f t="shared" si="16"/>
        <v>0.49429382859420157</v>
      </c>
      <c r="H215">
        <f t="shared" si="17"/>
        <v>3.8176112057835723</v>
      </c>
      <c r="AC215">
        <v>3.0139999999999998</v>
      </c>
      <c r="AD215">
        <v>0.49429382859420157</v>
      </c>
      <c r="AE215">
        <v>3.8176112057835723</v>
      </c>
      <c r="AF215" t="b">
        <f t="shared" si="18"/>
        <v>1</v>
      </c>
      <c r="AG215">
        <f t="shared" si="19"/>
        <v>1</v>
      </c>
    </row>
    <row r="216" spans="1:33" x14ac:dyDescent="0.25">
      <c r="A216">
        <v>2.8439999999999999</v>
      </c>
      <c r="B216">
        <v>3.0212041602013633</v>
      </c>
      <c r="C216">
        <v>-0.17720416020136343</v>
      </c>
      <c r="D216">
        <v>4.2031337475531699E-3</v>
      </c>
      <c r="E216">
        <v>3.0254072939489163</v>
      </c>
      <c r="F216">
        <f t="shared" si="15"/>
        <v>-0.18140729394891641</v>
      </c>
      <c r="G216">
        <f t="shared" si="16"/>
        <v>0.61905784886870707</v>
      </c>
      <c r="H216">
        <f t="shared" si="17"/>
        <v>3.9423752260580778</v>
      </c>
      <c r="AC216">
        <v>2.8439999999999999</v>
      </c>
      <c r="AD216">
        <v>0.61905784886870707</v>
      </c>
      <c r="AE216">
        <v>3.9423752260580778</v>
      </c>
      <c r="AF216" t="b">
        <f t="shared" si="18"/>
        <v>1</v>
      </c>
      <c r="AG216">
        <f t="shared" si="19"/>
        <v>1</v>
      </c>
    </row>
    <row r="217" spans="1:33" x14ac:dyDescent="0.25">
      <c r="A217">
        <v>3.024</v>
      </c>
      <c r="B217">
        <v>3.0498496863723665</v>
      </c>
      <c r="C217">
        <v>-2.5849686372366509E-2</v>
      </c>
      <c r="D217">
        <v>-3.565347703251432E-2</v>
      </c>
      <c r="E217">
        <v>3.0141962093398522</v>
      </c>
      <c r="F217">
        <f t="shared" si="15"/>
        <v>9.8037906601478042E-3</v>
      </c>
      <c r="G217">
        <f t="shared" si="16"/>
        <v>0.60784676425964301</v>
      </c>
      <c r="H217">
        <f t="shared" si="17"/>
        <v>3.9311641414490137</v>
      </c>
      <c r="AC217">
        <v>3.024</v>
      </c>
      <c r="AD217">
        <v>0.60784676425964301</v>
      </c>
      <c r="AE217">
        <v>3.9311641414490137</v>
      </c>
      <c r="AF217" t="b">
        <f t="shared" si="18"/>
        <v>1</v>
      </c>
      <c r="AG217">
        <f t="shared" si="19"/>
        <v>1</v>
      </c>
    </row>
    <row r="218" spans="1:33" x14ac:dyDescent="0.25">
      <c r="A218">
        <v>3.4740000000000002</v>
      </c>
      <c r="B218">
        <v>3.079037763448282</v>
      </c>
      <c r="C218">
        <v>0.39496223655171825</v>
      </c>
      <c r="D218">
        <v>-5.2009568981201413E-3</v>
      </c>
      <c r="E218">
        <v>3.0738368065501618</v>
      </c>
      <c r="F218">
        <f t="shared" si="15"/>
        <v>0.40016319344983842</v>
      </c>
      <c r="G218">
        <f t="shared" si="16"/>
        <v>0.66748736146995258</v>
      </c>
      <c r="H218">
        <f t="shared" si="17"/>
        <v>3.9908047386593233</v>
      </c>
      <c r="AC218">
        <v>3.4740000000000002</v>
      </c>
      <c r="AD218">
        <v>0.66748736146995258</v>
      </c>
      <c r="AE218">
        <v>3.9908047386593233</v>
      </c>
      <c r="AF218" t="b">
        <f t="shared" si="18"/>
        <v>1</v>
      </c>
      <c r="AG218">
        <f t="shared" si="19"/>
        <v>1</v>
      </c>
    </row>
    <row r="219" spans="1:33" x14ac:dyDescent="0.25">
      <c r="A219">
        <v>3.1680000000000001</v>
      </c>
      <c r="B219">
        <v>3.1087597423719409</v>
      </c>
      <c r="C219">
        <v>5.924025762805929E-2</v>
      </c>
      <c r="D219">
        <v>7.946640199420571E-2</v>
      </c>
      <c r="E219">
        <v>3.1882261443661464</v>
      </c>
      <c r="F219">
        <f t="shared" si="15"/>
        <v>-2.0226144366146226E-2</v>
      </c>
      <c r="G219">
        <f t="shared" si="16"/>
        <v>0.78187669928593717</v>
      </c>
      <c r="H219">
        <f t="shared" si="17"/>
        <v>4.1051940764753079</v>
      </c>
      <c r="AC219">
        <v>3.1680000000000001</v>
      </c>
      <c r="AD219">
        <v>0.78187669928593717</v>
      </c>
      <c r="AE219">
        <v>4.1051940764753079</v>
      </c>
      <c r="AF219" t="b">
        <f t="shared" si="18"/>
        <v>1</v>
      </c>
      <c r="AG219">
        <f t="shared" si="19"/>
        <v>1</v>
      </c>
    </row>
    <row r="220" spans="1:33" x14ac:dyDescent="0.25">
      <c r="A220">
        <v>1.1120000000000001</v>
      </c>
      <c r="B220">
        <v>3.1390068158795366</v>
      </c>
      <c r="C220">
        <v>-2.0270068158795365</v>
      </c>
      <c r="D220">
        <v>1.1919139834765528E-2</v>
      </c>
      <c r="E220">
        <v>3.1509259557143019</v>
      </c>
      <c r="F220">
        <f t="shared" si="15"/>
        <v>-2.0389259557143018</v>
      </c>
      <c r="G220">
        <f t="shared" si="16"/>
        <v>0.74457651063409269</v>
      </c>
      <c r="H220">
        <f t="shared" si="17"/>
        <v>4.0678938878234634</v>
      </c>
      <c r="AC220">
        <v>1.1120000000000001</v>
      </c>
      <c r="AD220">
        <v>0.74457651063409269</v>
      </c>
      <c r="AE220">
        <v>4.0678938878234634</v>
      </c>
      <c r="AF220" t="b">
        <f t="shared" si="18"/>
        <v>1</v>
      </c>
      <c r="AG220">
        <f t="shared" si="19"/>
        <v>1</v>
      </c>
    </row>
    <row r="221" spans="1:33" x14ac:dyDescent="0.25">
      <c r="A221">
        <v>2.5960000000000001</v>
      </c>
      <c r="B221">
        <v>3.169770021110403</v>
      </c>
      <c r="C221">
        <v>-0.57377002111040287</v>
      </c>
      <c r="D221">
        <v>-0.40783377135496274</v>
      </c>
      <c r="E221">
        <v>2.7619362497554403</v>
      </c>
      <c r="F221">
        <f t="shared" si="15"/>
        <v>-0.16593624975544019</v>
      </c>
      <c r="G221">
        <f t="shared" si="16"/>
        <v>0.35558680467523107</v>
      </c>
      <c r="H221">
        <f t="shared" si="17"/>
        <v>3.6789041818646018</v>
      </c>
      <c r="AC221">
        <v>2.5960000000000001</v>
      </c>
      <c r="AD221">
        <v>0.35558680467523107</v>
      </c>
      <c r="AE221">
        <v>3.6789041818646018</v>
      </c>
      <c r="AF221" t="b">
        <f t="shared" si="18"/>
        <v>1</v>
      </c>
      <c r="AG221">
        <f t="shared" si="19"/>
        <v>1</v>
      </c>
    </row>
    <row r="222" spans="1:33" x14ac:dyDescent="0.25">
      <c r="A222">
        <v>1.8280000000000001</v>
      </c>
      <c r="B222">
        <v>3.2010402422629047</v>
      </c>
      <c r="C222">
        <v>-1.3730402422629047</v>
      </c>
      <c r="D222">
        <v>-0.11544252824741305</v>
      </c>
      <c r="E222">
        <v>3.0855977140154915</v>
      </c>
      <c r="F222">
        <f t="shared" si="15"/>
        <v>-1.2575977140154915</v>
      </c>
      <c r="G222">
        <f t="shared" si="16"/>
        <v>0.67924826893528234</v>
      </c>
      <c r="H222">
        <f t="shared" si="17"/>
        <v>4.002565646124653</v>
      </c>
      <c r="AC222">
        <v>1.8280000000000001</v>
      </c>
      <c r="AD222">
        <v>0.67924826893528234</v>
      </c>
      <c r="AE222">
        <v>4.002565646124653</v>
      </c>
      <c r="AF222" t="b">
        <f t="shared" si="18"/>
        <v>1</v>
      </c>
      <c r="AG222">
        <f t="shared" si="19"/>
        <v>1</v>
      </c>
    </row>
    <row r="223" spans="1:33" x14ac:dyDescent="0.25">
      <c r="A223">
        <v>2.3119999999999998</v>
      </c>
      <c r="B223">
        <v>3.232808213295649</v>
      </c>
      <c r="C223">
        <v>-0.92080821329564921</v>
      </c>
      <c r="D223">
        <v>-0.27625569674329642</v>
      </c>
      <c r="E223">
        <v>2.9565525165523527</v>
      </c>
      <c r="F223">
        <f t="shared" si="15"/>
        <v>-0.64455251655235291</v>
      </c>
      <c r="G223">
        <f t="shared" si="16"/>
        <v>0.55020307147214353</v>
      </c>
      <c r="H223">
        <f t="shared" si="17"/>
        <v>3.8735204486615142</v>
      </c>
      <c r="AC223">
        <v>2.3119999999999998</v>
      </c>
      <c r="AD223">
        <v>0.55020307147214353</v>
      </c>
      <c r="AE223">
        <v>3.8735204486615142</v>
      </c>
      <c r="AF223" t="b">
        <f t="shared" si="18"/>
        <v>1</v>
      </c>
      <c r="AG223">
        <f t="shared" si="19"/>
        <v>1</v>
      </c>
    </row>
    <row r="224" spans="1:33" x14ac:dyDescent="0.25">
      <c r="A224">
        <v>3.2080000000000002</v>
      </c>
      <c r="B224">
        <v>3.2650645206732092</v>
      </c>
      <c r="C224">
        <v>-5.7064520673208996E-2</v>
      </c>
      <c r="D224">
        <v>-0.18526661251508461</v>
      </c>
      <c r="E224">
        <v>3.0797979081581244</v>
      </c>
      <c r="F224">
        <f t="shared" si="15"/>
        <v>0.12820209184187581</v>
      </c>
      <c r="G224">
        <f t="shared" si="16"/>
        <v>0.67344846307791517</v>
      </c>
      <c r="H224">
        <f t="shared" si="17"/>
        <v>3.9967658402672859</v>
      </c>
      <c r="AC224">
        <v>3.2080000000000002</v>
      </c>
      <c r="AD224">
        <v>0.67344846307791517</v>
      </c>
      <c r="AE224">
        <v>3.9967658402672859</v>
      </c>
      <c r="AF224" t="b">
        <f t="shared" si="18"/>
        <v>1</v>
      </c>
      <c r="AG224">
        <f t="shared" si="19"/>
        <v>1</v>
      </c>
    </row>
    <row r="225" spans="1:33" x14ac:dyDescent="0.25">
      <c r="A225">
        <v>3.6859999999999999</v>
      </c>
      <c r="B225">
        <v>3.2977996061555626</v>
      </c>
      <c r="C225">
        <v>0.38820039384443739</v>
      </c>
      <c r="D225">
        <v>-1.1481381559449649E-2</v>
      </c>
      <c r="E225">
        <v>3.2863182245961129</v>
      </c>
      <c r="F225">
        <f t="shared" si="15"/>
        <v>0.39968177540388705</v>
      </c>
      <c r="G225">
        <f t="shared" si="16"/>
        <v>0.87996877951590369</v>
      </c>
      <c r="H225">
        <f t="shared" si="17"/>
        <v>4.2032861567052739</v>
      </c>
      <c r="AC225">
        <v>3.6859999999999999</v>
      </c>
      <c r="AD225">
        <v>0.87996877951590369</v>
      </c>
      <c r="AE225">
        <v>4.2032861567052739</v>
      </c>
      <c r="AF225" t="b">
        <f t="shared" si="18"/>
        <v>1</v>
      </c>
      <c r="AG225">
        <f t="shared" si="19"/>
        <v>1</v>
      </c>
    </row>
    <row r="226" spans="1:33" x14ac:dyDescent="0.25">
      <c r="A226">
        <v>1.274</v>
      </c>
      <c r="B226">
        <v>3.3310037696303971</v>
      </c>
      <c r="C226">
        <v>-2.0570037696303971</v>
      </c>
      <c r="D226">
        <v>7.8105919241500801E-2</v>
      </c>
      <c r="E226">
        <v>3.4091096888718981</v>
      </c>
      <c r="F226">
        <f t="shared" si="15"/>
        <v>-2.1351096888718981</v>
      </c>
      <c r="G226">
        <f t="shared" si="16"/>
        <v>1.0027602437916889</v>
      </c>
      <c r="H226">
        <f t="shared" si="17"/>
        <v>4.3260776209810592</v>
      </c>
      <c r="AC226">
        <v>1.274</v>
      </c>
      <c r="AD226">
        <v>1.0027602437916889</v>
      </c>
      <c r="AE226">
        <v>4.3260776209810592</v>
      </c>
      <c r="AF226" t="b">
        <f t="shared" si="18"/>
        <v>1</v>
      </c>
      <c r="AG226">
        <f t="shared" si="19"/>
        <v>1</v>
      </c>
    </row>
    <row r="227" spans="1:33" x14ac:dyDescent="0.25">
      <c r="A227">
        <v>3.48</v>
      </c>
      <c r="B227">
        <v>3.364667171987473</v>
      </c>
      <c r="C227">
        <v>0.11533282801252698</v>
      </c>
      <c r="D227">
        <v>-0.4138691584496359</v>
      </c>
      <c r="E227">
        <v>2.9507980135378373</v>
      </c>
      <c r="F227">
        <f t="shared" si="15"/>
        <v>0.52920198646216265</v>
      </c>
      <c r="G227">
        <f t="shared" si="16"/>
        <v>0.54444856845762812</v>
      </c>
      <c r="H227">
        <f t="shared" si="17"/>
        <v>3.8677659456469988</v>
      </c>
      <c r="AC227">
        <v>3.48</v>
      </c>
      <c r="AD227">
        <v>0.54444856845762812</v>
      </c>
      <c r="AE227">
        <v>3.8677659456469988</v>
      </c>
      <c r="AF227" t="b">
        <f t="shared" si="18"/>
        <v>1</v>
      </c>
      <c r="AG227">
        <f t="shared" si="19"/>
        <v>1</v>
      </c>
    </row>
    <row r="228" spans="1:33" x14ac:dyDescent="0.25">
      <c r="A228">
        <v>2.5619999999999998</v>
      </c>
      <c r="B228">
        <v>3.3987798380341543</v>
      </c>
      <c r="C228">
        <v>-0.83677983803415446</v>
      </c>
      <c r="D228">
        <v>2.3204964996120427E-2</v>
      </c>
      <c r="E228">
        <v>3.4219848030302749</v>
      </c>
      <c r="F228">
        <f t="shared" si="15"/>
        <v>-0.85998480303027502</v>
      </c>
      <c r="G228">
        <f t="shared" si="16"/>
        <v>1.0156353579500657</v>
      </c>
      <c r="H228">
        <f t="shared" si="17"/>
        <v>4.3389527351394364</v>
      </c>
      <c r="AC228">
        <v>2.5619999999999998</v>
      </c>
      <c r="AD228">
        <v>1.0156353579500657</v>
      </c>
      <c r="AE228">
        <v>4.3389527351394364</v>
      </c>
      <c r="AF228" t="b">
        <f t="shared" si="18"/>
        <v>1</v>
      </c>
      <c r="AG228">
        <f t="shared" si="19"/>
        <v>1</v>
      </c>
    </row>
    <row r="229" spans="1:33" x14ac:dyDescent="0.25">
      <c r="A229">
        <v>3.47</v>
      </c>
      <c r="B229">
        <v>3.433331659451281</v>
      </c>
      <c r="C229">
        <v>3.6668340548719147E-2</v>
      </c>
      <c r="D229">
        <v>-0.16836010341247187</v>
      </c>
      <c r="E229">
        <v>3.2649715560388093</v>
      </c>
      <c r="F229">
        <f t="shared" si="15"/>
        <v>0.20502844396119091</v>
      </c>
      <c r="G229">
        <f t="shared" si="16"/>
        <v>0.85862211095860008</v>
      </c>
      <c r="H229">
        <f t="shared" si="17"/>
        <v>4.1819394881479708</v>
      </c>
      <c r="AC229">
        <v>3.47</v>
      </c>
      <c r="AD229">
        <v>0.85862211095860008</v>
      </c>
      <c r="AE229">
        <v>4.1819394881479708</v>
      </c>
      <c r="AF229" t="b">
        <f t="shared" si="18"/>
        <v>1</v>
      </c>
      <c r="AG229">
        <f t="shared" si="19"/>
        <v>1</v>
      </c>
    </row>
    <row r="230" spans="1:33" x14ac:dyDescent="0.25">
      <c r="A230">
        <v>4.1260000000000003</v>
      </c>
      <c r="B230">
        <v>3.4683123977884787</v>
      </c>
      <c r="C230">
        <v>0.65768760221152167</v>
      </c>
      <c r="D230">
        <v>7.3776701184022917E-3</v>
      </c>
      <c r="E230">
        <v>3.4756900679068812</v>
      </c>
      <c r="F230">
        <f t="shared" si="15"/>
        <v>0.65030993209311916</v>
      </c>
      <c r="G230">
        <f t="shared" si="16"/>
        <v>1.069340622826672</v>
      </c>
      <c r="H230">
        <f t="shared" si="17"/>
        <v>4.3926580000160422</v>
      </c>
      <c r="AC230">
        <v>4.1260000000000003</v>
      </c>
      <c r="AD230">
        <v>1.069340622826672</v>
      </c>
      <c r="AE230">
        <v>4.3926580000160422</v>
      </c>
      <c r="AF230" t="b">
        <f t="shared" si="18"/>
        <v>1</v>
      </c>
      <c r="AG230">
        <f t="shared" si="19"/>
        <v>1</v>
      </c>
    </row>
    <row r="231" spans="1:33" x14ac:dyDescent="0.25">
      <c r="A231">
        <v>1.3340000000000001</v>
      </c>
      <c r="B231">
        <v>3.5037116874980301</v>
      </c>
      <c r="C231">
        <v>-2.16971168749803</v>
      </c>
      <c r="D231">
        <v>0.13232674556495816</v>
      </c>
      <c r="E231">
        <v>3.6360384330629882</v>
      </c>
      <c r="F231">
        <f t="shared" si="15"/>
        <v>-2.3020384330629882</v>
      </c>
      <c r="G231">
        <f t="shared" si="16"/>
        <v>1.229688987982779</v>
      </c>
      <c r="H231">
        <f t="shared" si="17"/>
        <v>4.5530063651721493</v>
      </c>
      <c r="AC231">
        <v>1.3340000000000001</v>
      </c>
      <c r="AD231">
        <v>1.229688987982779</v>
      </c>
      <c r="AE231">
        <v>4.5530063651721493</v>
      </c>
      <c r="AF231" t="b">
        <f t="shared" si="18"/>
        <v>1</v>
      </c>
      <c r="AG231">
        <f t="shared" si="19"/>
        <v>1</v>
      </c>
    </row>
    <row r="232" spans="1:33" x14ac:dyDescent="0.25">
      <c r="A232">
        <v>3.6539999999999999</v>
      </c>
      <c r="B232">
        <v>3.5395190390064148</v>
      </c>
      <c r="C232">
        <v>0.11448096099358507</v>
      </c>
      <c r="D232">
        <v>-0.4365459915246036</v>
      </c>
      <c r="E232">
        <v>3.1029730474818114</v>
      </c>
      <c r="F232">
        <f t="shared" si="15"/>
        <v>0.55102695251818856</v>
      </c>
      <c r="G232">
        <f t="shared" si="16"/>
        <v>0.69662360240160215</v>
      </c>
      <c r="H232">
        <f t="shared" si="17"/>
        <v>4.0199409795909729</v>
      </c>
      <c r="AC232">
        <v>3.6539999999999999</v>
      </c>
      <c r="AD232">
        <v>0.69662360240160215</v>
      </c>
      <c r="AE232">
        <v>4.0199409795909729</v>
      </c>
      <c r="AF232" t="b">
        <f t="shared" si="18"/>
        <v>1</v>
      </c>
      <c r="AG232">
        <f t="shared" si="19"/>
        <v>1</v>
      </c>
    </row>
    <row r="233" spans="1:33" x14ac:dyDescent="0.25">
      <c r="A233">
        <v>2.3919999999999999</v>
      </c>
      <c r="B233">
        <v>3.5757238418225965</v>
      </c>
      <c r="C233">
        <v>-1.1837238418225966</v>
      </c>
      <c r="D233">
        <v>2.3033569351909314E-2</v>
      </c>
      <c r="E233">
        <v>3.598757411174506</v>
      </c>
      <c r="F233">
        <f t="shared" si="15"/>
        <v>-1.2067574111745061</v>
      </c>
      <c r="G233">
        <f t="shared" si="16"/>
        <v>1.1924079660942968</v>
      </c>
      <c r="H233">
        <f t="shared" si="17"/>
        <v>4.515725343283667</v>
      </c>
      <c r="AC233">
        <v>2.3919999999999999</v>
      </c>
      <c r="AD233">
        <v>1.1924079660942968</v>
      </c>
      <c r="AE233">
        <v>4.515725343283667</v>
      </c>
      <c r="AF233" t="b">
        <f t="shared" si="18"/>
        <v>1</v>
      </c>
      <c r="AG233">
        <f t="shared" si="19"/>
        <v>1</v>
      </c>
    </row>
    <row r="234" spans="1:33" x14ac:dyDescent="0.25">
      <c r="A234">
        <v>4.0960000000000001</v>
      </c>
      <c r="B234">
        <v>3.612315367682136</v>
      </c>
      <c r="C234">
        <v>0.48368463231786407</v>
      </c>
      <c r="D234">
        <v>-0.23816523697470643</v>
      </c>
      <c r="E234">
        <v>3.3741501307074295</v>
      </c>
      <c r="F234">
        <f t="shared" si="15"/>
        <v>0.72184986929257056</v>
      </c>
      <c r="G234">
        <f t="shared" si="16"/>
        <v>0.96780068562722033</v>
      </c>
      <c r="H234">
        <f t="shared" si="17"/>
        <v>4.291118062816591</v>
      </c>
      <c r="AC234">
        <v>4.0960000000000001</v>
      </c>
      <c r="AD234">
        <v>0.96780068562722033</v>
      </c>
      <c r="AE234">
        <v>4.291118062816591</v>
      </c>
      <c r="AF234" t="b">
        <f t="shared" si="18"/>
        <v>1</v>
      </c>
      <c r="AG234">
        <f t="shared" si="19"/>
        <v>1</v>
      </c>
    </row>
    <row r="235" spans="1:33" x14ac:dyDescent="0.25">
      <c r="A235">
        <v>2.6440000000000001</v>
      </c>
      <c r="B235">
        <v>3.6492827737262128</v>
      </c>
      <c r="C235">
        <v>-1.0052827737262127</v>
      </c>
      <c r="D235">
        <v>9.7317348022354241E-2</v>
      </c>
      <c r="E235">
        <v>3.7466001217485672</v>
      </c>
      <c r="F235">
        <f t="shared" si="15"/>
        <v>-1.102600121748567</v>
      </c>
      <c r="G235">
        <f t="shared" si="16"/>
        <v>1.340250676668358</v>
      </c>
      <c r="H235">
        <f t="shared" si="17"/>
        <v>4.6635680538577287</v>
      </c>
      <c r="AC235">
        <v>2.6440000000000001</v>
      </c>
      <c r="AD235">
        <v>1.340250676668358</v>
      </c>
      <c r="AE235">
        <v>4.6635680538577287</v>
      </c>
      <c r="AF235" t="b">
        <f t="shared" si="18"/>
        <v>1</v>
      </c>
      <c r="AG235">
        <f t="shared" si="19"/>
        <v>1</v>
      </c>
    </row>
    <row r="236" spans="1:33" x14ac:dyDescent="0.25">
      <c r="A236">
        <v>3.9820000000000002</v>
      </c>
      <c r="B236">
        <v>3.6866151057145911</v>
      </c>
      <c r="C236">
        <v>0.29538489428540915</v>
      </c>
      <c r="D236">
        <v>-0.20226289407371398</v>
      </c>
      <c r="E236">
        <v>3.4843522116408772</v>
      </c>
      <c r="F236">
        <f t="shared" si="15"/>
        <v>0.49764778835912304</v>
      </c>
      <c r="G236">
        <f t="shared" si="16"/>
        <v>1.078002766560668</v>
      </c>
      <c r="H236">
        <f t="shared" si="17"/>
        <v>4.4013201437500387</v>
      </c>
      <c r="AC236">
        <v>3.9820000000000002</v>
      </c>
      <c r="AD236">
        <v>1.078002766560668</v>
      </c>
      <c r="AE236">
        <v>4.4013201437500387</v>
      </c>
      <c r="AF236" t="b">
        <f t="shared" si="18"/>
        <v>1</v>
      </c>
      <c r="AG236">
        <f t="shared" si="19"/>
        <v>1</v>
      </c>
    </row>
    <row r="237" spans="1:33" x14ac:dyDescent="0.25">
      <c r="A237">
        <v>2.3780000000000001</v>
      </c>
      <c r="B237">
        <v>3.7243013012716086</v>
      </c>
      <c r="C237">
        <v>-1.3463013012716085</v>
      </c>
      <c r="D237">
        <v>5.9431440730224321E-2</v>
      </c>
      <c r="E237">
        <v>3.783732742001833</v>
      </c>
      <c r="F237">
        <f t="shared" si="15"/>
        <v>-1.4057327420018328</v>
      </c>
      <c r="G237">
        <f t="shared" si="16"/>
        <v>1.3773832969216238</v>
      </c>
      <c r="H237">
        <f t="shared" si="17"/>
        <v>4.700700674110994</v>
      </c>
      <c r="AC237">
        <v>2.3780000000000001</v>
      </c>
      <c r="AD237">
        <v>1.3773832969216238</v>
      </c>
      <c r="AE237">
        <v>4.700700674110994</v>
      </c>
      <c r="AF237" t="b">
        <f t="shared" si="18"/>
        <v>1</v>
      </c>
      <c r="AG237">
        <f t="shared" si="19"/>
        <v>1</v>
      </c>
    </row>
    <row r="238" spans="1:33" x14ac:dyDescent="0.25">
      <c r="A238">
        <v>3.38</v>
      </c>
      <c r="B238">
        <v>3.7623301931641855</v>
      </c>
      <c r="C238">
        <v>-0.38233019316418559</v>
      </c>
      <c r="D238">
        <v>-0.27087582181584763</v>
      </c>
      <c r="E238">
        <v>3.4914543713483379</v>
      </c>
      <c r="F238">
        <f t="shared" si="15"/>
        <v>-0.11145437134833802</v>
      </c>
      <c r="G238">
        <f t="shared" si="16"/>
        <v>1.0851049262681287</v>
      </c>
      <c r="H238">
        <f t="shared" si="17"/>
        <v>4.408422303457499</v>
      </c>
      <c r="AC238">
        <v>3.38</v>
      </c>
      <c r="AD238">
        <v>1.0851049262681287</v>
      </c>
      <c r="AE238">
        <v>4.408422303457499</v>
      </c>
      <c r="AF238" t="b">
        <f t="shared" si="18"/>
        <v>1</v>
      </c>
      <c r="AG238">
        <f t="shared" si="19"/>
        <v>1</v>
      </c>
    </row>
    <row r="239" spans="1:33" x14ac:dyDescent="0.25">
      <c r="A239">
        <v>4.2060000000000004</v>
      </c>
      <c r="B239">
        <v>3.8006905126109221</v>
      </c>
      <c r="C239">
        <v>0.40530948738907835</v>
      </c>
      <c r="D239">
        <v>-7.692483486463414E-2</v>
      </c>
      <c r="E239">
        <v>3.7237656777462877</v>
      </c>
      <c r="F239">
        <f t="shared" si="15"/>
        <v>0.48223432225371266</v>
      </c>
      <c r="G239">
        <f t="shared" si="16"/>
        <v>1.3174162326660785</v>
      </c>
      <c r="H239">
        <f t="shared" si="17"/>
        <v>4.6407336098554488</v>
      </c>
      <c r="AC239">
        <v>4.2060000000000004</v>
      </c>
      <c r="AD239">
        <v>1.3174162326660785</v>
      </c>
      <c r="AE239">
        <v>4.6407336098554488</v>
      </c>
      <c r="AF239" t="b">
        <f t="shared" si="18"/>
        <v>1</v>
      </c>
      <c r="AG239">
        <f t="shared" si="19"/>
        <v>1</v>
      </c>
    </row>
    <row r="240" spans="1:33" x14ac:dyDescent="0.25">
      <c r="A240">
        <v>4.26</v>
      </c>
      <c r="B240">
        <v>3.8393708926212846</v>
      </c>
      <c r="C240">
        <v>0.42062910737871517</v>
      </c>
      <c r="D240">
        <v>8.1548268862682557E-2</v>
      </c>
      <c r="E240">
        <v>3.9209191614839671</v>
      </c>
      <c r="F240">
        <f t="shared" si="15"/>
        <v>0.33908083851603266</v>
      </c>
      <c r="G240">
        <f t="shared" si="16"/>
        <v>1.5145697164037579</v>
      </c>
      <c r="H240">
        <f t="shared" si="17"/>
        <v>4.8378870935931282</v>
      </c>
      <c r="AC240">
        <v>4.26</v>
      </c>
      <c r="AD240">
        <v>1.5145697164037579</v>
      </c>
      <c r="AE240">
        <v>4.8378870935931282</v>
      </c>
      <c r="AF240" t="b">
        <f t="shared" si="18"/>
        <v>1</v>
      </c>
      <c r="AG240">
        <f t="shared" si="19"/>
        <v>1</v>
      </c>
    </row>
    <row r="241" spans="1:33" x14ac:dyDescent="0.25">
      <c r="A241">
        <v>1.194</v>
      </c>
      <c r="B241">
        <v>3.8783598713638834</v>
      </c>
      <c r="C241">
        <v>-2.6843598713638834</v>
      </c>
      <c r="D241">
        <v>8.4630576404597493E-2</v>
      </c>
      <c r="E241">
        <v>3.962990447768481</v>
      </c>
      <c r="F241">
        <f t="shared" si="15"/>
        <v>-2.768990447768481</v>
      </c>
      <c r="G241">
        <f t="shared" si="16"/>
        <v>1.5566410026882718</v>
      </c>
      <c r="H241">
        <f t="shared" si="17"/>
        <v>4.8799583798776425</v>
      </c>
      <c r="AC241">
        <v>1.194</v>
      </c>
      <c r="AD241">
        <v>1.5566410026882718</v>
      </c>
      <c r="AE241">
        <v>4.8799583798776425</v>
      </c>
      <c r="AF241" t="b">
        <f t="shared" si="18"/>
        <v>0</v>
      </c>
      <c r="AG241">
        <f t="shared" si="19"/>
        <v>0</v>
      </c>
    </row>
    <row r="242" spans="1:33" x14ac:dyDescent="0.25">
      <c r="A242">
        <v>4.2119999999999997</v>
      </c>
      <c r="B242">
        <v>3.9176458955628681</v>
      </c>
      <c r="C242">
        <v>0.29435410443713161</v>
      </c>
      <c r="D242">
        <v>-0.54009320611841327</v>
      </c>
      <c r="E242">
        <v>3.377552689444455</v>
      </c>
      <c r="F242">
        <f t="shared" si="15"/>
        <v>0.83444731055554477</v>
      </c>
      <c r="G242">
        <f t="shared" si="16"/>
        <v>0.97120324436424577</v>
      </c>
      <c r="H242">
        <f t="shared" si="17"/>
        <v>4.294520621553616</v>
      </c>
      <c r="AC242">
        <v>4.2119999999999997</v>
      </c>
      <c r="AD242">
        <v>0.97120324436424577</v>
      </c>
      <c r="AE242">
        <v>4.294520621553616</v>
      </c>
      <c r="AF242" t="b">
        <f t="shared" si="18"/>
        <v>1</v>
      </c>
      <c r="AG242">
        <f t="shared" si="19"/>
        <v>1</v>
      </c>
    </row>
    <row r="243" spans="1:33" x14ac:dyDescent="0.25">
      <c r="A243">
        <v>3.4140000000000001</v>
      </c>
      <c r="B243">
        <v>3.9572173239214061</v>
      </c>
      <c r="C243">
        <v>-0.54321732392140598</v>
      </c>
      <c r="D243">
        <v>5.9224045812750876E-2</v>
      </c>
      <c r="E243">
        <v>4.0164413697341574</v>
      </c>
      <c r="F243">
        <f t="shared" si="15"/>
        <v>-0.60244136973415729</v>
      </c>
      <c r="G243">
        <f t="shared" si="16"/>
        <v>1.6100919246539482</v>
      </c>
      <c r="H243">
        <f t="shared" si="17"/>
        <v>4.9334093018433185</v>
      </c>
      <c r="AC243">
        <v>3.4140000000000001</v>
      </c>
      <c r="AD243">
        <v>1.6100919246539482</v>
      </c>
      <c r="AE243">
        <v>4.9334093018433185</v>
      </c>
      <c r="AF243" t="b">
        <f t="shared" si="18"/>
        <v>1</v>
      </c>
      <c r="AG243">
        <f t="shared" si="19"/>
        <v>1</v>
      </c>
    </row>
    <row r="244" spans="1:33" x14ac:dyDescent="0.25">
      <c r="A244">
        <v>4.2060000000000004</v>
      </c>
      <c r="B244">
        <v>3.9970624305712503</v>
      </c>
      <c r="C244">
        <v>0.20893756942875008</v>
      </c>
      <c r="D244">
        <v>-0.10929532557298688</v>
      </c>
      <c r="E244">
        <v>3.8877671049982636</v>
      </c>
      <c r="F244">
        <f t="shared" si="15"/>
        <v>0.31823289500173679</v>
      </c>
      <c r="G244">
        <f t="shared" si="16"/>
        <v>1.4814176599180544</v>
      </c>
      <c r="H244">
        <f t="shared" si="17"/>
        <v>4.8047350371074247</v>
      </c>
      <c r="AC244">
        <v>4.2060000000000004</v>
      </c>
      <c r="AD244">
        <v>1.4814176599180544</v>
      </c>
      <c r="AE244">
        <v>4.8047350371074247</v>
      </c>
      <c r="AF244" t="b">
        <f t="shared" si="18"/>
        <v>1</v>
      </c>
      <c r="AG244">
        <f t="shared" si="19"/>
        <v>1</v>
      </c>
    </row>
    <row r="245" spans="1:33" x14ac:dyDescent="0.25">
      <c r="A245">
        <v>3.1880000000000002</v>
      </c>
      <c r="B245">
        <v>4.0371694085473777</v>
      </c>
      <c r="C245">
        <v>-0.84916940854737755</v>
      </c>
      <c r="D245">
        <v>4.2038238969064515E-2</v>
      </c>
      <c r="E245">
        <v>4.0792076475164425</v>
      </c>
      <c r="F245">
        <f t="shared" si="15"/>
        <v>-0.89120764751644233</v>
      </c>
      <c r="G245">
        <f t="shared" si="16"/>
        <v>1.6728582024362333</v>
      </c>
      <c r="H245">
        <f t="shared" si="17"/>
        <v>4.9961755796256035</v>
      </c>
      <c r="AC245">
        <v>3.1880000000000002</v>
      </c>
      <c r="AD245">
        <v>1.6728582024362333</v>
      </c>
      <c r="AE245">
        <v>4.9961755796256035</v>
      </c>
      <c r="AF245" t="b">
        <f t="shared" si="18"/>
        <v>1</v>
      </c>
      <c r="AG245">
        <f t="shared" si="19"/>
        <v>1</v>
      </c>
    </row>
    <row r="246" spans="1:33" x14ac:dyDescent="0.25">
      <c r="A246">
        <v>4.9000000000000004</v>
      </c>
      <c r="B246">
        <v>4.0775263732866289</v>
      </c>
      <c r="C246">
        <v>0.82247362671337143</v>
      </c>
      <c r="D246">
        <v>-0.17085288499973236</v>
      </c>
      <c r="E246">
        <v>3.9066734882868968</v>
      </c>
      <c r="F246">
        <f t="shared" si="15"/>
        <v>0.9933265117131036</v>
      </c>
      <c r="G246">
        <f t="shared" si="16"/>
        <v>1.5003240432066876</v>
      </c>
      <c r="H246">
        <f t="shared" si="17"/>
        <v>4.8236414203960578</v>
      </c>
      <c r="AC246">
        <v>4.9000000000000004</v>
      </c>
      <c r="AD246">
        <v>1.5003240432066876</v>
      </c>
      <c r="AE246">
        <v>4.8236414203960578</v>
      </c>
      <c r="AF246" t="b">
        <f t="shared" si="18"/>
        <v>0</v>
      </c>
      <c r="AG246">
        <f t="shared" si="19"/>
        <v>0</v>
      </c>
    </row>
    <row r="247" spans="1:33" x14ac:dyDescent="0.25">
      <c r="A247">
        <v>3.7280000000000002</v>
      </c>
      <c r="B247">
        <v>4.1181213661493823</v>
      </c>
      <c r="C247">
        <v>-0.39012136614938209</v>
      </c>
      <c r="D247">
        <v>0.16548169369473031</v>
      </c>
      <c r="E247">
        <v>4.283603059844113</v>
      </c>
      <c r="F247">
        <f t="shared" si="15"/>
        <v>-0.55560305984411285</v>
      </c>
      <c r="G247">
        <f t="shared" si="16"/>
        <v>1.8772536147639038</v>
      </c>
      <c r="H247">
        <f t="shared" si="17"/>
        <v>5.2005709919532741</v>
      </c>
      <c r="AC247">
        <v>3.7280000000000002</v>
      </c>
      <c r="AD247">
        <v>1.8772536147639038</v>
      </c>
      <c r="AE247">
        <v>5.2005709919532741</v>
      </c>
      <c r="AF247" t="b">
        <f t="shared" si="18"/>
        <v>1</v>
      </c>
      <c r="AG247">
        <f t="shared" si="19"/>
        <v>1</v>
      </c>
    </row>
    <row r="248" spans="1:33" x14ac:dyDescent="0.25">
      <c r="A248">
        <v>4.798</v>
      </c>
      <c r="B248">
        <v>4.1589423579631388</v>
      </c>
      <c r="C248">
        <v>0.63905764203686122</v>
      </c>
      <c r="D248">
        <v>-7.8492418869255676E-2</v>
      </c>
      <c r="E248">
        <v>4.0804499390938833</v>
      </c>
      <c r="F248">
        <f t="shared" si="15"/>
        <v>0.71755006090611673</v>
      </c>
      <c r="G248">
        <f t="shared" si="16"/>
        <v>1.6741004940136741</v>
      </c>
      <c r="H248">
        <f t="shared" si="17"/>
        <v>4.9974178712030444</v>
      </c>
      <c r="AC248">
        <v>4.798</v>
      </c>
      <c r="AD248">
        <v>1.6741004940136741</v>
      </c>
      <c r="AE248">
        <v>4.9974178712030444</v>
      </c>
      <c r="AF248" t="b">
        <f t="shared" si="18"/>
        <v>1</v>
      </c>
      <c r="AG248">
        <f t="shared" si="19"/>
        <v>1</v>
      </c>
    </row>
    <row r="249" spans="1:33" x14ac:dyDescent="0.25">
      <c r="A249">
        <v>3.3319999999999999</v>
      </c>
      <c r="B249">
        <v>4.1999772525870318</v>
      </c>
      <c r="C249">
        <v>-0.86797725258703196</v>
      </c>
      <c r="D249">
        <v>0.12857839757781647</v>
      </c>
      <c r="E249">
        <v>4.3285556501648479</v>
      </c>
      <c r="F249">
        <f t="shared" si="15"/>
        <v>-0.99655565016484804</v>
      </c>
      <c r="G249">
        <f t="shared" si="16"/>
        <v>1.9222062050846387</v>
      </c>
      <c r="H249">
        <f t="shared" si="17"/>
        <v>5.2455235822740089</v>
      </c>
      <c r="AC249">
        <v>3.3319999999999999</v>
      </c>
      <c r="AD249">
        <v>1.9222062050846387</v>
      </c>
      <c r="AE249">
        <v>5.2455235822740089</v>
      </c>
      <c r="AF249" t="b">
        <f t="shared" si="18"/>
        <v>1</v>
      </c>
      <c r="AG249">
        <f t="shared" si="19"/>
        <v>1</v>
      </c>
    </row>
    <row r="250" spans="1:33" x14ac:dyDescent="0.25">
      <c r="A250">
        <v>3.8460000000000001</v>
      </c>
      <c r="B250">
        <v>4.2412138904961845</v>
      </c>
      <c r="C250">
        <v>-0.39521389049618438</v>
      </c>
      <c r="D250">
        <v>-0.17463702322051083</v>
      </c>
      <c r="E250">
        <v>4.0665768672756739</v>
      </c>
      <c r="F250">
        <f t="shared" si="15"/>
        <v>-0.22057686727567383</v>
      </c>
      <c r="G250">
        <f t="shared" si="16"/>
        <v>1.6602274221954647</v>
      </c>
      <c r="H250">
        <f t="shared" si="17"/>
        <v>4.983544799384835</v>
      </c>
      <c r="AC250">
        <v>3.8460000000000001</v>
      </c>
      <c r="AD250">
        <v>1.6602274221954647</v>
      </c>
      <c r="AE250">
        <v>4.983544799384835</v>
      </c>
      <c r="AF250" t="b">
        <f t="shared" si="18"/>
        <v>1</v>
      </c>
      <c r="AG250">
        <f t="shared" si="19"/>
        <v>1</v>
      </c>
    </row>
    <row r="251" spans="1:33" x14ac:dyDescent="0.25">
      <c r="A251">
        <v>1.3120000000000001</v>
      </c>
      <c r="B251">
        <v>4.2826400523848189</v>
      </c>
      <c r="C251">
        <v>-2.9706400523848187</v>
      </c>
      <c r="D251">
        <v>-7.9517034767832298E-2</v>
      </c>
      <c r="E251">
        <v>4.2031230176169867</v>
      </c>
      <c r="F251">
        <f t="shared" si="15"/>
        <v>-2.8911230176169864</v>
      </c>
      <c r="G251">
        <f t="shared" si="16"/>
        <v>1.7967735725367775</v>
      </c>
      <c r="H251">
        <f t="shared" si="17"/>
        <v>5.1200909497261478</v>
      </c>
      <c r="AC251">
        <v>1.3120000000000001</v>
      </c>
      <c r="AD251">
        <v>1.7967735725367775</v>
      </c>
      <c r="AE251">
        <v>5.1200909497261478</v>
      </c>
      <c r="AF251" t="b">
        <f t="shared" si="18"/>
        <v>0</v>
      </c>
      <c r="AG251">
        <f t="shared" si="19"/>
        <v>0</v>
      </c>
    </row>
    <row r="252" spans="1:33" x14ac:dyDescent="0.25">
      <c r="A252">
        <v>3.649</v>
      </c>
      <c r="B252">
        <v>4.3242434627871233</v>
      </c>
      <c r="C252">
        <v>-0.67524346278712333</v>
      </c>
      <c r="D252">
        <v>-0.5976927785398255</v>
      </c>
      <c r="E252">
        <v>3.726550684247298</v>
      </c>
      <c r="F252">
        <f t="shared" si="15"/>
        <v>-7.7550684247297941E-2</v>
      </c>
      <c r="G252">
        <f t="shared" si="16"/>
        <v>1.3202012391670888</v>
      </c>
      <c r="H252">
        <f t="shared" si="17"/>
        <v>4.6435186163564595</v>
      </c>
      <c r="AC252">
        <v>3.649</v>
      </c>
      <c r="AD252">
        <v>1.3202012391670888</v>
      </c>
      <c r="AE252">
        <v>4.6435186163564595</v>
      </c>
      <c r="AF252" t="b">
        <f t="shared" si="18"/>
        <v>1</v>
      </c>
      <c r="AG252">
        <f t="shared" si="19"/>
        <v>1</v>
      </c>
    </row>
    <row r="253" spans="1:33" x14ac:dyDescent="0.25">
      <c r="A253">
        <v>3.2080000000000002</v>
      </c>
      <c r="B253">
        <v>4.3660117937147174</v>
      </c>
      <c r="C253">
        <v>-1.1580117937147172</v>
      </c>
      <c r="D253">
        <v>-0.13585898471276919</v>
      </c>
      <c r="E253">
        <v>4.2301528090019485</v>
      </c>
      <c r="F253">
        <f t="shared" si="15"/>
        <v>-1.0221528090019483</v>
      </c>
      <c r="G253">
        <f t="shared" si="16"/>
        <v>1.8238033639217393</v>
      </c>
      <c r="H253">
        <f t="shared" si="17"/>
        <v>5.1471207411111095</v>
      </c>
      <c r="AC253">
        <v>3.2080000000000002</v>
      </c>
      <c r="AD253">
        <v>1.8238033639217393</v>
      </c>
      <c r="AE253">
        <v>5.1471207411111095</v>
      </c>
      <c r="AF253" t="b">
        <f t="shared" si="18"/>
        <v>1</v>
      </c>
      <c r="AG253">
        <f t="shared" si="19"/>
        <v>1</v>
      </c>
    </row>
    <row r="254" spans="1:33" x14ac:dyDescent="0.25">
      <c r="A254">
        <v>5.28</v>
      </c>
      <c r="B254">
        <v>4.4079326683097113</v>
      </c>
      <c r="C254">
        <v>0.87206733169028894</v>
      </c>
      <c r="D254">
        <v>-0.23299197289540108</v>
      </c>
      <c r="E254">
        <v>4.1749406954143105</v>
      </c>
      <c r="F254">
        <f t="shared" si="15"/>
        <v>1.1050593045856898</v>
      </c>
      <c r="G254">
        <f t="shared" si="16"/>
        <v>1.7685912503341013</v>
      </c>
      <c r="H254">
        <f t="shared" si="17"/>
        <v>5.0919086275234715</v>
      </c>
      <c r="AC254">
        <v>5.28</v>
      </c>
      <c r="AD254">
        <v>1.7685912503341013</v>
      </c>
      <c r="AE254">
        <v>5.0919086275234715</v>
      </c>
      <c r="AF254" t="b">
        <f t="shared" si="18"/>
        <v>0</v>
      </c>
      <c r="AG254">
        <f t="shared" si="19"/>
        <v>0</v>
      </c>
    </row>
    <row r="255" spans="1:33" x14ac:dyDescent="0.25">
      <c r="A255">
        <v>5.258</v>
      </c>
      <c r="B255">
        <v>4.44999366451224</v>
      </c>
      <c r="C255">
        <v>0.80800633548776002</v>
      </c>
      <c r="D255">
        <v>0.17545994713608612</v>
      </c>
      <c r="E255">
        <v>4.625453611648326</v>
      </c>
      <c r="F255">
        <f t="shared" si="15"/>
        <v>0.63254638835167398</v>
      </c>
      <c r="G255">
        <f t="shared" si="16"/>
        <v>2.2191041665681168</v>
      </c>
      <c r="H255">
        <f t="shared" si="17"/>
        <v>5.5424215437574871</v>
      </c>
      <c r="AC255">
        <v>5.258</v>
      </c>
      <c r="AD255">
        <v>2.2191041665681168</v>
      </c>
      <c r="AE255">
        <v>5.5424215437574871</v>
      </c>
      <c r="AF255" t="b">
        <f t="shared" si="18"/>
        <v>1</v>
      </c>
      <c r="AG255">
        <f t="shared" si="19"/>
        <v>1</v>
      </c>
    </row>
    <row r="256" spans="1:33" x14ac:dyDescent="0.25">
      <c r="A256">
        <v>4.0650000000000004</v>
      </c>
      <c r="B256">
        <v>4.4921823187413734</v>
      </c>
      <c r="C256">
        <v>-0.42718231874137302</v>
      </c>
      <c r="D256">
        <v>0.16257087470013731</v>
      </c>
      <c r="E256">
        <v>4.6547531934415112</v>
      </c>
      <c r="F256">
        <f t="shared" si="15"/>
        <v>-0.58975319344151078</v>
      </c>
      <c r="G256">
        <f t="shared" si="16"/>
        <v>2.248403748361302</v>
      </c>
      <c r="H256">
        <f t="shared" si="17"/>
        <v>5.5717211255506722</v>
      </c>
      <c r="AC256">
        <v>4.0650000000000004</v>
      </c>
      <c r="AD256">
        <v>2.248403748361302</v>
      </c>
      <c r="AE256">
        <v>5.5717211255506722</v>
      </c>
      <c r="AF256" t="b">
        <f t="shared" si="18"/>
        <v>1</v>
      </c>
      <c r="AG256">
        <f t="shared" si="19"/>
        <v>1</v>
      </c>
    </row>
    <row r="257" spans="1:33" x14ac:dyDescent="0.25">
      <c r="A257">
        <v>4.7409999999999997</v>
      </c>
      <c r="B257">
        <v>4.5344861295883625</v>
      </c>
      <c r="C257">
        <v>0.20651387041163716</v>
      </c>
      <c r="D257">
        <v>-8.5949082530764248E-2</v>
      </c>
      <c r="E257">
        <v>4.4485370470575987</v>
      </c>
      <c r="F257">
        <f t="shared" si="15"/>
        <v>0.29246295294240099</v>
      </c>
      <c r="G257">
        <f t="shared" si="16"/>
        <v>2.0421876019773895</v>
      </c>
      <c r="H257">
        <f t="shared" si="17"/>
        <v>5.3655049791667597</v>
      </c>
      <c r="AC257">
        <v>4.7409999999999997</v>
      </c>
      <c r="AD257">
        <v>2.0421876019773895</v>
      </c>
      <c r="AE257">
        <v>5.3655049791667597</v>
      </c>
      <c r="AF257" t="b">
        <f t="shared" si="18"/>
        <v>1</v>
      </c>
      <c r="AG257">
        <f t="shared" si="19"/>
        <v>1</v>
      </c>
    </row>
    <row r="258" spans="1:33" x14ac:dyDescent="0.25">
      <c r="A258">
        <v>4.8010000000000002</v>
      </c>
      <c r="B258">
        <v>4.5768925615210607</v>
      </c>
      <c r="C258">
        <v>0.22410743847893944</v>
      </c>
      <c r="D258">
        <v>4.1550590726821393E-2</v>
      </c>
      <c r="E258">
        <v>4.6184431522478819</v>
      </c>
      <c r="F258">
        <f t="shared" si="15"/>
        <v>0.18255684775211822</v>
      </c>
      <c r="G258">
        <f t="shared" si="16"/>
        <v>2.2120937071676727</v>
      </c>
      <c r="H258">
        <f t="shared" si="17"/>
        <v>5.535411084357043</v>
      </c>
      <c r="AC258">
        <v>4.8010000000000002</v>
      </c>
      <c r="AD258">
        <v>2.2120937071676727</v>
      </c>
      <c r="AE258">
        <v>5.535411084357043</v>
      </c>
      <c r="AF258" t="b">
        <f t="shared" si="18"/>
        <v>1</v>
      </c>
      <c r="AG258">
        <f t="shared" si="19"/>
        <v>1</v>
      </c>
    </row>
    <row r="259" spans="1:33" x14ac:dyDescent="0.25">
      <c r="A259">
        <v>4.1619999999999999</v>
      </c>
      <c r="B259">
        <v>4.6193890485984763</v>
      </c>
      <c r="C259">
        <v>-0.4573890485984764</v>
      </c>
      <c r="D259">
        <v>4.5090416621962615E-2</v>
      </c>
      <c r="E259">
        <v>4.6644794652204391</v>
      </c>
      <c r="F259">
        <f t="shared" ref="F259:F322" si="20">A259-E259</f>
        <v>-0.50247946522043918</v>
      </c>
      <c r="G259">
        <f t="shared" ref="G259:G322" si="21">IF(E259+$J$1&gt;0,E259+$J$1,0)</f>
        <v>2.2581300201402299</v>
      </c>
      <c r="H259">
        <f t="shared" ref="H259:H322" si="22">E259+$J$2</f>
        <v>5.5814473973296002</v>
      </c>
      <c r="AC259">
        <v>4.1619999999999999</v>
      </c>
      <c r="AD259">
        <v>2.2581300201402299</v>
      </c>
      <c r="AE259">
        <v>5.5814473973296002</v>
      </c>
      <c r="AF259" t="b">
        <f t="shared" ref="AF259:AF322" si="23">AND(AC259&gt;AD259,AC259&lt;AE259)</f>
        <v>1</v>
      </c>
      <c r="AG259">
        <f t="shared" ref="AG259:AG322" si="24">IF(AF259=TRUE,1,0)</f>
        <v>1</v>
      </c>
    </row>
    <row r="260" spans="1:33" x14ac:dyDescent="0.25">
      <c r="A260">
        <v>5.3810000000000002</v>
      </c>
      <c r="B260">
        <v>4.6619629981943458</v>
      </c>
      <c r="C260">
        <v>0.71903700180565444</v>
      </c>
      <c r="D260">
        <v>-9.2026676578013444E-2</v>
      </c>
      <c r="E260">
        <v>4.569936321616332</v>
      </c>
      <c r="F260">
        <f t="shared" si="20"/>
        <v>0.81106367838366822</v>
      </c>
      <c r="G260">
        <f t="shared" si="21"/>
        <v>2.1635868765361228</v>
      </c>
      <c r="H260">
        <f t="shared" si="22"/>
        <v>5.4869042537254931</v>
      </c>
      <c r="AC260">
        <v>5.3810000000000002</v>
      </c>
      <c r="AD260">
        <v>2.1635868765361228</v>
      </c>
      <c r="AE260">
        <v>5.4869042537254931</v>
      </c>
      <c r="AF260" t="b">
        <f t="shared" si="23"/>
        <v>1</v>
      </c>
      <c r="AG260">
        <f t="shared" si="24"/>
        <v>1</v>
      </c>
    </row>
    <row r="261" spans="1:33" x14ac:dyDescent="0.25">
      <c r="A261">
        <v>5.5890000000000004</v>
      </c>
      <c r="B261">
        <v>4.7046017947285774</v>
      </c>
      <c r="C261">
        <v>0.88439820527142299</v>
      </c>
      <c r="D261">
        <v>0.14467024476329768</v>
      </c>
      <c r="E261">
        <v>4.8492720394918747</v>
      </c>
      <c r="F261">
        <f t="shared" si="20"/>
        <v>0.73972796050812573</v>
      </c>
      <c r="G261">
        <f t="shared" si="21"/>
        <v>2.4429225944116655</v>
      </c>
      <c r="H261">
        <f t="shared" si="22"/>
        <v>5.7662399716010357</v>
      </c>
      <c r="AC261">
        <v>5.5890000000000004</v>
      </c>
      <c r="AD261">
        <v>2.4429225944116655</v>
      </c>
      <c r="AE261">
        <v>5.7662399716010357</v>
      </c>
      <c r="AF261" t="b">
        <f t="shared" si="23"/>
        <v>1</v>
      </c>
      <c r="AG261">
        <f t="shared" si="24"/>
        <v>1</v>
      </c>
    </row>
    <row r="262" spans="1:33" x14ac:dyDescent="0.25">
      <c r="A262">
        <v>5.649</v>
      </c>
      <c r="B262">
        <v>4.7472928034055411</v>
      </c>
      <c r="C262">
        <v>0.90170719659445897</v>
      </c>
      <c r="D262">
        <v>0.17794091890061028</v>
      </c>
      <c r="E262">
        <v>4.9252337223061513</v>
      </c>
      <c r="F262">
        <f t="shared" si="20"/>
        <v>0.72376627769384871</v>
      </c>
      <c r="G262">
        <f t="shared" si="21"/>
        <v>2.5188842772259421</v>
      </c>
      <c r="H262">
        <f t="shared" si="22"/>
        <v>5.8422016544153124</v>
      </c>
      <c r="AC262">
        <v>5.649</v>
      </c>
      <c r="AD262">
        <v>2.5188842772259421</v>
      </c>
      <c r="AE262">
        <v>5.8422016544153124</v>
      </c>
      <c r="AF262" t="b">
        <f t="shared" si="23"/>
        <v>1</v>
      </c>
      <c r="AG262">
        <f t="shared" si="24"/>
        <v>1</v>
      </c>
    </row>
    <row r="263" spans="1:33" x14ac:dyDescent="0.25">
      <c r="A263">
        <v>2.9289999999999998</v>
      </c>
      <c r="B263">
        <v>4.7900233739580171</v>
      </c>
      <c r="C263">
        <v>-1.8610233739580173</v>
      </c>
      <c r="D263">
        <v>0.18142348795480515</v>
      </c>
      <c r="E263">
        <v>4.9714468619128223</v>
      </c>
      <c r="F263">
        <f t="shared" si="20"/>
        <v>-2.0424468619128224</v>
      </c>
      <c r="G263">
        <f t="shared" si="21"/>
        <v>2.5650974168326131</v>
      </c>
      <c r="H263">
        <f t="shared" si="22"/>
        <v>5.8884147940219833</v>
      </c>
      <c r="AC263">
        <v>2.9289999999999998</v>
      </c>
      <c r="AD263">
        <v>2.5650974168326131</v>
      </c>
      <c r="AE263">
        <v>5.8884147940219833</v>
      </c>
      <c r="AF263" t="b">
        <f t="shared" si="23"/>
        <v>1</v>
      </c>
      <c r="AG263">
        <f t="shared" si="24"/>
        <v>1</v>
      </c>
    </row>
    <row r="264" spans="1:33" x14ac:dyDescent="0.25">
      <c r="A264">
        <v>4.907</v>
      </c>
      <c r="B264">
        <v>4.8327808443957467</v>
      </c>
      <c r="C264">
        <v>7.4219155604253295E-2</v>
      </c>
      <c r="D264">
        <v>-0.37443790284035305</v>
      </c>
      <c r="E264">
        <v>4.4583429415553937</v>
      </c>
      <c r="F264">
        <f t="shared" si="20"/>
        <v>0.44865705844460635</v>
      </c>
      <c r="G264">
        <f t="shared" si="21"/>
        <v>2.0519934964751845</v>
      </c>
      <c r="H264">
        <f t="shared" si="22"/>
        <v>5.3753108736645547</v>
      </c>
      <c r="AC264">
        <v>4.907</v>
      </c>
      <c r="AD264">
        <v>2.0519934964751845</v>
      </c>
      <c r="AE264">
        <v>5.3753108736645547</v>
      </c>
      <c r="AF264" t="b">
        <f t="shared" si="23"/>
        <v>1</v>
      </c>
      <c r="AG264">
        <f t="shared" si="24"/>
        <v>1</v>
      </c>
    </row>
    <row r="265" spans="1:33" x14ac:dyDescent="0.25">
      <c r="A265">
        <v>5.0780000000000003</v>
      </c>
      <c r="B265">
        <v>4.875552544757463</v>
      </c>
      <c r="C265">
        <v>0.20244745524253727</v>
      </c>
      <c r="D265">
        <v>1.4932894107575763E-2</v>
      </c>
      <c r="E265">
        <v>4.8904854388650385</v>
      </c>
      <c r="F265">
        <f t="shared" si="20"/>
        <v>0.18751456113496179</v>
      </c>
      <c r="G265">
        <f t="shared" si="21"/>
        <v>2.4841359937848293</v>
      </c>
      <c r="H265">
        <f t="shared" si="22"/>
        <v>5.8074533709741996</v>
      </c>
      <c r="AC265">
        <v>5.0780000000000003</v>
      </c>
      <c r="AD265">
        <v>2.4841359937848293</v>
      </c>
      <c r="AE265">
        <v>5.8074533709741996</v>
      </c>
      <c r="AF265" t="b">
        <f t="shared" si="23"/>
        <v>1</v>
      </c>
      <c r="AG265">
        <f t="shared" si="24"/>
        <v>1</v>
      </c>
    </row>
    <row r="266" spans="1:33" x14ac:dyDescent="0.25">
      <c r="A266">
        <v>5.6719999999999997</v>
      </c>
      <c r="B266">
        <v>4.9183258008652544</v>
      </c>
      <c r="C266">
        <v>0.75367419913474532</v>
      </c>
      <c r="D266">
        <v>4.0732427994798495E-2</v>
      </c>
      <c r="E266">
        <v>4.9590582288600533</v>
      </c>
      <c r="F266">
        <f t="shared" si="20"/>
        <v>0.71294177113994639</v>
      </c>
      <c r="G266">
        <f t="shared" si="21"/>
        <v>2.5527087837798441</v>
      </c>
      <c r="H266">
        <f t="shared" si="22"/>
        <v>5.8760261609692144</v>
      </c>
      <c r="AC266">
        <v>5.6719999999999997</v>
      </c>
      <c r="AD266">
        <v>2.5527087837798441</v>
      </c>
      <c r="AE266">
        <v>5.8760261609692144</v>
      </c>
      <c r="AF266" t="b">
        <f t="shared" si="23"/>
        <v>1</v>
      </c>
      <c r="AG266">
        <f t="shared" si="24"/>
        <v>1</v>
      </c>
    </row>
    <row r="267" spans="1:33" x14ac:dyDescent="0.25">
      <c r="A267">
        <v>1.9610000000000001</v>
      </c>
      <c r="B267">
        <v>4.9610879380802189</v>
      </c>
      <c r="C267">
        <v>-3.0000879380802186</v>
      </c>
      <c r="D267">
        <v>0.15163924886591074</v>
      </c>
      <c r="E267">
        <v>5.1127271869461293</v>
      </c>
      <c r="F267">
        <f t="shared" si="20"/>
        <v>-3.151727186946129</v>
      </c>
      <c r="G267">
        <f t="shared" si="21"/>
        <v>2.7063777418659201</v>
      </c>
      <c r="H267">
        <f t="shared" si="22"/>
        <v>6.0296951190552903</v>
      </c>
      <c r="AC267">
        <v>1.9610000000000001</v>
      </c>
      <c r="AD267">
        <v>2.7063777418659201</v>
      </c>
      <c r="AE267">
        <v>6.0296951190552903</v>
      </c>
      <c r="AF267" t="b">
        <f t="shared" si="23"/>
        <v>0</v>
      </c>
      <c r="AG267">
        <f t="shared" si="24"/>
        <v>0</v>
      </c>
    </row>
    <row r="268" spans="1:33" x14ac:dyDescent="0.25">
      <c r="A268">
        <v>4.6150000000000002</v>
      </c>
      <c r="B268">
        <v>5.0038262850582145</v>
      </c>
      <c r="C268">
        <v>-0.38882628505821426</v>
      </c>
      <c r="D268">
        <v>-0.60361769314173996</v>
      </c>
      <c r="E268">
        <v>4.4002085919164742</v>
      </c>
      <c r="F268">
        <f t="shared" si="20"/>
        <v>0.21479140808352604</v>
      </c>
      <c r="G268">
        <f t="shared" si="21"/>
        <v>1.993859146836265</v>
      </c>
      <c r="H268">
        <f t="shared" si="22"/>
        <v>5.3171765240256352</v>
      </c>
      <c r="AC268">
        <v>4.6150000000000002</v>
      </c>
      <c r="AD268">
        <v>1.993859146836265</v>
      </c>
      <c r="AE268">
        <v>5.3171765240256352</v>
      </c>
      <c r="AF268" t="b">
        <f t="shared" si="23"/>
        <v>1</v>
      </c>
      <c r="AG268">
        <f t="shared" si="24"/>
        <v>1</v>
      </c>
    </row>
    <row r="269" spans="1:33" x14ac:dyDescent="0.25">
      <c r="A269">
        <v>5.1719999999999997</v>
      </c>
      <c r="B269">
        <v>5.0465281775046602</v>
      </c>
      <c r="C269">
        <v>0.1254718224953395</v>
      </c>
      <c r="D269">
        <v>-7.8231848553712707E-2</v>
      </c>
      <c r="E269">
        <v>4.9682963289509479</v>
      </c>
      <c r="F269">
        <f t="shared" si="20"/>
        <v>0.20370367104905185</v>
      </c>
      <c r="G269">
        <f t="shared" si="21"/>
        <v>2.5619468838707387</v>
      </c>
      <c r="H269">
        <f t="shared" si="22"/>
        <v>5.8852642610601089</v>
      </c>
      <c r="AC269">
        <v>5.1719999999999997</v>
      </c>
      <c r="AD269">
        <v>2.5619468838707387</v>
      </c>
      <c r="AE269">
        <v>5.8852642610601089</v>
      </c>
      <c r="AF269" t="b">
        <f t="shared" si="23"/>
        <v>1</v>
      </c>
      <c r="AG269">
        <f t="shared" si="24"/>
        <v>1</v>
      </c>
    </row>
    <row r="270" spans="1:33" x14ac:dyDescent="0.25">
      <c r="A270">
        <v>3.64</v>
      </c>
      <c r="B270">
        <v>5.0891809619272461</v>
      </c>
      <c r="C270">
        <v>-1.449180961927246</v>
      </c>
      <c r="D270">
        <v>2.5244930686062306E-2</v>
      </c>
      <c r="E270">
        <v>5.1144258926133084</v>
      </c>
      <c r="F270">
        <f t="shared" si="20"/>
        <v>-1.4744258926133083</v>
      </c>
      <c r="G270">
        <f t="shared" si="21"/>
        <v>2.7080764475330992</v>
      </c>
      <c r="H270">
        <f t="shared" si="22"/>
        <v>6.0313938247224694</v>
      </c>
      <c r="AC270">
        <v>3.64</v>
      </c>
      <c r="AD270">
        <v>2.7080764475330992</v>
      </c>
      <c r="AE270">
        <v>6.0313938247224694</v>
      </c>
      <c r="AF270" t="b">
        <f t="shared" si="23"/>
        <v>1</v>
      </c>
      <c r="AG270">
        <f t="shared" si="24"/>
        <v>1</v>
      </c>
    </row>
    <row r="271" spans="1:33" x14ac:dyDescent="0.25">
      <c r="A271">
        <v>4.7110000000000003</v>
      </c>
      <c r="B271">
        <v>5.1317719993854212</v>
      </c>
      <c r="C271">
        <v>-0.42077199938542087</v>
      </c>
      <c r="D271">
        <v>-0.2915752095397619</v>
      </c>
      <c r="E271">
        <v>4.8401967898456597</v>
      </c>
      <c r="F271">
        <f t="shared" si="20"/>
        <v>-0.12919678984565941</v>
      </c>
      <c r="G271">
        <f t="shared" si="21"/>
        <v>2.4338473447654505</v>
      </c>
      <c r="H271">
        <f t="shared" si="22"/>
        <v>5.7571647219548208</v>
      </c>
      <c r="AC271">
        <v>4.7110000000000003</v>
      </c>
      <c r="AD271">
        <v>2.4338473447654505</v>
      </c>
      <c r="AE271">
        <v>5.7571647219548208</v>
      </c>
      <c r="AF271" t="b">
        <f t="shared" si="23"/>
        <v>1</v>
      </c>
      <c r="AG271">
        <f t="shared" si="24"/>
        <v>1</v>
      </c>
    </row>
    <row r="272" spans="1:33" x14ac:dyDescent="0.25">
      <c r="A272">
        <v>4.7140000000000004</v>
      </c>
      <c r="B272">
        <v>5.1742886692356018</v>
      </c>
      <c r="C272">
        <v>-0.46028866923560141</v>
      </c>
      <c r="D272">
        <v>-8.4659326276346675E-2</v>
      </c>
      <c r="E272">
        <v>5.0896293429592552</v>
      </c>
      <c r="F272">
        <f t="shared" si="20"/>
        <v>-0.37562934295925476</v>
      </c>
      <c r="G272">
        <f t="shared" si="21"/>
        <v>2.683279897879046</v>
      </c>
      <c r="H272">
        <f t="shared" si="22"/>
        <v>6.0065972750684162</v>
      </c>
      <c r="AC272">
        <v>4.7140000000000004</v>
      </c>
      <c r="AD272">
        <v>2.683279897879046</v>
      </c>
      <c r="AE272">
        <v>6.0065972750684162</v>
      </c>
      <c r="AF272" t="b">
        <f t="shared" si="23"/>
        <v>1</v>
      </c>
      <c r="AG272">
        <f t="shared" si="24"/>
        <v>1</v>
      </c>
    </row>
    <row r="273" spans="1:33" x14ac:dyDescent="0.25">
      <c r="A273">
        <v>5.3840000000000003</v>
      </c>
      <c r="B273">
        <v>5.2167183728709237</v>
      </c>
      <c r="C273">
        <v>0.16728162712907668</v>
      </c>
      <c r="D273">
        <v>-9.2610080250202995E-2</v>
      </c>
      <c r="E273">
        <v>5.1241082926207211</v>
      </c>
      <c r="F273">
        <f t="shared" si="20"/>
        <v>0.25989170737927925</v>
      </c>
      <c r="G273">
        <f t="shared" si="21"/>
        <v>2.7177588475405119</v>
      </c>
      <c r="H273">
        <f t="shared" si="22"/>
        <v>6.0410762247298821</v>
      </c>
      <c r="AC273">
        <v>5.3840000000000003</v>
      </c>
      <c r="AD273">
        <v>2.7177588475405119</v>
      </c>
      <c r="AE273">
        <v>6.0410762247298821</v>
      </c>
      <c r="AF273" t="b">
        <f t="shared" si="23"/>
        <v>1</v>
      </c>
      <c r="AG273">
        <f t="shared" si="24"/>
        <v>1</v>
      </c>
    </row>
    <row r="274" spans="1:33" x14ac:dyDescent="0.25">
      <c r="A274">
        <v>4.5279999999999996</v>
      </c>
      <c r="B274">
        <v>5.2590485374544889</v>
      </c>
      <c r="C274">
        <v>-0.73104853745448928</v>
      </c>
      <c r="D274">
        <v>3.3657063378370225E-2</v>
      </c>
      <c r="E274">
        <v>5.2927056008328588</v>
      </c>
      <c r="F274">
        <f t="shared" si="20"/>
        <v>-0.76470560083285921</v>
      </c>
      <c r="G274">
        <f t="shared" si="21"/>
        <v>2.8863561557526496</v>
      </c>
      <c r="H274">
        <f t="shared" si="22"/>
        <v>6.2096735329420198</v>
      </c>
      <c r="AC274">
        <v>4.5279999999999996</v>
      </c>
      <c r="AD274">
        <v>2.8863561557526496</v>
      </c>
      <c r="AE274">
        <v>6.2096735329420198</v>
      </c>
      <c r="AF274" t="b">
        <f t="shared" si="23"/>
        <v>1</v>
      </c>
      <c r="AG274">
        <f t="shared" si="24"/>
        <v>1</v>
      </c>
    </row>
    <row r="275" spans="1:33" x14ac:dyDescent="0.25">
      <c r="A275">
        <v>4.2359999999999998</v>
      </c>
      <c r="B275">
        <v>5.3012666196449763</v>
      </c>
      <c r="C275">
        <v>-1.0652666196449765</v>
      </c>
      <c r="D275">
        <v>-0.14708696573584323</v>
      </c>
      <c r="E275">
        <v>5.1541796539091331</v>
      </c>
      <c r="F275">
        <f t="shared" si="20"/>
        <v>-0.91817965390913336</v>
      </c>
      <c r="G275">
        <f t="shared" si="21"/>
        <v>2.7478302088289239</v>
      </c>
      <c r="H275">
        <f t="shared" si="22"/>
        <v>6.0711475860182942</v>
      </c>
      <c r="AC275">
        <v>4.2359999999999998</v>
      </c>
      <c r="AD275">
        <v>2.7478302088289239</v>
      </c>
      <c r="AE275">
        <v>6.0711475860182942</v>
      </c>
      <c r="AF275" t="b">
        <f t="shared" si="23"/>
        <v>1</v>
      </c>
      <c r="AG275">
        <f t="shared" si="24"/>
        <v>1</v>
      </c>
    </row>
    <row r="276" spans="1:33" x14ac:dyDescent="0.25">
      <c r="A276">
        <v>3.7349999999999999</v>
      </c>
      <c r="B276">
        <v>5.3433601093134886</v>
      </c>
      <c r="C276">
        <v>-1.6083601093134887</v>
      </c>
      <c r="D276">
        <v>-0.21433164387256926</v>
      </c>
      <c r="E276">
        <v>5.1290284654409195</v>
      </c>
      <c r="F276">
        <f t="shared" si="20"/>
        <v>-1.3940284654409196</v>
      </c>
      <c r="G276">
        <f t="shared" si="21"/>
        <v>2.7226790203607103</v>
      </c>
      <c r="H276">
        <f t="shared" si="22"/>
        <v>6.0459963975500806</v>
      </c>
      <c r="AC276">
        <v>3.7349999999999999</v>
      </c>
      <c r="AD276">
        <v>2.7226790203607103</v>
      </c>
      <c r="AE276">
        <v>6.0459963975500806</v>
      </c>
      <c r="AF276" t="b">
        <f t="shared" si="23"/>
        <v>1</v>
      </c>
      <c r="AG276">
        <f t="shared" si="24"/>
        <v>1</v>
      </c>
    </row>
    <row r="277" spans="1:33" x14ac:dyDescent="0.25">
      <c r="A277">
        <v>4.25</v>
      </c>
      <c r="B277">
        <v>5.3853165332505881</v>
      </c>
      <c r="C277">
        <v>-1.1353165332505881</v>
      </c>
      <c r="D277">
        <v>-0.32360205399387393</v>
      </c>
      <c r="E277">
        <v>5.0617144792567146</v>
      </c>
      <c r="F277">
        <f t="shared" si="20"/>
        <v>-0.81171447925671458</v>
      </c>
      <c r="G277">
        <f t="shared" si="21"/>
        <v>2.6553650341765054</v>
      </c>
      <c r="H277">
        <f t="shared" si="22"/>
        <v>5.9786824113658756</v>
      </c>
      <c r="AC277">
        <v>4.25</v>
      </c>
      <c r="AD277">
        <v>2.6553650341765054</v>
      </c>
      <c r="AE277">
        <v>5.9786824113658756</v>
      </c>
      <c r="AF277" t="b">
        <f t="shared" si="23"/>
        <v>1</v>
      </c>
      <c r="AG277">
        <f t="shared" si="24"/>
        <v>1</v>
      </c>
    </row>
    <row r="278" spans="1:33" x14ac:dyDescent="0.25">
      <c r="A278">
        <v>6.0869999999999997</v>
      </c>
      <c r="B278">
        <v>5.4271234588623667</v>
      </c>
      <c r="C278">
        <v>0.65987654113763305</v>
      </c>
      <c r="D278">
        <v>-0.22842568649001832</v>
      </c>
      <c r="E278">
        <v>5.1986977723723484</v>
      </c>
      <c r="F278">
        <f t="shared" si="20"/>
        <v>0.88830222762765132</v>
      </c>
      <c r="G278">
        <f t="shared" si="21"/>
        <v>2.7923483272921392</v>
      </c>
      <c r="H278">
        <f t="shared" si="22"/>
        <v>6.1156657044815095</v>
      </c>
      <c r="AC278">
        <v>6.0869999999999997</v>
      </c>
      <c r="AD278">
        <v>2.7923483272921392</v>
      </c>
      <c r="AE278">
        <v>6.1156657044815095</v>
      </c>
      <c r="AF278" t="b">
        <f t="shared" si="23"/>
        <v>1</v>
      </c>
      <c r="AG278">
        <f t="shared" si="24"/>
        <v>1</v>
      </c>
    </row>
    <row r="279" spans="1:33" x14ac:dyDescent="0.25">
      <c r="A279">
        <v>4.3410000000000002</v>
      </c>
      <c r="B279">
        <v>5.4687684978544961</v>
      </c>
      <c r="C279">
        <v>-1.127768497854496</v>
      </c>
      <c r="D279">
        <v>0.13276716007689177</v>
      </c>
      <c r="E279">
        <v>5.6015356579313877</v>
      </c>
      <c r="F279">
        <f t="shared" si="20"/>
        <v>-1.2605356579313876</v>
      </c>
      <c r="G279">
        <f t="shared" si="21"/>
        <v>3.1951862128511785</v>
      </c>
      <c r="H279">
        <f t="shared" si="22"/>
        <v>6.5185035900405488</v>
      </c>
      <c r="AC279">
        <v>4.3410000000000002</v>
      </c>
      <c r="AD279">
        <v>3.1951862128511785</v>
      </c>
      <c r="AE279">
        <v>6.5185035900405488</v>
      </c>
      <c r="AF279" t="b">
        <f t="shared" si="23"/>
        <v>1</v>
      </c>
      <c r="AG279">
        <f t="shared" si="24"/>
        <v>1</v>
      </c>
    </row>
    <row r="280" spans="1:33" x14ac:dyDescent="0.25">
      <c r="A280">
        <v>2.2919999999999998</v>
      </c>
      <c r="B280">
        <v>5.5102393099031541</v>
      </c>
      <c r="C280">
        <v>-3.2182393099031543</v>
      </c>
      <c r="D280">
        <v>-0.22690702176832458</v>
      </c>
      <c r="E280">
        <v>5.2833322881348295</v>
      </c>
      <c r="F280">
        <f t="shared" si="20"/>
        <v>-2.9913322881348297</v>
      </c>
      <c r="G280">
        <f t="shared" si="21"/>
        <v>2.8769828430546203</v>
      </c>
      <c r="H280">
        <f t="shared" si="22"/>
        <v>6.2003002202439905</v>
      </c>
      <c r="AC280">
        <v>2.2919999999999998</v>
      </c>
      <c r="AD280">
        <v>2.8769828430546203</v>
      </c>
      <c r="AE280">
        <v>6.2003002202439905</v>
      </c>
      <c r="AF280" t="b">
        <f t="shared" si="23"/>
        <v>0</v>
      </c>
      <c r="AG280">
        <f t="shared" si="24"/>
        <v>0</v>
      </c>
    </row>
    <row r="281" spans="1:33" x14ac:dyDescent="0.25">
      <c r="A281">
        <v>3.4380000000000002</v>
      </c>
      <c r="B281">
        <v>5.5515236063117133</v>
      </c>
      <c r="C281">
        <v>-2.1135236063117131</v>
      </c>
      <c r="D281">
        <v>-0.64750974915251458</v>
      </c>
      <c r="E281">
        <v>4.9040138571591987</v>
      </c>
      <c r="F281">
        <f t="shared" si="20"/>
        <v>-1.4660138571591985</v>
      </c>
      <c r="G281">
        <f t="shared" si="21"/>
        <v>2.4976644120789895</v>
      </c>
      <c r="H281">
        <f t="shared" si="22"/>
        <v>5.8209817892683597</v>
      </c>
      <c r="AC281">
        <v>3.4380000000000002</v>
      </c>
      <c r="AD281">
        <v>2.4976644120789895</v>
      </c>
      <c r="AE281">
        <v>5.8209817892683597</v>
      </c>
      <c r="AF281" t="b">
        <f t="shared" si="23"/>
        <v>1</v>
      </c>
      <c r="AG281">
        <f t="shared" si="24"/>
        <v>1</v>
      </c>
    </row>
    <row r="282" spans="1:33" x14ac:dyDescent="0.25">
      <c r="A282">
        <v>5.4930000000000003</v>
      </c>
      <c r="B282">
        <v>5.5926091536521634</v>
      </c>
      <c r="C282">
        <v>-9.9609153652163052E-2</v>
      </c>
      <c r="D282">
        <v>-0.42524094958991665</v>
      </c>
      <c r="E282">
        <v>5.1673682040622468</v>
      </c>
      <c r="F282">
        <f t="shared" si="20"/>
        <v>0.32563179593775349</v>
      </c>
      <c r="G282">
        <f t="shared" si="21"/>
        <v>2.7610187589820376</v>
      </c>
      <c r="H282">
        <f t="shared" si="22"/>
        <v>6.0843361361714079</v>
      </c>
      <c r="AC282">
        <v>5.4930000000000003</v>
      </c>
      <c r="AD282">
        <v>2.7610187589820376</v>
      </c>
      <c r="AE282">
        <v>6.0843361361714079</v>
      </c>
      <c r="AF282" t="b">
        <f t="shared" si="23"/>
        <v>1</v>
      </c>
      <c r="AG282">
        <f t="shared" si="24"/>
        <v>1</v>
      </c>
    </row>
    <row r="283" spans="1:33" x14ac:dyDescent="0.25">
      <c r="A283">
        <v>4.8179999999999996</v>
      </c>
      <c r="B283">
        <v>5.6334837773901256</v>
      </c>
      <c r="C283">
        <v>-0.81548377739012601</v>
      </c>
      <c r="D283">
        <v>-2.0041361714815204E-2</v>
      </c>
      <c r="E283">
        <v>5.6134424156753102</v>
      </c>
      <c r="F283">
        <f t="shared" si="20"/>
        <v>-0.7954424156753106</v>
      </c>
      <c r="G283">
        <f t="shared" si="21"/>
        <v>3.207092970595101</v>
      </c>
      <c r="H283">
        <f t="shared" si="22"/>
        <v>6.5304103477844713</v>
      </c>
      <c r="AC283">
        <v>4.8179999999999996</v>
      </c>
      <c r="AD283">
        <v>3.207092970595101</v>
      </c>
      <c r="AE283">
        <v>6.5304103477844713</v>
      </c>
      <c r="AF283" t="b">
        <f t="shared" si="23"/>
        <v>1</v>
      </c>
      <c r="AG283">
        <f t="shared" si="24"/>
        <v>1</v>
      </c>
    </row>
    <row r="284" spans="1:33" x14ac:dyDescent="0.25">
      <c r="A284">
        <v>6.2610000000000001</v>
      </c>
      <c r="B284">
        <v>5.6741353654924396</v>
      </c>
      <c r="C284">
        <v>0.58686463450756055</v>
      </c>
      <c r="D284">
        <v>-0.16407533601089336</v>
      </c>
      <c r="E284">
        <v>5.5100600294815463</v>
      </c>
      <c r="F284">
        <f t="shared" si="20"/>
        <v>0.75093997051845385</v>
      </c>
      <c r="G284">
        <f t="shared" si="21"/>
        <v>3.1037105844013371</v>
      </c>
      <c r="H284">
        <f t="shared" si="22"/>
        <v>6.4270279615907073</v>
      </c>
      <c r="AC284">
        <v>6.2610000000000001</v>
      </c>
      <c r="AD284">
        <v>3.1037105844013371</v>
      </c>
      <c r="AE284">
        <v>6.4270279615907073</v>
      </c>
      <c r="AF284" t="b">
        <f t="shared" si="23"/>
        <v>1</v>
      </c>
      <c r="AG284">
        <f t="shared" si="24"/>
        <v>1</v>
      </c>
    </row>
    <row r="285" spans="1:33" x14ac:dyDescent="0.25">
      <c r="A285">
        <v>6.3949999999999996</v>
      </c>
      <c r="B285">
        <v>5.7145518720162203</v>
      </c>
      <c r="C285">
        <v>0.68044812798377929</v>
      </c>
      <c r="D285">
        <v>0.11807716446292117</v>
      </c>
      <c r="E285">
        <v>5.8326290364791413</v>
      </c>
      <c r="F285">
        <f t="shared" si="20"/>
        <v>0.56237096352085825</v>
      </c>
      <c r="G285">
        <f t="shared" si="21"/>
        <v>3.4262795913989321</v>
      </c>
      <c r="H285">
        <f t="shared" si="22"/>
        <v>6.7495969685883024</v>
      </c>
      <c r="AC285">
        <v>6.3949999999999996</v>
      </c>
      <c r="AD285">
        <v>3.4262795913989321</v>
      </c>
      <c r="AE285">
        <v>6.7495969685883024</v>
      </c>
      <c r="AF285" t="b">
        <f t="shared" si="23"/>
        <v>1</v>
      </c>
      <c r="AG285">
        <f t="shared" si="24"/>
        <v>1</v>
      </c>
    </row>
    <row r="286" spans="1:33" x14ac:dyDescent="0.25">
      <c r="A286">
        <v>6.141</v>
      </c>
      <c r="B286">
        <v>5.7547213206783212</v>
      </c>
      <c r="C286">
        <v>0.38627867932167881</v>
      </c>
      <c r="D286">
        <v>0.1369061633503364</v>
      </c>
      <c r="E286">
        <v>5.8916274840286578</v>
      </c>
      <c r="F286">
        <f t="shared" si="20"/>
        <v>0.24937251597134225</v>
      </c>
      <c r="G286">
        <f t="shared" si="21"/>
        <v>3.4852780389484486</v>
      </c>
      <c r="H286">
        <f t="shared" si="22"/>
        <v>6.8085954161378188</v>
      </c>
      <c r="AC286">
        <v>6.141</v>
      </c>
      <c r="AD286">
        <v>3.4852780389484486</v>
      </c>
      <c r="AE286">
        <v>6.8085954161378188</v>
      </c>
      <c r="AF286" t="b">
        <f t="shared" si="23"/>
        <v>1</v>
      </c>
      <c r="AG286">
        <f t="shared" si="24"/>
        <v>1</v>
      </c>
    </row>
    <row r="287" spans="1:33" x14ac:dyDescent="0.25">
      <c r="A287">
        <v>5.8250000000000002</v>
      </c>
      <c r="B287">
        <v>5.7946318084041808</v>
      </c>
      <c r="C287">
        <v>3.0368191595819383E-2</v>
      </c>
      <c r="D287">
        <v>7.7719270279521774E-2</v>
      </c>
      <c r="E287">
        <v>5.8723510786837023</v>
      </c>
      <c r="F287">
        <f t="shared" si="20"/>
        <v>-4.7351078683702141E-2</v>
      </c>
      <c r="G287">
        <f t="shared" si="21"/>
        <v>3.4660016336034931</v>
      </c>
      <c r="H287">
        <f t="shared" si="22"/>
        <v>6.7893190107928634</v>
      </c>
      <c r="AC287">
        <v>5.8250000000000002</v>
      </c>
      <c r="AD287">
        <v>3.4660016336034931</v>
      </c>
      <c r="AE287">
        <v>6.7893190107928634</v>
      </c>
      <c r="AF287" t="b">
        <f t="shared" si="23"/>
        <v>1</v>
      </c>
      <c r="AG287">
        <f t="shared" si="24"/>
        <v>1</v>
      </c>
    </row>
    <row r="288" spans="1:33" x14ac:dyDescent="0.25">
      <c r="A288">
        <v>6.8259999999999996</v>
      </c>
      <c r="B288">
        <v>5.8342715088549442</v>
      </c>
      <c r="C288">
        <v>0.99172849114505546</v>
      </c>
      <c r="D288">
        <v>6.1100801490788599E-3</v>
      </c>
      <c r="E288">
        <v>5.8403815890040232</v>
      </c>
      <c r="F288">
        <f t="shared" si="20"/>
        <v>0.98561841099597647</v>
      </c>
      <c r="G288">
        <f t="shared" si="21"/>
        <v>3.434032143923814</v>
      </c>
      <c r="H288">
        <f t="shared" si="22"/>
        <v>6.7573495211131842</v>
      </c>
      <c r="AC288">
        <v>6.8259999999999996</v>
      </c>
      <c r="AD288">
        <v>3.434032143923814</v>
      </c>
      <c r="AE288">
        <v>6.7573495211131842</v>
      </c>
      <c r="AF288" t="b">
        <f t="shared" si="23"/>
        <v>0</v>
      </c>
      <c r="AG288">
        <f t="shared" si="24"/>
        <v>0</v>
      </c>
    </row>
    <row r="289" spans="1:33" x14ac:dyDescent="0.25">
      <c r="A289">
        <v>6.8609999999999998</v>
      </c>
      <c r="B289">
        <v>5.8736286759318714</v>
      </c>
      <c r="C289">
        <v>0.98737132406812833</v>
      </c>
      <c r="D289">
        <v>0.19953577241838516</v>
      </c>
      <c r="E289">
        <v>6.0731644483502567</v>
      </c>
      <c r="F289">
        <f t="shared" si="20"/>
        <v>0.78783555164974306</v>
      </c>
      <c r="G289">
        <f t="shared" si="21"/>
        <v>3.6668150032700475</v>
      </c>
      <c r="H289">
        <f t="shared" si="22"/>
        <v>6.9901323804594178</v>
      </c>
      <c r="AC289">
        <v>6.8609999999999998</v>
      </c>
      <c r="AD289">
        <v>3.6668150032700475</v>
      </c>
      <c r="AE289">
        <v>6.9901323804594178</v>
      </c>
      <c r="AF289" t="b">
        <f t="shared" si="23"/>
        <v>1</v>
      </c>
      <c r="AG289">
        <f t="shared" si="24"/>
        <v>1</v>
      </c>
    </row>
    <row r="290" spans="1:33" x14ac:dyDescent="0.25">
      <c r="A290">
        <v>6.819</v>
      </c>
      <c r="B290">
        <v>5.9126916472569642</v>
      </c>
      <c r="C290">
        <v>0.90630835274303578</v>
      </c>
      <c r="D290">
        <v>0.19865911040250742</v>
      </c>
      <c r="E290">
        <v>6.1113507576594719</v>
      </c>
      <c r="F290">
        <f t="shared" si="20"/>
        <v>0.70764924234052806</v>
      </c>
      <c r="G290">
        <f t="shared" si="21"/>
        <v>3.7050013125792627</v>
      </c>
      <c r="H290">
        <f t="shared" si="22"/>
        <v>7.0283186897686329</v>
      </c>
      <c r="AC290">
        <v>6.819</v>
      </c>
      <c r="AD290">
        <v>3.7050013125792627</v>
      </c>
      <c r="AE290">
        <v>7.0283186897686329</v>
      </c>
      <c r="AF290" t="b">
        <f t="shared" si="23"/>
        <v>1</v>
      </c>
      <c r="AG290">
        <f t="shared" si="24"/>
        <v>1</v>
      </c>
    </row>
    <row r="291" spans="1:33" x14ac:dyDescent="0.25">
      <c r="A291">
        <v>6.7759999999999998</v>
      </c>
      <c r="B291">
        <v>5.9514488476287672</v>
      </c>
      <c r="C291">
        <v>0.82455115237123255</v>
      </c>
      <c r="D291">
        <v>0.1823492405718988</v>
      </c>
      <c r="E291">
        <v>6.133798088200666</v>
      </c>
      <c r="F291">
        <f t="shared" si="20"/>
        <v>0.64220191179933384</v>
      </c>
      <c r="G291">
        <f t="shared" si="21"/>
        <v>3.7274486431204568</v>
      </c>
      <c r="H291">
        <f t="shared" si="22"/>
        <v>7.050766020309827</v>
      </c>
      <c r="AC291">
        <v>6.7759999999999998</v>
      </c>
      <c r="AD291">
        <v>3.7274486431204568</v>
      </c>
      <c r="AE291">
        <v>7.050766020309827</v>
      </c>
      <c r="AF291" t="b">
        <f t="shared" si="23"/>
        <v>1</v>
      </c>
      <c r="AG291">
        <f t="shared" si="24"/>
        <v>1</v>
      </c>
    </row>
    <row r="292" spans="1:33" x14ac:dyDescent="0.25">
      <c r="A292">
        <v>5.12</v>
      </c>
      <c r="B292">
        <v>5.9898887924523647</v>
      </c>
      <c r="C292">
        <v>-0.86988879245236461</v>
      </c>
      <c r="D292">
        <v>0.16589969185709197</v>
      </c>
      <c r="E292">
        <v>6.1557884843094568</v>
      </c>
      <c r="F292">
        <f t="shared" si="20"/>
        <v>-1.0357884843094567</v>
      </c>
      <c r="G292">
        <f t="shared" si="21"/>
        <v>3.7494390392292476</v>
      </c>
      <c r="H292">
        <f t="shared" si="22"/>
        <v>7.0727564164186179</v>
      </c>
      <c r="AC292">
        <v>5.12</v>
      </c>
      <c r="AD292">
        <v>3.7494390392292476</v>
      </c>
      <c r="AE292">
        <v>7.0727564164186179</v>
      </c>
      <c r="AF292" t="b">
        <f t="shared" si="23"/>
        <v>1</v>
      </c>
      <c r="AG292">
        <f t="shared" si="24"/>
        <v>1</v>
      </c>
    </row>
    <row r="293" spans="1:33" x14ac:dyDescent="0.25">
      <c r="A293">
        <v>6.7240000000000002</v>
      </c>
      <c r="B293">
        <v>6.028000091142502</v>
      </c>
      <c r="C293">
        <v>0.69599990885749818</v>
      </c>
      <c r="D293">
        <v>-0.17502162504141575</v>
      </c>
      <c r="E293">
        <v>5.852978466101086</v>
      </c>
      <c r="F293">
        <f t="shared" si="20"/>
        <v>0.87102153389891424</v>
      </c>
      <c r="G293">
        <f t="shared" si="21"/>
        <v>3.4466290210208768</v>
      </c>
      <c r="H293">
        <f t="shared" si="22"/>
        <v>6.769946398210247</v>
      </c>
      <c r="AC293">
        <v>6.7240000000000002</v>
      </c>
      <c r="AD293">
        <v>3.4466290210208768</v>
      </c>
      <c r="AE293">
        <v>6.769946398210247</v>
      </c>
      <c r="AF293" t="b">
        <f t="shared" si="23"/>
        <v>1</v>
      </c>
      <c r="AG293">
        <f t="shared" si="24"/>
        <v>1</v>
      </c>
    </row>
    <row r="294" spans="1:33" x14ac:dyDescent="0.25">
      <c r="A294">
        <v>7.0650000000000004</v>
      </c>
      <c r="B294">
        <v>6.0657714504988665</v>
      </c>
      <c r="C294">
        <v>0.99922854950113393</v>
      </c>
      <c r="D294">
        <v>0.14003518166212864</v>
      </c>
      <c r="E294">
        <v>6.2058066321609955</v>
      </c>
      <c r="F294">
        <f t="shared" si="20"/>
        <v>0.85919336783900491</v>
      </c>
      <c r="G294">
        <f t="shared" si="21"/>
        <v>3.7994571870807863</v>
      </c>
      <c r="H294">
        <f t="shared" si="22"/>
        <v>7.1227745642701565</v>
      </c>
      <c r="AC294">
        <v>7.0650000000000004</v>
      </c>
      <c r="AD294">
        <v>3.7994571870807863</v>
      </c>
      <c r="AE294">
        <v>7.1227745642701565</v>
      </c>
      <c r="AF294" t="b">
        <f t="shared" si="23"/>
        <v>1</v>
      </c>
      <c r="AG294">
        <f t="shared" si="24"/>
        <v>1</v>
      </c>
    </row>
    <row r="295" spans="1:33" x14ac:dyDescent="0.25">
      <c r="A295">
        <v>6.6619999999999999</v>
      </c>
      <c r="B295">
        <v>6.1031916780525117</v>
      </c>
      <c r="C295">
        <v>0.5588083219474882</v>
      </c>
      <c r="D295">
        <v>0.20104478415962815</v>
      </c>
      <c r="E295">
        <v>6.3042364622121401</v>
      </c>
      <c r="F295">
        <f t="shared" si="20"/>
        <v>0.35776353778785985</v>
      </c>
      <c r="G295">
        <f t="shared" si="21"/>
        <v>3.8978870171319309</v>
      </c>
      <c r="H295">
        <f t="shared" si="22"/>
        <v>7.2212043943213011</v>
      </c>
      <c r="AC295">
        <v>6.6619999999999999</v>
      </c>
      <c r="AD295">
        <v>3.8978870171319309</v>
      </c>
      <c r="AE295">
        <v>7.2212043943213011</v>
      </c>
      <c r="AF295" t="b">
        <f t="shared" si="23"/>
        <v>1</v>
      </c>
      <c r="AG295">
        <f t="shared" si="24"/>
        <v>1</v>
      </c>
    </row>
    <row r="296" spans="1:33" x14ac:dyDescent="0.25">
      <c r="A296">
        <v>6.6289999999999996</v>
      </c>
      <c r="B296">
        <v>6.1402496853824147</v>
      </c>
      <c r="C296">
        <v>0.48875031461758489</v>
      </c>
      <c r="D296">
        <v>0.11243223437583462</v>
      </c>
      <c r="E296">
        <v>6.2526819197582491</v>
      </c>
      <c r="F296">
        <f t="shared" si="20"/>
        <v>0.37631808024175051</v>
      </c>
      <c r="G296">
        <f t="shared" si="21"/>
        <v>3.8463324746780398</v>
      </c>
      <c r="H296">
        <f t="shared" si="22"/>
        <v>7.1696498518674101</v>
      </c>
      <c r="AC296">
        <v>6.6289999999999996</v>
      </c>
      <c r="AD296">
        <v>3.8463324746780398</v>
      </c>
      <c r="AE296">
        <v>7.1696498518674101</v>
      </c>
      <c r="AF296" t="b">
        <f t="shared" si="23"/>
        <v>1</v>
      </c>
      <c r="AG296">
        <f t="shared" si="24"/>
        <v>1</v>
      </c>
    </row>
    <row r="297" spans="1:33" x14ac:dyDescent="0.25">
      <c r="A297">
        <v>5.4429999999999996</v>
      </c>
      <c r="B297">
        <v>6.1769344914012301</v>
      </c>
      <c r="C297">
        <v>-0.73393449140123046</v>
      </c>
      <c r="D297">
        <v>9.8336563301058069E-2</v>
      </c>
      <c r="E297">
        <v>6.2752710547022881</v>
      </c>
      <c r="F297">
        <f t="shared" si="20"/>
        <v>-0.83227105470228846</v>
      </c>
      <c r="G297">
        <f t="shared" si="21"/>
        <v>3.8689216096220789</v>
      </c>
      <c r="H297">
        <f t="shared" si="22"/>
        <v>7.1922389868114491</v>
      </c>
      <c r="AC297">
        <v>5.4429999999999996</v>
      </c>
      <c r="AD297">
        <v>3.8689216096220789</v>
      </c>
      <c r="AE297">
        <v>7.1922389868114491</v>
      </c>
      <c r="AF297" t="b">
        <f t="shared" si="23"/>
        <v>1</v>
      </c>
      <c r="AG297">
        <f t="shared" si="24"/>
        <v>1</v>
      </c>
    </row>
    <row r="298" spans="1:33" x14ac:dyDescent="0.25">
      <c r="A298">
        <v>5.6269999999999998</v>
      </c>
      <c r="B298">
        <v>6.2132352256092105</v>
      </c>
      <c r="C298">
        <v>-0.58623522560921071</v>
      </c>
      <c r="D298">
        <v>-0.14766761966992756</v>
      </c>
      <c r="E298">
        <v>6.0655676059392833</v>
      </c>
      <c r="F298">
        <f t="shared" si="20"/>
        <v>-0.43856760593928357</v>
      </c>
      <c r="G298">
        <f t="shared" si="21"/>
        <v>3.6592181608590741</v>
      </c>
      <c r="H298">
        <f t="shared" si="22"/>
        <v>6.9825355380484444</v>
      </c>
      <c r="AC298">
        <v>5.6269999999999998</v>
      </c>
      <c r="AD298">
        <v>3.6592181608590741</v>
      </c>
      <c r="AE298">
        <v>6.9825355380484444</v>
      </c>
      <c r="AF298" t="b">
        <f t="shared" si="23"/>
        <v>1</v>
      </c>
      <c r="AG298">
        <f t="shared" si="24"/>
        <v>1</v>
      </c>
    </row>
    <row r="299" spans="1:33" x14ac:dyDescent="0.25">
      <c r="A299">
        <v>1.857</v>
      </c>
      <c r="B299">
        <v>6.2491411313153735</v>
      </c>
      <c r="C299">
        <v>-4.3921411313153733</v>
      </c>
      <c r="D299">
        <v>-0.11795052739257318</v>
      </c>
      <c r="E299">
        <v>6.1311906039227999</v>
      </c>
      <c r="F299">
        <f t="shared" si="20"/>
        <v>-4.2741906039227997</v>
      </c>
      <c r="G299">
        <f t="shared" si="21"/>
        <v>3.7248411588425907</v>
      </c>
      <c r="H299">
        <f t="shared" si="22"/>
        <v>7.048158536031961</v>
      </c>
      <c r="AC299">
        <v>1.857</v>
      </c>
      <c r="AD299">
        <v>3.7248411588425907</v>
      </c>
      <c r="AE299">
        <v>7.048158536031961</v>
      </c>
      <c r="AF299" t="b">
        <f t="shared" si="23"/>
        <v>0</v>
      </c>
      <c r="AG299">
        <f t="shared" si="24"/>
        <v>0</v>
      </c>
    </row>
    <row r="300" spans="1:33" x14ac:dyDescent="0.25">
      <c r="A300">
        <v>5.1180000000000003</v>
      </c>
      <c r="B300">
        <v>6.2846415688249486</v>
      </c>
      <c r="C300">
        <v>-1.1666415688249483</v>
      </c>
      <c r="D300">
        <v>-0.88369879562065312</v>
      </c>
      <c r="E300">
        <v>5.4009427732042958</v>
      </c>
      <c r="F300">
        <f t="shared" si="20"/>
        <v>-0.28294277320429551</v>
      </c>
      <c r="G300">
        <f t="shared" si="21"/>
        <v>2.9945933281240866</v>
      </c>
      <c r="H300">
        <f t="shared" si="22"/>
        <v>6.3179107053134569</v>
      </c>
      <c r="AC300">
        <v>5.1180000000000003</v>
      </c>
      <c r="AD300">
        <v>2.9945933281240866</v>
      </c>
      <c r="AE300">
        <v>6.3179107053134569</v>
      </c>
      <c r="AF300" t="b">
        <f t="shared" si="23"/>
        <v>1</v>
      </c>
      <c r="AG300">
        <f t="shared" si="24"/>
        <v>1</v>
      </c>
    </row>
    <row r="301" spans="1:33" x14ac:dyDescent="0.25">
      <c r="A301">
        <v>6.7750000000000004</v>
      </c>
      <c r="B301">
        <v>6.3197260185921369</v>
      </c>
      <c r="C301">
        <v>0.45527398140786346</v>
      </c>
      <c r="D301">
        <v>-0.23472828364757958</v>
      </c>
      <c r="E301">
        <v>6.0849977349445572</v>
      </c>
      <c r="F301">
        <f t="shared" si="20"/>
        <v>0.69000226505544315</v>
      </c>
      <c r="G301">
        <f t="shared" si="21"/>
        <v>3.678648289864348</v>
      </c>
      <c r="H301">
        <f t="shared" si="22"/>
        <v>7.0019656670537183</v>
      </c>
      <c r="AC301">
        <v>6.7750000000000004</v>
      </c>
      <c r="AD301">
        <v>3.678648289864348</v>
      </c>
      <c r="AE301">
        <v>7.0019656670537183</v>
      </c>
      <c r="AF301" t="b">
        <f t="shared" si="23"/>
        <v>1</v>
      </c>
      <c r="AG301">
        <f t="shared" si="24"/>
        <v>1</v>
      </c>
    </row>
    <row r="302" spans="1:33" x14ac:dyDescent="0.25">
      <c r="A302">
        <v>6.3979999999999997</v>
      </c>
      <c r="B302">
        <v>6.3543840843372923</v>
      </c>
      <c r="C302">
        <v>4.3615915662707394E-2</v>
      </c>
      <c r="D302">
        <v>9.1601125059262128E-2</v>
      </c>
      <c r="E302">
        <v>6.4459852093965546</v>
      </c>
      <c r="F302">
        <f t="shared" si="20"/>
        <v>-4.7985209396554929E-2</v>
      </c>
      <c r="G302">
        <f t="shared" si="21"/>
        <v>4.0396357643163459</v>
      </c>
      <c r="H302">
        <f t="shared" si="22"/>
        <v>7.3629531415057157</v>
      </c>
      <c r="AC302">
        <v>6.3979999999999997</v>
      </c>
      <c r="AD302">
        <v>4.0396357643163459</v>
      </c>
      <c r="AE302">
        <v>7.3629531415057157</v>
      </c>
      <c r="AF302" t="b">
        <f t="shared" si="23"/>
        <v>1</v>
      </c>
      <c r="AG302">
        <f t="shared" si="24"/>
        <v>1</v>
      </c>
    </row>
    <row r="303" spans="1:33" x14ac:dyDescent="0.25">
      <c r="A303">
        <v>7.2450000000000001</v>
      </c>
      <c r="B303">
        <v>6.388605496127548</v>
      </c>
      <c r="C303">
        <v>0.85639450387245208</v>
      </c>
      <c r="D303">
        <v>8.7755222313367267E-3</v>
      </c>
      <c r="E303">
        <v>6.3973810183588844</v>
      </c>
      <c r="F303">
        <f t="shared" si="20"/>
        <v>0.84761898164111571</v>
      </c>
      <c r="G303">
        <f t="shared" si="21"/>
        <v>3.9910315732786752</v>
      </c>
      <c r="H303">
        <f t="shared" si="22"/>
        <v>7.3143489504680455</v>
      </c>
      <c r="AC303">
        <v>7.2450000000000001</v>
      </c>
      <c r="AD303">
        <v>3.9910315732786752</v>
      </c>
      <c r="AE303">
        <v>7.3143489504680455</v>
      </c>
      <c r="AF303" t="b">
        <f t="shared" si="23"/>
        <v>1</v>
      </c>
      <c r="AG303">
        <f t="shared" si="24"/>
        <v>1</v>
      </c>
    </row>
    <row r="304" spans="1:33" x14ac:dyDescent="0.25">
      <c r="A304">
        <v>6.4989999999999997</v>
      </c>
      <c r="B304">
        <v>6.422380113420032</v>
      </c>
      <c r="C304">
        <v>7.6619886579967655E-2</v>
      </c>
      <c r="D304">
        <v>0.17230657417913736</v>
      </c>
      <c r="E304">
        <v>6.594686687599169</v>
      </c>
      <c r="F304">
        <f t="shared" si="20"/>
        <v>-9.5686687599169318E-2</v>
      </c>
      <c r="G304">
        <f t="shared" si="21"/>
        <v>4.1883372425189602</v>
      </c>
      <c r="H304">
        <f t="shared" si="22"/>
        <v>7.51165461970833</v>
      </c>
      <c r="AC304">
        <v>6.4989999999999997</v>
      </c>
      <c r="AD304">
        <v>4.1883372425189602</v>
      </c>
      <c r="AE304">
        <v>7.51165461970833</v>
      </c>
      <c r="AF304" t="b">
        <f t="shared" si="23"/>
        <v>1</v>
      </c>
      <c r="AG304">
        <f t="shared" si="24"/>
        <v>1</v>
      </c>
    </row>
    <row r="305" spans="1:33" x14ac:dyDescent="0.25">
      <c r="A305">
        <v>4.0640000000000001</v>
      </c>
      <c r="B305">
        <v>6.4556979280667273</v>
      </c>
      <c r="C305">
        <v>-2.3916979280667272</v>
      </c>
      <c r="D305">
        <v>1.5415921179889491E-2</v>
      </c>
      <c r="E305">
        <v>6.4711138492466169</v>
      </c>
      <c r="F305">
        <f t="shared" si="20"/>
        <v>-2.4071138492466169</v>
      </c>
      <c r="G305">
        <f t="shared" si="21"/>
        <v>4.0647644041664073</v>
      </c>
      <c r="H305">
        <f t="shared" si="22"/>
        <v>7.388081781355778</v>
      </c>
      <c r="AC305">
        <v>4.0640000000000001</v>
      </c>
      <c r="AD305">
        <v>4.0647644041664073</v>
      </c>
      <c r="AE305">
        <v>7.388081781355778</v>
      </c>
      <c r="AF305" t="b">
        <f t="shared" si="23"/>
        <v>0</v>
      </c>
      <c r="AG305">
        <f t="shared" si="24"/>
        <v>0</v>
      </c>
    </row>
    <row r="306" spans="1:33" x14ac:dyDescent="0.25">
      <c r="A306">
        <v>1.917</v>
      </c>
      <c r="B306">
        <v>6.4885490672800943</v>
      </c>
      <c r="C306">
        <v>-4.5715490672800945</v>
      </c>
      <c r="D306">
        <v>-0.48120962312702548</v>
      </c>
      <c r="E306">
        <v>6.007339444153069</v>
      </c>
      <c r="F306">
        <f t="shared" si="20"/>
        <v>-4.0903394441530692</v>
      </c>
      <c r="G306">
        <f t="shared" si="21"/>
        <v>3.6009899990728598</v>
      </c>
      <c r="H306">
        <f t="shared" si="22"/>
        <v>6.92430737626223</v>
      </c>
      <c r="AC306">
        <v>1.917</v>
      </c>
      <c r="AD306">
        <v>3.6009899990728598</v>
      </c>
      <c r="AE306">
        <v>6.92430737626223</v>
      </c>
      <c r="AF306" t="b">
        <f t="shared" si="23"/>
        <v>0</v>
      </c>
      <c r="AG306">
        <f t="shared" si="24"/>
        <v>0</v>
      </c>
    </row>
    <row r="307" spans="1:33" x14ac:dyDescent="0.25">
      <c r="A307">
        <v>6.6210000000000004</v>
      </c>
      <c r="B307">
        <v>6.5209237965586002</v>
      </c>
      <c r="C307">
        <v>0.10007620344140022</v>
      </c>
      <c r="D307">
        <v>-0.91979567233675497</v>
      </c>
      <c r="E307">
        <v>5.6011281242218454</v>
      </c>
      <c r="F307">
        <f t="shared" si="20"/>
        <v>1.0198718757781551</v>
      </c>
      <c r="G307">
        <f t="shared" si="21"/>
        <v>3.1947786791416362</v>
      </c>
      <c r="H307">
        <f t="shared" si="22"/>
        <v>6.5180960563310064</v>
      </c>
      <c r="AC307">
        <v>6.6210000000000004</v>
      </c>
      <c r="AD307">
        <v>3.1947786791416362</v>
      </c>
      <c r="AE307">
        <v>6.5180960563310064</v>
      </c>
      <c r="AF307" t="b">
        <f t="shared" si="23"/>
        <v>0</v>
      </c>
      <c r="AG307">
        <f t="shared" si="24"/>
        <v>0</v>
      </c>
    </row>
    <row r="308" spans="1:33" x14ac:dyDescent="0.25">
      <c r="A308">
        <v>5.8220000000000001</v>
      </c>
      <c r="B308">
        <v>6.5528125225712559</v>
      </c>
      <c r="C308">
        <v>-0.73081252257125584</v>
      </c>
      <c r="D308">
        <v>2.0135332132409724E-2</v>
      </c>
      <c r="E308">
        <v>6.5729478547036653</v>
      </c>
      <c r="F308">
        <f t="shared" si="20"/>
        <v>-0.75094785470366521</v>
      </c>
      <c r="G308">
        <f t="shared" si="21"/>
        <v>4.1665984096234556</v>
      </c>
      <c r="H308">
        <f t="shared" si="22"/>
        <v>7.4899157868128263</v>
      </c>
      <c r="AC308">
        <v>5.8220000000000001</v>
      </c>
      <c r="AD308">
        <v>4.1665984096234556</v>
      </c>
      <c r="AE308">
        <v>7.4899157868128263</v>
      </c>
      <c r="AF308" t="b">
        <f t="shared" si="23"/>
        <v>1</v>
      </c>
      <c r="AG308">
        <f t="shared" si="24"/>
        <v>1</v>
      </c>
    </row>
    <row r="309" spans="1:33" x14ac:dyDescent="0.25">
      <c r="A309">
        <v>6.9109999999999996</v>
      </c>
      <c r="B309">
        <v>6.5842057960003268</v>
      </c>
      <c r="C309">
        <v>0.32679420399967274</v>
      </c>
      <c r="D309">
        <v>-0.14703947954133667</v>
      </c>
      <c r="E309">
        <v>6.4371663164589901</v>
      </c>
      <c r="F309">
        <f t="shared" si="20"/>
        <v>0.47383368354100952</v>
      </c>
      <c r="G309">
        <f t="shared" si="21"/>
        <v>4.0308168713787804</v>
      </c>
      <c r="H309">
        <f t="shared" si="22"/>
        <v>7.3541342485681511</v>
      </c>
      <c r="AC309">
        <v>6.9109999999999996</v>
      </c>
      <c r="AD309">
        <v>4.0308168713787804</v>
      </c>
      <c r="AE309">
        <v>7.3541342485681511</v>
      </c>
      <c r="AF309" t="b">
        <f t="shared" si="23"/>
        <v>1</v>
      </c>
      <c r="AG309">
        <f t="shared" si="24"/>
        <v>1</v>
      </c>
    </row>
    <row r="310" spans="1:33" x14ac:dyDescent="0.25">
      <c r="A310">
        <v>1.9490000000000001</v>
      </c>
      <c r="B310">
        <v>6.6150943143413752</v>
      </c>
      <c r="C310">
        <v>-4.6660943143413753</v>
      </c>
      <c r="D310">
        <v>6.5750993844734151E-2</v>
      </c>
      <c r="E310">
        <v>6.6808453081861092</v>
      </c>
      <c r="F310">
        <f t="shared" si="20"/>
        <v>-4.7318453081861094</v>
      </c>
      <c r="G310">
        <f t="shared" si="21"/>
        <v>4.2744958631058996</v>
      </c>
      <c r="H310">
        <f t="shared" si="22"/>
        <v>7.5978132402952703</v>
      </c>
      <c r="AC310">
        <v>1.9490000000000001</v>
      </c>
      <c r="AD310">
        <v>4.2744958631058996</v>
      </c>
      <c r="AE310">
        <v>7.5978132402952703</v>
      </c>
      <c r="AF310" t="b">
        <f t="shared" si="23"/>
        <v>0</v>
      </c>
      <c r="AG310">
        <f t="shared" si="24"/>
        <v>0</v>
      </c>
    </row>
    <row r="311" spans="1:33" x14ac:dyDescent="0.25">
      <c r="A311">
        <v>4.2210000000000001</v>
      </c>
      <c r="B311">
        <v>6.6454689246597871</v>
      </c>
      <c r="C311">
        <v>-2.424468924659787</v>
      </c>
      <c r="D311">
        <v>-0.93881817604548468</v>
      </c>
      <c r="E311">
        <v>5.7066507486143028</v>
      </c>
      <c r="F311">
        <f t="shared" si="20"/>
        <v>-1.4856507486143027</v>
      </c>
      <c r="G311">
        <f t="shared" si="21"/>
        <v>3.3003013035340936</v>
      </c>
      <c r="H311">
        <f t="shared" si="22"/>
        <v>6.6236186807234638</v>
      </c>
      <c r="AC311">
        <v>4.2210000000000001</v>
      </c>
      <c r="AD311">
        <v>3.3003013035340936</v>
      </c>
      <c r="AE311">
        <v>6.6236186807234638</v>
      </c>
      <c r="AF311" t="b">
        <f t="shared" si="23"/>
        <v>1</v>
      </c>
      <c r="AG311">
        <f t="shared" si="24"/>
        <v>1</v>
      </c>
    </row>
    <row r="312" spans="1:33" x14ac:dyDescent="0.25">
      <c r="A312">
        <v>6.6829999999999998</v>
      </c>
      <c r="B312">
        <v>6.6753206263029892</v>
      </c>
      <c r="C312">
        <v>7.6793736970106607E-3</v>
      </c>
      <c r="D312">
        <v>-0.48780314764154914</v>
      </c>
      <c r="E312">
        <v>6.18751747866144</v>
      </c>
      <c r="F312">
        <f t="shared" si="20"/>
        <v>0.49548252133855986</v>
      </c>
      <c r="G312">
        <f t="shared" si="21"/>
        <v>3.7811680335812308</v>
      </c>
      <c r="H312">
        <f t="shared" si="22"/>
        <v>7.104485410770601</v>
      </c>
      <c r="AC312">
        <v>6.6829999999999998</v>
      </c>
      <c r="AD312">
        <v>3.7811680335812308</v>
      </c>
      <c r="AE312">
        <v>7.104485410770601</v>
      </c>
      <c r="AF312" t="b">
        <f t="shared" si="23"/>
        <v>1</v>
      </c>
      <c r="AG312">
        <f t="shared" si="24"/>
        <v>1</v>
      </c>
    </row>
    <row r="313" spans="1:33" x14ac:dyDescent="0.25">
      <c r="A313">
        <v>5.95</v>
      </c>
      <c r="B313">
        <v>6.704640573567529</v>
      </c>
      <c r="C313">
        <v>-0.75464057356752878</v>
      </c>
      <c r="D313">
        <v>1.5450899878385448E-3</v>
      </c>
      <c r="E313">
        <v>6.7061856635553676</v>
      </c>
      <c r="F313">
        <f t="shared" si="20"/>
        <v>-0.75618566355536743</v>
      </c>
      <c r="G313">
        <f t="shared" si="21"/>
        <v>4.2998362184751588</v>
      </c>
      <c r="H313">
        <f t="shared" si="22"/>
        <v>7.6231535956645287</v>
      </c>
      <c r="AC313">
        <v>5.95</v>
      </c>
      <c r="AD313">
        <v>4.2998362184751588</v>
      </c>
      <c r="AE313">
        <v>7.6231535956645287</v>
      </c>
      <c r="AF313" t="b">
        <f t="shared" si="23"/>
        <v>1</v>
      </c>
      <c r="AG313">
        <f t="shared" si="24"/>
        <v>1</v>
      </c>
    </row>
    <row r="314" spans="1:33" x14ac:dyDescent="0.25">
      <c r="A314">
        <v>7.5890000000000004</v>
      </c>
      <c r="B314">
        <v>6.7334200783202576</v>
      </c>
      <c r="C314">
        <v>0.85557992167974284</v>
      </c>
      <c r="D314">
        <v>-0.1518336834017868</v>
      </c>
      <c r="E314">
        <v>6.581586394918471</v>
      </c>
      <c r="F314">
        <f t="shared" si="20"/>
        <v>1.0074136050815294</v>
      </c>
      <c r="G314">
        <f t="shared" si="21"/>
        <v>4.1752369498382613</v>
      </c>
      <c r="H314">
        <f t="shared" si="22"/>
        <v>7.498554327027632</v>
      </c>
      <c r="AC314">
        <v>7.5890000000000004</v>
      </c>
      <c r="AD314">
        <v>4.1752369498382613</v>
      </c>
      <c r="AE314">
        <v>7.498554327027632</v>
      </c>
      <c r="AF314" t="b">
        <f t="shared" si="23"/>
        <v>0</v>
      </c>
      <c r="AG314">
        <f t="shared" si="24"/>
        <v>0</v>
      </c>
    </row>
    <row r="315" spans="1:33" x14ac:dyDescent="0.25">
      <c r="A315">
        <v>5.4390000000000001</v>
      </c>
      <c r="B315">
        <v>6.7616506125728044</v>
      </c>
      <c r="C315">
        <v>-1.3226506125728044</v>
      </c>
      <c r="D315">
        <v>0.17214268024196425</v>
      </c>
      <c r="E315">
        <v>6.9337932928147685</v>
      </c>
      <c r="F315">
        <f t="shared" si="20"/>
        <v>-1.4947932928147685</v>
      </c>
      <c r="G315">
        <f t="shared" si="21"/>
        <v>4.5274438477345598</v>
      </c>
      <c r="H315">
        <f t="shared" si="22"/>
        <v>7.8507612249239296</v>
      </c>
      <c r="AC315">
        <v>5.4390000000000001</v>
      </c>
      <c r="AD315">
        <v>4.5274438477345598</v>
      </c>
      <c r="AE315">
        <v>7.8507612249239296</v>
      </c>
      <c r="AF315" t="b">
        <f t="shared" si="23"/>
        <v>1</v>
      </c>
      <c r="AG315">
        <f t="shared" si="24"/>
        <v>1</v>
      </c>
    </row>
    <row r="316" spans="1:33" x14ac:dyDescent="0.25">
      <c r="A316">
        <v>6.9429999999999996</v>
      </c>
      <c r="B316">
        <v>6.7893238110086038</v>
      </c>
      <c r="C316">
        <v>0.15367618899139579</v>
      </c>
      <c r="D316">
        <v>-0.26611730324964822</v>
      </c>
      <c r="E316">
        <v>6.5232065077589558</v>
      </c>
      <c r="F316">
        <f t="shared" si="20"/>
        <v>0.41979349224104379</v>
      </c>
      <c r="G316">
        <f t="shared" si="21"/>
        <v>4.1168570626787471</v>
      </c>
      <c r="H316">
        <f t="shared" si="22"/>
        <v>7.4401744398681169</v>
      </c>
      <c r="AC316">
        <v>6.9429999999999996</v>
      </c>
      <c r="AD316">
        <v>4.1168570626787471</v>
      </c>
      <c r="AE316">
        <v>7.4401744398681169</v>
      </c>
      <c r="AF316" t="b">
        <f t="shared" si="23"/>
        <v>1</v>
      </c>
      <c r="AG316">
        <f t="shared" si="24"/>
        <v>1</v>
      </c>
    </row>
    <row r="317" spans="1:33" x14ac:dyDescent="0.25">
      <c r="A317">
        <v>7.1790000000000003</v>
      </c>
      <c r="B317">
        <v>6.8164314734617255</v>
      </c>
      <c r="C317">
        <v>0.36256852653827476</v>
      </c>
      <c r="D317">
        <v>3.0919649225068832E-2</v>
      </c>
      <c r="E317">
        <v>6.8473511226867947</v>
      </c>
      <c r="F317">
        <f t="shared" si="20"/>
        <v>0.33164887731320558</v>
      </c>
      <c r="G317">
        <f t="shared" si="21"/>
        <v>4.4410016776065859</v>
      </c>
      <c r="H317">
        <f t="shared" si="22"/>
        <v>7.7643190547959557</v>
      </c>
      <c r="AC317">
        <v>7.1790000000000003</v>
      </c>
      <c r="AD317">
        <v>4.4410016776065859</v>
      </c>
      <c r="AE317">
        <v>7.7643190547959557</v>
      </c>
      <c r="AF317" t="b">
        <f t="shared" si="23"/>
        <v>1</v>
      </c>
      <c r="AG317">
        <f t="shared" si="24"/>
        <v>1</v>
      </c>
    </row>
    <row r="318" spans="1:33" x14ac:dyDescent="0.25">
      <c r="A318">
        <v>4.5010000000000003</v>
      </c>
      <c r="B318">
        <v>6.8429655673467522</v>
      </c>
      <c r="C318">
        <v>-2.3419655673467519</v>
      </c>
      <c r="D318">
        <v>7.2948787539500876E-2</v>
      </c>
      <c r="E318">
        <v>6.9159143548862527</v>
      </c>
      <c r="F318">
        <f t="shared" si="20"/>
        <v>-2.4149143548862524</v>
      </c>
      <c r="G318">
        <f t="shared" si="21"/>
        <v>4.5095649098060431</v>
      </c>
      <c r="H318">
        <f t="shared" si="22"/>
        <v>7.8328822869954138</v>
      </c>
      <c r="AC318">
        <v>4.5010000000000003</v>
      </c>
      <c r="AD318">
        <v>4.5095649098060431</v>
      </c>
      <c r="AE318">
        <v>7.8328822869954138</v>
      </c>
      <c r="AF318" t="b">
        <f t="shared" si="23"/>
        <v>0</v>
      </c>
      <c r="AG318">
        <f t="shared" si="24"/>
        <v>0</v>
      </c>
    </row>
    <row r="319" spans="1:33" x14ac:dyDescent="0.25">
      <c r="A319">
        <v>7.5090000000000003</v>
      </c>
      <c r="B319">
        <v>6.8689182300390108</v>
      </c>
      <c r="C319">
        <v>0.64008176996098953</v>
      </c>
      <c r="D319">
        <v>-0.47120347215016645</v>
      </c>
      <c r="E319">
        <v>6.3977147578888447</v>
      </c>
      <c r="F319">
        <f t="shared" si="20"/>
        <v>1.1112852421111556</v>
      </c>
      <c r="G319">
        <f t="shared" si="21"/>
        <v>3.9913653128086355</v>
      </c>
      <c r="H319">
        <f t="shared" si="22"/>
        <v>7.3146826899980057</v>
      </c>
      <c r="AC319">
        <v>7.5090000000000003</v>
      </c>
      <c r="AD319">
        <v>3.9913653128086355</v>
      </c>
      <c r="AE319">
        <v>7.3146826899980057</v>
      </c>
      <c r="AF319" t="b">
        <f t="shared" si="23"/>
        <v>0</v>
      </c>
      <c r="AG319">
        <f t="shared" si="24"/>
        <v>0</v>
      </c>
    </row>
    <row r="320" spans="1:33" x14ac:dyDescent="0.25">
      <c r="A320">
        <v>7.8209999999999997</v>
      </c>
      <c r="B320">
        <v>6.8942817712044455</v>
      </c>
      <c r="C320">
        <v>0.92671822879555421</v>
      </c>
      <c r="D320">
        <v>0.12878445211615108</v>
      </c>
      <c r="E320">
        <v>7.0230662233205967</v>
      </c>
      <c r="F320">
        <f t="shared" si="20"/>
        <v>0.79793377667940302</v>
      </c>
      <c r="G320">
        <f t="shared" si="21"/>
        <v>4.616716778240388</v>
      </c>
      <c r="H320">
        <f t="shared" si="22"/>
        <v>7.9400341554297578</v>
      </c>
      <c r="AC320">
        <v>7.8209999999999997</v>
      </c>
      <c r="AD320">
        <v>4.616716778240388</v>
      </c>
      <c r="AE320">
        <v>7.9400341554297578</v>
      </c>
      <c r="AF320" t="b">
        <f t="shared" si="23"/>
        <v>1</v>
      </c>
      <c r="AG320">
        <f t="shared" si="24"/>
        <v>1</v>
      </c>
    </row>
    <row r="321" spans="1:33" x14ac:dyDescent="0.25">
      <c r="A321">
        <v>7.8789999999999996</v>
      </c>
      <c r="B321">
        <v>6.9190486750784146</v>
      </c>
      <c r="C321">
        <v>0.95995132492158497</v>
      </c>
      <c r="D321">
        <v>0.18645570763366551</v>
      </c>
      <c r="E321">
        <v>7.1055043827120805</v>
      </c>
      <c r="F321">
        <f t="shared" si="20"/>
        <v>0.77349561728791905</v>
      </c>
      <c r="G321">
        <f t="shared" si="21"/>
        <v>4.6991549376318709</v>
      </c>
      <c r="H321">
        <f t="shared" si="22"/>
        <v>8.0224723148212416</v>
      </c>
      <c r="AC321">
        <v>7.8789999999999996</v>
      </c>
      <c r="AD321">
        <v>4.6991549376318709</v>
      </c>
      <c r="AE321">
        <v>8.0224723148212416</v>
      </c>
      <c r="AF321" t="b">
        <f t="shared" si="23"/>
        <v>1</v>
      </c>
      <c r="AG321">
        <f t="shared" si="24"/>
        <v>1</v>
      </c>
    </row>
    <row r="322" spans="1:33" x14ac:dyDescent="0.25">
      <c r="A322">
        <v>7.6509999999999998</v>
      </c>
      <c r="B322">
        <v>6.9432116026927906</v>
      </c>
      <c r="C322">
        <v>0.70778839730720922</v>
      </c>
      <c r="D322">
        <v>0.19314220657422287</v>
      </c>
      <c r="E322">
        <v>7.1363538092670131</v>
      </c>
      <c r="F322">
        <f t="shared" si="20"/>
        <v>0.51464619073298667</v>
      </c>
      <c r="G322">
        <f t="shared" si="21"/>
        <v>4.7300043641868044</v>
      </c>
      <c r="H322">
        <f t="shared" si="22"/>
        <v>8.0533217413761751</v>
      </c>
      <c r="AC322">
        <v>7.6509999999999998</v>
      </c>
      <c r="AD322">
        <v>4.7300043641868044</v>
      </c>
      <c r="AE322">
        <v>8.0533217413761751</v>
      </c>
      <c r="AF322" t="b">
        <f t="shared" si="23"/>
        <v>1</v>
      </c>
      <c r="AG322">
        <f t="shared" si="24"/>
        <v>1</v>
      </c>
    </row>
    <row r="323" spans="1:33" x14ac:dyDescent="0.25">
      <c r="A323">
        <v>6.7539999999999996</v>
      </c>
      <c r="B323">
        <v>6.9667633940506413</v>
      </c>
      <c r="C323">
        <v>-0.21276339405064171</v>
      </c>
      <c r="D323">
        <v>0.1424070255382105</v>
      </c>
      <c r="E323">
        <v>7.1091704195888514</v>
      </c>
      <c r="F323">
        <f t="shared" ref="F323:F366" si="25">A323-E323</f>
        <v>-0.35517041958885187</v>
      </c>
      <c r="G323">
        <f t="shared" ref="G323:G366" si="26">IF(E323+$J$1&gt;0,E323+$J$1,0)</f>
        <v>4.7028209745086418</v>
      </c>
      <c r="H323">
        <f t="shared" ref="H323:H366" si="27">E323+$J$2</f>
        <v>8.0261383516980125</v>
      </c>
      <c r="AC323">
        <v>6.7539999999999996</v>
      </c>
      <c r="AD323">
        <v>4.7028209745086418</v>
      </c>
      <c r="AE323">
        <v>8.0261383516980125</v>
      </c>
      <c r="AF323" t="b">
        <f t="shared" ref="AF323:AF366" si="28">AND(AC323&gt;AD323,AC323&lt;AE323)</f>
        <v>1</v>
      </c>
      <c r="AG323">
        <f t="shared" ref="AG323:AG366" si="29">IF(AF323=TRUE,1,0)</f>
        <v>1</v>
      </c>
    </row>
    <row r="324" spans="1:33" x14ac:dyDescent="0.25">
      <c r="A324">
        <v>6.3259999999999996</v>
      </c>
      <c r="B324">
        <v>6.9896970702478951</v>
      </c>
      <c r="C324">
        <v>-0.66369707024789548</v>
      </c>
      <c r="D324">
        <v>-4.2807994882989107E-2</v>
      </c>
      <c r="E324">
        <v>6.946889075364906</v>
      </c>
      <c r="F324">
        <f t="shared" si="25"/>
        <v>-0.62088907536490634</v>
      </c>
      <c r="G324">
        <f t="shared" si="26"/>
        <v>4.5405396302846963</v>
      </c>
      <c r="H324">
        <f t="shared" si="27"/>
        <v>7.863857007474067</v>
      </c>
      <c r="AC324">
        <v>6.3259999999999996</v>
      </c>
      <c r="AD324">
        <v>4.5405396302846963</v>
      </c>
      <c r="AE324">
        <v>7.863857007474067</v>
      </c>
      <c r="AF324" t="b">
        <f t="shared" si="28"/>
        <v>1</v>
      </c>
      <c r="AG324">
        <f t="shared" si="29"/>
        <v>1</v>
      </c>
    </row>
    <row r="325" spans="1:33" x14ac:dyDescent="0.25">
      <c r="A325">
        <v>7.5519999999999996</v>
      </c>
      <c r="B325">
        <v>7.0120058355413493</v>
      </c>
      <c r="C325">
        <v>0.53999416445865034</v>
      </c>
      <c r="D325">
        <v>-0.13353585053387657</v>
      </c>
      <c r="E325">
        <v>6.8784699850074729</v>
      </c>
      <c r="F325">
        <f t="shared" si="25"/>
        <v>0.67353001499252674</v>
      </c>
      <c r="G325">
        <f t="shared" si="26"/>
        <v>4.4721205399272641</v>
      </c>
      <c r="H325">
        <f t="shared" si="27"/>
        <v>7.7954379171166339</v>
      </c>
      <c r="AC325">
        <v>7.5519999999999996</v>
      </c>
      <c r="AD325">
        <v>4.4721205399272641</v>
      </c>
      <c r="AE325">
        <v>7.7954379171166339</v>
      </c>
      <c r="AF325" t="b">
        <f t="shared" si="28"/>
        <v>1</v>
      </c>
      <c r="AG325">
        <f t="shared" si="29"/>
        <v>1</v>
      </c>
    </row>
    <row r="326" spans="1:33" x14ac:dyDescent="0.25">
      <c r="A326">
        <v>7.1440000000000001</v>
      </c>
      <c r="B326">
        <v>7.0336830793623841</v>
      </c>
      <c r="C326">
        <v>0.110316920637616</v>
      </c>
      <c r="D326">
        <v>0.10864682588908044</v>
      </c>
      <c r="E326">
        <v>7.1423299052514642</v>
      </c>
      <c r="F326">
        <f t="shared" si="25"/>
        <v>1.6700947485359663E-3</v>
      </c>
      <c r="G326">
        <f t="shared" si="26"/>
        <v>4.7359804601712554</v>
      </c>
      <c r="H326">
        <f t="shared" si="27"/>
        <v>8.0592978373606261</v>
      </c>
      <c r="AC326">
        <v>7.1440000000000001</v>
      </c>
      <c r="AD326">
        <v>4.7359804601712554</v>
      </c>
      <c r="AE326">
        <v>8.0592978373606261</v>
      </c>
      <c r="AF326" t="b">
        <f t="shared" si="28"/>
        <v>1</v>
      </c>
      <c r="AG326">
        <f t="shared" si="29"/>
        <v>1</v>
      </c>
    </row>
    <row r="327" spans="1:33" x14ac:dyDescent="0.25">
      <c r="A327">
        <v>5.0519999999999996</v>
      </c>
      <c r="B327">
        <v>7.0547223782758213</v>
      </c>
      <c r="C327">
        <v>-2.0027223782758217</v>
      </c>
      <c r="D327">
        <v>2.2195764432288337E-2</v>
      </c>
      <c r="E327">
        <v>7.0769181427081094</v>
      </c>
      <c r="F327">
        <f t="shared" si="25"/>
        <v>-2.0249181427081098</v>
      </c>
      <c r="G327">
        <f t="shared" si="26"/>
        <v>4.6705686976278997</v>
      </c>
      <c r="H327">
        <f t="shared" si="27"/>
        <v>7.9938860748172704</v>
      </c>
      <c r="AC327">
        <v>5.0519999999999996</v>
      </c>
      <c r="AD327">
        <v>4.6705686976278997</v>
      </c>
      <c r="AE327">
        <v>7.9938860748172704</v>
      </c>
      <c r="AF327" t="b">
        <f t="shared" si="28"/>
        <v>1</v>
      </c>
      <c r="AG327">
        <f t="shared" si="29"/>
        <v>1</v>
      </c>
    </row>
    <row r="328" spans="1:33" x14ac:dyDescent="0.25">
      <c r="A328">
        <v>5.8570000000000002</v>
      </c>
      <c r="B328">
        <v>7.0751174978833271</v>
      </c>
      <c r="C328">
        <v>-1.2181174978833269</v>
      </c>
      <c r="D328">
        <v>-0.40294774250909532</v>
      </c>
      <c r="E328">
        <v>6.6721697553742318</v>
      </c>
      <c r="F328">
        <f t="shared" si="25"/>
        <v>-0.81516975537423164</v>
      </c>
      <c r="G328">
        <f t="shared" si="26"/>
        <v>4.2658203102940231</v>
      </c>
      <c r="H328">
        <f t="shared" si="27"/>
        <v>7.5891376874833929</v>
      </c>
      <c r="AC328">
        <v>5.8570000000000002</v>
      </c>
      <c r="AD328">
        <v>4.2658203102940231</v>
      </c>
      <c r="AE328">
        <v>7.5891376874833929</v>
      </c>
      <c r="AF328" t="b">
        <f t="shared" si="28"/>
        <v>1</v>
      </c>
      <c r="AG328">
        <f t="shared" si="29"/>
        <v>1</v>
      </c>
    </row>
    <row r="329" spans="1:33" x14ac:dyDescent="0.25">
      <c r="A329">
        <v>4.0460000000000003</v>
      </c>
      <c r="B329">
        <v>7.0948623946708</v>
      </c>
      <c r="C329">
        <v>-3.0488623946707998</v>
      </c>
      <c r="D329">
        <v>-0.24508524057412537</v>
      </c>
      <c r="E329">
        <v>6.8497771540966745</v>
      </c>
      <c r="F329">
        <f t="shared" si="25"/>
        <v>-2.8037771540966743</v>
      </c>
      <c r="G329">
        <f t="shared" si="26"/>
        <v>4.4434277090164649</v>
      </c>
      <c r="H329">
        <f t="shared" si="27"/>
        <v>7.7667450862058356</v>
      </c>
      <c r="AC329">
        <v>4.0460000000000003</v>
      </c>
      <c r="AD329">
        <v>4.4434277090164649</v>
      </c>
      <c r="AE329">
        <v>7.7667450862058356</v>
      </c>
      <c r="AF329" t="b">
        <f t="shared" si="28"/>
        <v>0</v>
      </c>
      <c r="AG329">
        <f t="shared" si="29"/>
        <v>0</v>
      </c>
    </row>
    <row r="330" spans="1:33" x14ac:dyDescent="0.25">
      <c r="A330">
        <v>6.3410000000000002</v>
      </c>
      <c r="B330">
        <v>7.1139512177991922</v>
      </c>
      <c r="C330">
        <v>-0.77295121779919196</v>
      </c>
      <c r="D330">
        <v>-0.61343111380776494</v>
      </c>
      <c r="E330">
        <v>6.5005201039914269</v>
      </c>
      <c r="F330">
        <f t="shared" si="25"/>
        <v>-0.15952010399142669</v>
      </c>
      <c r="G330">
        <f t="shared" si="26"/>
        <v>4.0941706589112172</v>
      </c>
      <c r="H330">
        <f t="shared" si="27"/>
        <v>7.4174880361005879</v>
      </c>
      <c r="AC330">
        <v>6.3410000000000002</v>
      </c>
      <c r="AD330">
        <v>4.0941706589112172</v>
      </c>
      <c r="AE330">
        <v>7.4174880361005879</v>
      </c>
      <c r="AF330" t="b">
        <f t="shared" si="28"/>
        <v>1</v>
      </c>
      <c r="AG330">
        <f t="shared" si="29"/>
        <v>1</v>
      </c>
    </row>
    <row r="331" spans="1:33" x14ac:dyDescent="0.25">
      <c r="A331">
        <v>6.78</v>
      </c>
      <c r="B331">
        <v>7.1323783108382406</v>
      </c>
      <c r="C331">
        <v>-0.35237831083824034</v>
      </c>
      <c r="D331">
        <v>-0.15551778502119742</v>
      </c>
      <c r="E331">
        <v>6.9768605258170435</v>
      </c>
      <c r="F331">
        <f t="shared" si="25"/>
        <v>-0.19686052581704327</v>
      </c>
      <c r="G331">
        <f t="shared" si="26"/>
        <v>4.5705110807368339</v>
      </c>
      <c r="H331">
        <f t="shared" si="27"/>
        <v>7.8938284579262046</v>
      </c>
      <c r="AC331">
        <v>6.78</v>
      </c>
      <c r="AD331">
        <v>4.5705110807368339</v>
      </c>
      <c r="AE331">
        <v>7.8938284579262046</v>
      </c>
      <c r="AF331" t="b">
        <f t="shared" si="28"/>
        <v>1</v>
      </c>
      <c r="AG331">
        <f t="shared" si="29"/>
        <v>1</v>
      </c>
    </row>
    <row r="332" spans="1:33" x14ac:dyDescent="0.25">
      <c r="A332">
        <v>7.3250000000000002</v>
      </c>
      <c r="B332">
        <v>7.1501382134425864</v>
      </c>
      <c r="C332">
        <v>0.1748617865574138</v>
      </c>
      <c r="D332">
        <v>-7.0898516140653955E-2</v>
      </c>
      <c r="E332">
        <v>7.079239697301932</v>
      </c>
      <c r="F332">
        <f t="shared" si="25"/>
        <v>0.24576030269806814</v>
      </c>
      <c r="G332">
        <f t="shared" si="26"/>
        <v>4.6728902522217233</v>
      </c>
      <c r="H332">
        <f t="shared" si="27"/>
        <v>7.9962076294110931</v>
      </c>
      <c r="AC332">
        <v>7.3250000000000002</v>
      </c>
      <c r="AD332">
        <v>4.6728902522217233</v>
      </c>
      <c r="AE332">
        <v>7.9962076294110931</v>
      </c>
      <c r="AF332" t="b">
        <f t="shared" si="28"/>
        <v>1</v>
      </c>
      <c r="AG332">
        <f t="shared" si="29"/>
        <v>1</v>
      </c>
    </row>
    <row r="333" spans="1:33" x14ac:dyDescent="0.25">
      <c r="A333">
        <v>7.4809999999999999</v>
      </c>
      <c r="B333">
        <v>7.1672256629698001</v>
      </c>
      <c r="C333">
        <v>0.31377433703019975</v>
      </c>
      <c r="D333">
        <v>3.5182191455351654E-2</v>
      </c>
      <c r="E333">
        <v>7.202407854425152</v>
      </c>
      <c r="F333">
        <f t="shared" si="25"/>
        <v>0.2785921455748479</v>
      </c>
      <c r="G333">
        <f t="shared" si="26"/>
        <v>4.7960584093449423</v>
      </c>
      <c r="H333">
        <f t="shared" si="27"/>
        <v>8.119375786534313</v>
      </c>
      <c r="AC333">
        <v>7.4809999999999999</v>
      </c>
      <c r="AD333">
        <v>4.7960584093449423</v>
      </c>
      <c r="AE333">
        <v>8.119375786534313</v>
      </c>
      <c r="AF333" t="b">
        <f t="shared" si="28"/>
        <v>1</v>
      </c>
      <c r="AG333">
        <f t="shared" si="29"/>
        <v>1</v>
      </c>
    </row>
    <row r="334" spans="1:33" x14ac:dyDescent="0.25">
      <c r="A334">
        <v>7.52</v>
      </c>
      <c r="B334">
        <v>7.1836355960398084</v>
      </c>
      <c r="C334">
        <v>0.33636440396019118</v>
      </c>
      <c r="D334">
        <v>6.313139661047619E-2</v>
      </c>
      <c r="E334">
        <v>7.2467669926502847</v>
      </c>
      <c r="F334">
        <f t="shared" si="25"/>
        <v>0.2732330073497149</v>
      </c>
      <c r="G334">
        <f t="shared" si="26"/>
        <v>4.840417547570075</v>
      </c>
      <c r="H334">
        <f t="shared" si="27"/>
        <v>8.1637349247594457</v>
      </c>
      <c r="AC334">
        <v>7.52</v>
      </c>
      <c r="AD334">
        <v>4.840417547570075</v>
      </c>
      <c r="AE334">
        <v>8.1637349247594457</v>
      </c>
      <c r="AF334" t="b">
        <f t="shared" si="28"/>
        <v>1</v>
      </c>
      <c r="AG334">
        <f t="shared" si="29"/>
        <v>1</v>
      </c>
    </row>
    <row r="335" spans="1:33" x14ac:dyDescent="0.25">
      <c r="A335">
        <v>7.5309999999999997</v>
      </c>
      <c r="B335">
        <v>7.1993631500352873</v>
      </c>
      <c r="C335">
        <v>0.33163684996471243</v>
      </c>
      <c r="D335">
        <v>6.7676518076790468E-2</v>
      </c>
      <c r="E335">
        <v>7.2670396681120781</v>
      </c>
      <c r="F335">
        <f t="shared" si="25"/>
        <v>0.26396033188792156</v>
      </c>
      <c r="G335">
        <f t="shared" si="26"/>
        <v>4.8606902230318685</v>
      </c>
      <c r="H335">
        <f t="shared" si="27"/>
        <v>8.1840076002212392</v>
      </c>
      <c r="AC335">
        <v>7.5309999999999997</v>
      </c>
      <c r="AD335">
        <v>4.8606902230318685</v>
      </c>
      <c r="AE335">
        <v>8.1840076002212392</v>
      </c>
      <c r="AF335" t="b">
        <f t="shared" si="28"/>
        <v>1</v>
      </c>
      <c r="AG335">
        <f t="shared" si="29"/>
        <v>1</v>
      </c>
    </row>
    <row r="336" spans="1:33" x14ac:dyDescent="0.25">
      <c r="A336">
        <v>7.1139999999999999</v>
      </c>
      <c r="B336">
        <v>7.2144036645425604</v>
      </c>
      <c r="C336">
        <v>-0.10040366454256056</v>
      </c>
      <c r="D336">
        <v>6.6725334212900139E-2</v>
      </c>
      <c r="E336">
        <v>7.2811289987554604</v>
      </c>
      <c r="F336">
        <f t="shared" si="25"/>
        <v>-0.1671289987554605</v>
      </c>
      <c r="G336">
        <f t="shared" si="26"/>
        <v>4.8747795536752516</v>
      </c>
      <c r="H336">
        <f t="shared" si="27"/>
        <v>8.1980969308646223</v>
      </c>
      <c r="AC336">
        <v>7.1139999999999999</v>
      </c>
      <c r="AD336">
        <v>4.8747795536752516</v>
      </c>
      <c r="AE336">
        <v>8.1980969308646223</v>
      </c>
      <c r="AF336" t="b">
        <f t="shared" si="28"/>
        <v>1</v>
      </c>
      <c r="AG336">
        <f t="shared" si="29"/>
        <v>1</v>
      </c>
    </row>
    <row r="337" spans="1:33" x14ac:dyDescent="0.25">
      <c r="A337">
        <v>2.113</v>
      </c>
      <c r="B337">
        <v>7.2287526827325763</v>
      </c>
      <c r="C337">
        <v>-5.1157526827325768</v>
      </c>
      <c r="D337">
        <v>-2.0201217305963182E-2</v>
      </c>
      <c r="E337">
        <v>7.2085514654266127</v>
      </c>
      <c r="F337">
        <f t="shared" si="25"/>
        <v>-5.0955514654266132</v>
      </c>
      <c r="G337">
        <f t="shared" si="26"/>
        <v>4.8022020203464031</v>
      </c>
      <c r="H337">
        <f t="shared" si="27"/>
        <v>8.1255193975357738</v>
      </c>
      <c r="AC337">
        <v>2.113</v>
      </c>
      <c r="AD337">
        <v>4.8022020203464031</v>
      </c>
      <c r="AE337">
        <v>8.1255193975357738</v>
      </c>
      <c r="AF337" t="b">
        <f t="shared" si="28"/>
        <v>0</v>
      </c>
      <c r="AG337">
        <f t="shared" si="29"/>
        <v>0</v>
      </c>
    </row>
    <row r="338" spans="1:33" x14ac:dyDescent="0.25">
      <c r="A338">
        <v>5.9550000000000001</v>
      </c>
      <c r="B338">
        <v>7.2424059526815707</v>
      </c>
      <c r="C338">
        <v>-1.2874059526815707</v>
      </c>
      <c r="D338">
        <v>-1.0292894397657943</v>
      </c>
      <c r="E338">
        <v>6.2131165129157768</v>
      </c>
      <c r="F338">
        <f t="shared" si="25"/>
        <v>-0.25811651291577675</v>
      </c>
      <c r="G338">
        <f t="shared" si="26"/>
        <v>3.8067670678355676</v>
      </c>
      <c r="H338">
        <f t="shared" si="27"/>
        <v>7.1300844450249379</v>
      </c>
      <c r="AC338">
        <v>5.9550000000000001</v>
      </c>
      <c r="AD338">
        <v>3.8067670678355676</v>
      </c>
      <c r="AE338">
        <v>7.1300844450249379</v>
      </c>
      <c r="AF338" t="b">
        <f t="shared" si="28"/>
        <v>1</v>
      </c>
      <c r="AG338">
        <f t="shared" si="29"/>
        <v>1</v>
      </c>
    </row>
    <row r="339" spans="1:33" x14ac:dyDescent="0.25">
      <c r="A339">
        <v>5.1520000000000001</v>
      </c>
      <c r="B339">
        <v>7.2553594286309941</v>
      </c>
      <c r="C339">
        <v>-2.103359428630994</v>
      </c>
      <c r="D339">
        <v>-0.25902607767953201</v>
      </c>
      <c r="E339">
        <v>6.9963333509514625</v>
      </c>
      <c r="F339">
        <f t="shared" si="25"/>
        <v>-1.8443333509514623</v>
      </c>
      <c r="G339">
        <f t="shared" si="26"/>
        <v>4.5899839058712537</v>
      </c>
      <c r="H339">
        <f t="shared" si="27"/>
        <v>7.9133012830606235</v>
      </c>
      <c r="AC339">
        <v>5.1520000000000001</v>
      </c>
      <c r="AD339">
        <v>4.5899839058712537</v>
      </c>
      <c r="AE339">
        <v>7.9133012830606235</v>
      </c>
      <c r="AF339" t="b">
        <f t="shared" si="28"/>
        <v>1</v>
      </c>
      <c r="AG339">
        <f t="shared" si="29"/>
        <v>1</v>
      </c>
    </row>
    <row r="340" spans="1:33" x14ac:dyDescent="0.25">
      <c r="A340">
        <v>7.0140000000000002</v>
      </c>
      <c r="B340">
        <v>7.2676092721863643</v>
      </c>
      <c r="C340">
        <v>-0.25360927218636409</v>
      </c>
      <c r="D340">
        <v>-0.42319591704055598</v>
      </c>
      <c r="E340">
        <v>6.8444133551458082</v>
      </c>
      <c r="F340">
        <f t="shared" si="25"/>
        <v>0.16958664485419206</v>
      </c>
      <c r="G340">
        <f t="shared" si="26"/>
        <v>4.4380639100655994</v>
      </c>
      <c r="H340">
        <f t="shared" si="27"/>
        <v>7.7613812872549692</v>
      </c>
      <c r="AC340">
        <v>7.0140000000000002</v>
      </c>
      <c r="AD340">
        <v>4.4380639100655994</v>
      </c>
      <c r="AE340">
        <v>7.7613812872549692</v>
      </c>
      <c r="AF340" t="b">
        <f t="shared" si="28"/>
        <v>1</v>
      </c>
      <c r="AG340">
        <f t="shared" si="29"/>
        <v>1</v>
      </c>
    </row>
    <row r="341" spans="1:33" x14ac:dyDescent="0.25">
      <c r="A341">
        <v>8.2870000000000008</v>
      </c>
      <c r="B341">
        <v>7.279151853454664</v>
      </c>
      <c r="C341">
        <v>1.0078481465453368</v>
      </c>
      <c r="D341">
        <v>-5.1026185563896452E-2</v>
      </c>
      <c r="E341">
        <v>7.2281256678907679</v>
      </c>
      <c r="F341">
        <f t="shared" si="25"/>
        <v>1.0588743321092329</v>
      </c>
      <c r="G341">
        <f t="shared" si="26"/>
        <v>4.8217762228105592</v>
      </c>
      <c r="H341">
        <f t="shared" si="27"/>
        <v>8.1450935999999299</v>
      </c>
      <c r="AC341">
        <v>8.2870000000000008</v>
      </c>
      <c r="AD341">
        <v>4.8217762228105592</v>
      </c>
      <c r="AE341">
        <v>8.1450935999999299</v>
      </c>
      <c r="AF341" t="b">
        <f t="shared" si="28"/>
        <v>0</v>
      </c>
      <c r="AG341">
        <f t="shared" si="29"/>
        <v>0</v>
      </c>
    </row>
    <row r="342" spans="1:33" x14ac:dyDescent="0.25">
      <c r="A342">
        <v>8.2129999999999992</v>
      </c>
      <c r="B342">
        <v>7.2899837521199515</v>
      </c>
      <c r="C342">
        <v>0.92301624788004766</v>
      </c>
      <c r="D342">
        <v>0.20277904708492175</v>
      </c>
      <c r="E342">
        <v>7.4927627992048729</v>
      </c>
      <c r="F342">
        <f t="shared" si="25"/>
        <v>0.72023720079512632</v>
      </c>
      <c r="G342">
        <f t="shared" si="26"/>
        <v>5.0864133541246641</v>
      </c>
      <c r="H342">
        <f t="shared" si="27"/>
        <v>8.4097307313140348</v>
      </c>
      <c r="AC342">
        <v>8.2129999999999992</v>
      </c>
      <c r="AD342">
        <v>5.0864133541246641</v>
      </c>
      <c r="AE342">
        <v>8.4097307313140348</v>
      </c>
      <c r="AF342" t="b">
        <f t="shared" si="28"/>
        <v>1</v>
      </c>
      <c r="AG342">
        <f t="shared" si="29"/>
        <v>1</v>
      </c>
    </row>
    <row r="343" spans="1:33" x14ac:dyDescent="0.25">
      <c r="A343">
        <v>7.7919999999999998</v>
      </c>
      <c r="B343">
        <v>7.3001017584568828</v>
      </c>
      <c r="C343">
        <v>0.49189824154311701</v>
      </c>
      <c r="D343">
        <v>0.18571086907346557</v>
      </c>
      <c r="E343">
        <v>7.4858126275303487</v>
      </c>
      <c r="F343">
        <f t="shared" si="25"/>
        <v>0.30618737246965111</v>
      </c>
      <c r="G343">
        <f t="shared" si="26"/>
        <v>5.0794631824501391</v>
      </c>
      <c r="H343">
        <f t="shared" si="27"/>
        <v>8.4027805596395098</v>
      </c>
      <c r="AC343">
        <v>7.7919999999999998</v>
      </c>
      <c r="AD343">
        <v>5.0794631824501391</v>
      </c>
      <c r="AE343">
        <v>8.4027805596395098</v>
      </c>
      <c r="AF343" t="b">
        <f t="shared" si="28"/>
        <v>1</v>
      </c>
      <c r="AG343">
        <f t="shared" si="29"/>
        <v>1</v>
      </c>
    </row>
    <row r="344" spans="1:33" x14ac:dyDescent="0.25">
      <c r="A344">
        <v>8.1920000000000002</v>
      </c>
      <c r="B344">
        <v>7.3095028742818133</v>
      </c>
      <c r="C344">
        <v>0.88249712571818684</v>
      </c>
      <c r="D344">
        <v>9.8969926198475139E-2</v>
      </c>
      <c r="E344">
        <v>7.4084728004802889</v>
      </c>
      <c r="F344">
        <f t="shared" si="25"/>
        <v>0.78352719951971128</v>
      </c>
      <c r="G344">
        <f t="shared" si="26"/>
        <v>5.0021233554000801</v>
      </c>
      <c r="H344">
        <f t="shared" si="27"/>
        <v>8.3254407325894508</v>
      </c>
      <c r="AC344">
        <v>8.1920000000000002</v>
      </c>
      <c r="AD344">
        <v>5.0021233554000801</v>
      </c>
      <c r="AE344">
        <v>8.3254407325894508</v>
      </c>
      <c r="AF344" t="b">
        <f t="shared" si="28"/>
        <v>1</v>
      </c>
      <c r="AG344">
        <f t="shared" si="29"/>
        <v>1</v>
      </c>
    </row>
    <row r="345" spans="1:33" x14ac:dyDescent="0.25">
      <c r="A345">
        <v>8.2609999999999992</v>
      </c>
      <c r="B345">
        <v>7.3181843138412352</v>
      </c>
      <c r="C345">
        <v>0.94281568615876399</v>
      </c>
      <c r="D345">
        <v>0.17755842169449917</v>
      </c>
      <c r="E345">
        <v>7.4957427355357344</v>
      </c>
      <c r="F345">
        <f t="shared" si="25"/>
        <v>0.76525726446426479</v>
      </c>
      <c r="G345">
        <f t="shared" si="26"/>
        <v>5.0893932904555257</v>
      </c>
      <c r="H345">
        <f t="shared" si="27"/>
        <v>8.4127106676448964</v>
      </c>
      <c r="AC345">
        <v>8.2609999999999992</v>
      </c>
      <c r="AD345">
        <v>5.0893932904555257</v>
      </c>
      <c r="AE345">
        <v>8.4127106676448964</v>
      </c>
      <c r="AF345" t="b">
        <f t="shared" si="28"/>
        <v>1</v>
      </c>
      <c r="AG345">
        <f t="shared" si="29"/>
        <v>1</v>
      </c>
    </row>
    <row r="346" spans="1:33" x14ac:dyDescent="0.25">
      <c r="A346">
        <v>8.3049999999999997</v>
      </c>
      <c r="B346">
        <v>7.3261435046372441</v>
      </c>
      <c r="C346">
        <v>0.97885649536275565</v>
      </c>
      <c r="D346">
        <v>0.18969451605514331</v>
      </c>
      <c r="E346">
        <v>7.5158380206923869</v>
      </c>
      <c r="F346">
        <f t="shared" si="25"/>
        <v>0.78916197930761278</v>
      </c>
      <c r="G346">
        <f t="shared" si="26"/>
        <v>5.1094885756121773</v>
      </c>
      <c r="H346">
        <f t="shared" si="27"/>
        <v>8.432805952801548</v>
      </c>
      <c r="AC346">
        <v>8.3049999999999997</v>
      </c>
      <c r="AD346">
        <v>5.1094885756121773</v>
      </c>
      <c r="AE346">
        <v>8.432805952801548</v>
      </c>
      <c r="AF346" t="b">
        <f t="shared" si="28"/>
        <v>1</v>
      </c>
      <c r="AG346">
        <f t="shared" si="29"/>
        <v>1</v>
      </c>
    </row>
    <row r="347" spans="1:33" x14ac:dyDescent="0.25">
      <c r="A347">
        <v>7.9089999999999998</v>
      </c>
      <c r="B347">
        <v>7.3333780881898329</v>
      </c>
      <c r="C347">
        <v>0.57562191181016686</v>
      </c>
      <c r="D347">
        <v>0.19694592686698642</v>
      </c>
      <c r="E347">
        <v>7.5303240150568191</v>
      </c>
      <c r="F347">
        <f t="shared" si="25"/>
        <v>0.37867598494318067</v>
      </c>
      <c r="G347">
        <f t="shared" si="26"/>
        <v>5.1239745699766104</v>
      </c>
      <c r="H347">
        <f t="shared" si="27"/>
        <v>8.4472919471659811</v>
      </c>
      <c r="AC347">
        <v>7.9089999999999998</v>
      </c>
      <c r="AD347">
        <v>5.1239745699766104</v>
      </c>
      <c r="AE347">
        <v>8.4472919471659811</v>
      </c>
      <c r="AF347" t="b">
        <f t="shared" si="28"/>
        <v>1</v>
      </c>
      <c r="AG347">
        <f t="shared" si="29"/>
        <v>1</v>
      </c>
    </row>
    <row r="348" spans="1:33" x14ac:dyDescent="0.25">
      <c r="A348">
        <v>7.6159999999999997</v>
      </c>
      <c r="B348">
        <v>7.3398859207357603</v>
      </c>
      <c r="C348">
        <v>0.27611407926423936</v>
      </c>
      <c r="D348">
        <v>0.11581512865620557</v>
      </c>
      <c r="E348">
        <v>7.4557010493919655</v>
      </c>
      <c r="F348">
        <f t="shared" si="25"/>
        <v>0.16029895060803412</v>
      </c>
      <c r="G348">
        <f t="shared" si="26"/>
        <v>5.0493516043117559</v>
      </c>
      <c r="H348">
        <f t="shared" si="27"/>
        <v>8.3726689815011266</v>
      </c>
      <c r="AC348">
        <v>7.6159999999999997</v>
      </c>
      <c r="AD348">
        <v>5.0493516043117559</v>
      </c>
      <c r="AE348">
        <v>8.3726689815011266</v>
      </c>
      <c r="AF348" t="b">
        <f t="shared" si="28"/>
        <v>1</v>
      </c>
      <c r="AG348">
        <f t="shared" si="29"/>
        <v>1</v>
      </c>
    </row>
    <row r="349" spans="1:33" x14ac:dyDescent="0.25">
      <c r="A349">
        <v>6.9589999999999996</v>
      </c>
      <c r="B349">
        <v>7.3456650738637936</v>
      </c>
      <c r="C349">
        <v>-0.38666507386379401</v>
      </c>
      <c r="D349">
        <v>5.5554152747964956E-2</v>
      </c>
      <c r="E349">
        <v>7.4012192266117589</v>
      </c>
      <c r="F349">
        <f t="shared" si="25"/>
        <v>-0.44221922661175928</v>
      </c>
      <c r="G349">
        <f t="shared" si="26"/>
        <v>4.9948697815315501</v>
      </c>
      <c r="H349">
        <f t="shared" si="27"/>
        <v>8.3181871587209208</v>
      </c>
      <c r="AC349">
        <v>6.9589999999999996</v>
      </c>
      <c r="AD349">
        <v>4.9948697815315501</v>
      </c>
      <c r="AE349">
        <v>8.3181871587209208</v>
      </c>
      <c r="AF349" t="b">
        <f t="shared" si="28"/>
        <v>1</v>
      </c>
      <c r="AG349">
        <f t="shared" si="29"/>
        <v>1</v>
      </c>
    </row>
    <row r="350" spans="1:33" x14ac:dyDescent="0.25">
      <c r="A350">
        <v>7.1890000000000001</v>
      </c>
      <c r="B350">
        <v>7.3507138350861361</v>
      </c>
      <c r="C350">
        <v>-0.16171383508613602</v>
      </c>
      <c r="D350">
        <v>-7.7797012861395357E-2</v>
      </c>
      <c r="E350">
        <v>7.2729168222247411</v>
      </c>
      <c r="F350">
        <f t="shared" si="25"/>
        <v>-8.3916822224741061E-2</v>
      </c>
      <c r="G350">
        <f t="shared" si="26"/>
        <v>4.8665673771445324</v>
      </c>
      <c r="H350">
        <f t="shared" si="27"/>
        <v>8.1898847543339031</v>
      </c>
      <c r="AC350">
        <v>7.1890000000000001</v>
      </c>
      <c r="AD350">
        <v>4.8665673771445324</v>
      </c>
      <c r="AE350">
        <v>8.1898847543339031</v>
      </c>
      <c r="AF350" t="b">
        <f t="shared" si="28"/>
        <v>1</v>
      </c>
      <c r="AG350">
        <f t="shared" si="29"/>
        <v>1</v>
      </c>
    </row>
    <row r="351" spans="1:33" x14ac:dyDescent="0.25">
      <c r="A351">
        <v>7.1909999999999998</v>
      </c>
      <c r="B351">
        <v>7.3550307083458755</v>
      </c>
      <c r="C351">
        <v>-0.16403070834587563</v>
      </c>
      <c r="D351">
        <v>-3.2536823619330565E-2</v>
      </c>
      <c r="E351">
        <v>7.3224938847265451</v>
      </c>
      <c r="F351">
        <f t="shared" si="25"/>
        <v>-0.13149388472654522</v>
      </c>
      <c r="G351">
        <f t="shared" si="26"/>
        <v>4.9161444396463363</v>
      </c>
      <c r="H351">
        <f t="shared" si="27"/>
        <v>8.239461816835707</v>
      </c>
      <c r="AC351">
        <v>7.1909999999999998</v>
      </c>
      <c r="AD351">
        <v>4.9161444396463363</v>
      </c>
      <c r="AE351">
        <v>8.239461816835707</v>
      </c>
      <c r="AF351" t="b">
        <f t="shared" si="28"/>
        <v>1</v>
      </c>
      <c r="AG351">
        <f t="shared" si="29"/>
        <v>1</v>
      </c>
    </row>
    <row r="352" spans="1:33" x14ac:dyDescent="0.25">
      <c r="A352">
        <v>8.2360000000000007</v>
      </c>
      <c r="B352">
        <v>7.3586144144603001</v>
      </c>
      <c r="C352">
        <v>0.87738558553970059</v>
      </c>
      <c r="D352">
        <v>-3.3002978519190172E-2</v>
      </c>
      <c r="E352">
        <v>7.3256114359411102</v>
      </c>
      <c r="F352">
        <f t="shared" si="25"/>
        <v>0.91038856405889046</v>
      </c>
      <c r="G352">
        <f t="shared" si="26"/>
        <v>4.9192619908609014</v>
      </c>
      <c r="H352">
        <f t="shared" si="27"/>
        <v>8.2425793680502721</v>
      </c>
      <c r="AC352">
        <v>8.2360000000000007</v>
      </c>
      <c r="AD352">
        <v>4.9192619908609014</v>
      </c>
      <c r="AE352">
        <v>8.2425793680502721</v>
      </c>
      <c r="AF352" t="b">
        <f t="shared" si="28"/>
        <v>1</v>
      </c>
      <c r="AG352">
        <f t="shared" si="29"/>
        <v>1</v>
      </c>
    </row>
    <row r="353" spans="1:33" x14ac:dyDescent="0.25">
      <c r="A353">
        <v>8.2360000000000007</v>
      </c>
      <c r="B353">
        <v>7.3614638914999464</v>
      </c>
      <c r="C353">
        <v>0.87453610850005425</v>
      </c>
      <c r="D353">
        <v>0.17652997981058774</v>
      </c>
      <c r="E353">
        <v>7.5379938713105341</v>
      </c>
      <c r="F353">
        <f t="shared" si="25"/>
        <v>0.69800612868946654</v>
      </c>
      <c r="G353">
        <f t="shared" si="26"/>
        <v>5.1316444262303254</v>
      </c>
      <c r="H353">
        <f t="shared" si="27"/>
        <v>8.4549618034196961</v>
      </c>
      <c r="AC353">
        <v>8.2360000000000007</v>
      </c>
      <c r="AD353">
        <v>5.1316444262303254</v>
      </c>
      <c r="AE353">
        <v>8.4549618034196961</v>
      </c>
      <c r="AF353" t="b">
        <f t="shared" si="28"/>
        <v>1</v>
      </c>
      <c r="AG353">
        <f t="shared" si="29"/>
        <v>1</v>
      </c>
    </row>
    <row r="354" spans="1:33" x14ac:dyDescent="0.25">
      <c r="A354">
        <v>8.3629999999999995</v>
      </c>
      <c r="B354">
        <v>7.3635782951032684</v>
      </c>
      <c r="C354">
        <v>0.9994217048967311</v>
      </c>
      <c r="D354">
        <v>0.1759566650302109</v>
      </c>
      <c r="E354">
        <v>7.5395349601334791</v>
      </c>
      <c r="F354">
        <f t="shared" si="25"/>
        <v>0.82346503986652042</v>
      </c>
      <c r="G354">
        <f t="shared" si="26"/>
        <v>5.1331855150532704</v>
      </c>
      <c r="H354">
        <f t="shared" si="27"/>
        <v>8.4565028922426411</v>
      </c>
      <c r="AC354">
        <v>8.3629999999999995</v>
      </c>
      <c r="AD354">
        <v>5.1331855150532704</v>
      </c>
      <c r="AE354">
        <v>8.4565028922426411</v>
      </c>
      <c r="AF354" t="b">
        <f t="shared" si="28"/>
        <v>1</v>
      </c>
      <c r="AG354">
        <f t="shared" si="29"/>
        <v>1</v>
      </c>
    </row>
    <row r="355" spans="1:33" x14ac:dyDescent="0.25">
      <c r="A355">
        <v>7.8719999999999999</v>
      </c>
      <c r="B355">
        <v>7.3649569987268473</v>
      </c>
      <c r="C355">
        <v>0.5070430012731526</v>
      </c>
      <c r="D355">
        <v>0.2010836470252223</v>
      </c>
      <c r="E355">
        <v>7.5660406457520697</v>
      </c>
      <c r="F355">
        <f t="shared" si="25"/>
        <v>0.30595935424793019</v>
      </c>
      <c r="G355">
        <f t="shared" si="26"/>
        <v>5.15969120067186</v>
      </c>
      <c r="H355">
        <f t="shared" si="27"/>
        <v>8.4830085778612307</v>
      </c>
      <c r="AC355">
        <v>7.8719999999999999</v>
      </c>
      <c r="AD355">
        <v>5.15969120067186</v>
      </c>
      <c r="AE355">
        <v>8.4830085778612307</v>
      </c>
      <c r="AF355" t="b">
        <f t="shared" si="28"/>
        <v>1</v>
      </c>
      <c r="AG355">
        <f t="shared" si="29"/>
        <v>1</v>
      </c>
    </row>
    <row r="356" spans="1:33" x14ac:dyDescent="0.25">
      <c r="A356">
        <v>6.4420000000000002</v>
      </c>
      <c r="B356">
        <v>7.3655995938310452</v>
      </c>
      <c r="C356">
        <v>-0.92359959383104506</v>
      </c>
      <c r="D356">
        <v>0.10201705185615829</v>
      </c>
      <c r="E356">
        <v>7.4676166456872037</v>
      </c>
      <c r="F356">
        <f t="shared" si="25"/>
        <v>-1.0256166456872036</v>
      </c>
      <c r="G356">
        <f t="shared" si="26"/>
        <v>5.061267200606995</v>
      </c>
      <c r="H356">
        <f t="shared" si="27"/>
        <v>8.3845845777963657</v>
      </c>
      <c r="AC356">
        <v>6.4420000000000002</v>
      </c>
      <c r="AD356">
        <v>5.061267200606995</v>
      </c>
      <c r="AE356">
        <v>8.3845845777963657</v>
      </c>
      <c r="AF356" t="b">
        <f t="shared" si="28"/>
        <v>1</v>
      </c>
      <c r="AG356">
        <f t="shared" si="29"/>
        <v>1</v>
      </c>
    </row>
    <row r="357" spans="1:33" x14ac:dyDescent="0.25">
      <c r="A357">
        <v>4.992</v>
      </c>
      <c r="B357">
        <v>7.3655058900010628</v>
      </c>
      <c r="C357">
        <v>-2.3735058900010628</v>
      </c>
      <c r="D357">
        <v>-0.18582823827880626</v>
      </c>
      <c r="E357">
        <v>7.1796776517222565</v>
      </c>
      <c r="F357">
        <f t="shared" si="25"/>
        <v>-2.1876776517222565</v>
      </c>
      <c r="G357">
        <f t="shared" si="26"/>
        <v>4.7733282066420468</v>
      </c>
      <c r="H357">
        <f t="shared" si="27"/>
        <v>8.0966455838314175</v>
      </c>
      <c r="AC357">
        <v>4.992</v>
      </c>
      <c r="AD357">
        <v>4.7733282066420468</v>
      </c>
      <c r="AE357">
        <v>8.0966455838314175</v>
      </c>
      <c r="AF357" t="b">
        <f t="shared" si="28"/>
        <v>1</v>
      </c>
      <c r="AG357">
        <f t="shared" si="29"/>
        <v>1</v>
      </c>
    </row>
    <row r="358" spans="1:33" x14ac:dyDescent="0.25">
      <c r="A358">
        <v>6.6079999999999997</v>
      </c>
      <c r="B358">
        <v>7.3646759150033683</v>
      </c>
      <c r="C358">
        <v>-0.75667591500336862</v>
      </c>
      <c r="D358">
        <v>-0.47754938506821382</v>
      </c>
      <c r="E358">
        <v>6.8871265299351547</v>
      </c>
      <c r="F358">
        <f t="shared" si="25"/>
        <v>-0.27912652993515508</v>
      </c>
      <c r="G358">
        <f t="shared" si="26"/>
        <v>4.480777084854946</v>
      </c>
      <c r="H358">
        <f t="shared" si="27"/>
        <v>7.8040944620443158</v>
      </c>
      <c r="AC358">
        <v>6.6079999999999997</v>
      </c>
      <c r="AD358">
        <v>4.480777084854946</v>
      </c>
      <c r="AE358">
        <v>7.8040944620443158</v>
      </c>
      <c r="AF358" t="b">
        <f t="shared" si="28"/>
        <v>1</v>
      </c>
      <c r="AG358">
        <f t="shared" si="29"/>
        <v>1</v>
      </c>
    </row>
    <row r="359" spans="1:33" x14ac:dyDescent="0.25">
      <c r="A359">
        <v>7.766</v>
      </c>
      <c r="B359">
        <v>7.3631099147774659</v>
      </c>
      <c r="C359">
        <v>0.40289008522253411</v>
      </c>
      <c r="D359">
        <v>-0.15224319409867776</v>
      </c>
      <c r="E359">
        <v>7.210866720678788</v>
      </c>
      <c r="F359">
        <f t="shared" si="25"/>
        <v>0.55513327932121204</v>
      </c>
      <c r="G359">
        <f t="shared" si="26"/>
        <v>4.8045172755985792</v>
      </c>
      <c r="H359">
        <f t="shared" si="27"/>
        <v>8.1278346527879499</v>
      </c>
      <c r="AC359">
        <v>7.766</v>
      </c>
      <c r="AD359">
        <v>4.8045172755985792</v>
      </c>
      <c r="AE359">
        <v>8.1278346527879499</v>
      </c>
      <c r="AF359" t="b">
        <f t="shared" si="28"/>
        <v>1</v>
      </c>
      <c r="AG359">
        <f t="shared" si="29"/>
        <v>1</v>
      </c>
    </row>
    <row r="360" spans="1:33" x14ac:dyDescent="0.25">
      <c r="A360">
        <v>6.77</v>
      </c>
      <c r="B360">
        <v>7.3608083533630193</v>
      </c>
      <c r="C360">
        <v>-0.59080835336301973</v>
      </c>
      <c r="D360">
        <v>8.106148514677386E-2</v>
      </c>
      <c r="E360">
        <v>7.4418698385097928</v>
      </c>
      <c r="F360">
        <f t="shared" si="25"/>
        <v>-0.6718698385097932</v>
      </c>
      <c r="G360">
        <f t="shared" si="26"/>
        <v>5.035520393429584</v>
      </c>
      <c r="H360">
        <f t="shared" si="27"/>
        <v>8.3588377706189547</v>
      </c>
      <c r="AC360">
        <v>6.77</v>
      </c>
      <c r="AD360">
        <v>5.035520393429584</v>
      </c>
      <c r="AE360">
        <v>8.3588377706189547</v>
      </c>
      <c r="AF360" t="b">
        <f t="shared" si="28"/>
        <v>1</v>
      </c>
      <c r="AG360">
        <f t="shared" si="29"/>
        <v>1</v>
      </c>
    </row>
    <row r="361" spans="1:33" x14ac:dyDescent="0.25">
      <c r="A361">
        <v>8.0340000000000007</v>
      </c>
      <c r="B361">
        <v>7.3577719127623471</v>
      </c>
      <c r="C361">
        <v>0.6762280872376536</v>
      </c>
      <c r="D361">
        <v>-0.11887064069663957</v>
      </c>
      <c r="E361">
        <v>7.2389012720657071</v>
      </c>
      <c r="F361">
        <f t="shared" si="25"/>
        <v>0.79509872793429359</v>
      </c>
      <c r="G361">
        <f t="shared" si="26"/>
        <v>4.8325518269854975</v>
      </c>
      <c r="H361">
        <f t="shared" si="27"/>
        <v>8.1558692041748682</v>
      </c>
      <c r="AC361">
        <v>8.0340000000000007</v>
      </c>
      <c r="AD361">
        <v>4.8325518269854975</v>
      </c>
      <c r="AE361">
        <v>8.1558692041748682</v>
      </c>
      <c r="AF361" t="b">
        <f t="shared" si="28"/>
        <v>1</v>
      </c>
      <c r="AG361">
        <f t="shared" si="29"/>
        <v>1</v>
      </c>
    </row>
    <row r="362" spans="1:33" x14ac:dyDescent="0.25">
      <c r="A362">
        <v>8.2059999999999995</v>
      </c>
      <c r="B362">
        <v>7.3540014927383313</v>
      </c>
      <c r="C362">
        <v>0.85199850726166826</v>
      </c>
      <c r="D362">
        <v>0.1360570911522159</v>
      </c>
      <c r="E362">
        <v>7.4900585838905469</v>
      </c>
      <c r="F362">
        <f t="shared" si="25"/>
        <v>0.71594141610945261</v>
      </c>
      <c r="G362">
        <f t="shared" si="26"/>
        <v>5.0837091388103381</v>
      </c>
      <c r="H362">
        <f t="shared" si="27"/>
        <v>8.4070265159997088</v>
      </c>
      <c r="AC362">
        <v>8.2059999999999995</v>
      </c>
      <c r="AD362">
        <v>5.0837091388103381</v>
      </c>
      <c r="AE362">
        <v>8.4070265159997088</v>
      </c>
      <c r="AF362" t="b">
        <f t="shared" si="28"/>
        <v>1</v>
      </c>
      <c r="AG362">
        <f t="shared" si="29"/>
        <v>1</v>
      </c>
    </row>
    <row r="363" spans="1:33" x14ac:dyDescent="0.25">
      <c r="A363">
        <v>8.3699999999999992</v>
      </c>
      <c r="B363">
        <v>7.3494982105477966</v>
      </c>
      <c r="C363">
        <v>1.0205017894522026</v>
      </c>
      <c r="D363">
        <v>0.17142209966104766</v>
      </c>
      <c r="E363">
        <v>7.5209203102088447</v>
      </c>
      <c r="F363">
        <f t="shared" si="25"/>
        <v>0.84907968979115456</v>
      </c>
      <c r="G363">
        <f t="shared" si="26"/>
        <v>5.1145708651286359</v>
      </c>
      <c r="H363">
        <f t="shared" si="27"/>
        <v>8.4378882423180066</v>
      </c>
      <c r="AC363">
        <v>8.3699999999999992</v>
      </c>
      <c r="AD363">
        <v>5.1145708651286359</v>
      </c>
      <c r="AE363">
        <v>8.4378882423180066</v>
      </c>
      <c r="AF363" t="b">
        <f t="shared" si="28"/>
        <v>1</v>
      </c>
      <c r="AG363">
        <f t="shared" si="29"/>
        <v>1</v>
      </c>
    </row>
    <row r="364" spans="1:33" x14ac:dyDescent="0.25">
      <c r="A364">
        <v>8.2439999999999998</v>
      </c>
      <c r="B364">
        <v>7.3442634006104468</v>
      </c>
      <c r="C364">
        <v>0.89973659938955297</v>
      </c>
      <c r="D364">
        <v>0.20532496003778317</v>
      </c>
      <c r="E364">
        <v>7.5495883606482304</v>
      </c>
      <c r="F364">
        <f t="shared" si="25"/>
        <v>0.69441163935176942</v>
      </c>
      <c r="G364">
        <f t="shared" si="26"/>
        <v>5.1432389155680216</v>
      </c>
      <c r="H364">
        <f t="shared" si="27"/>
        <v>8.4665562927573923</v>
      </c>
      <c r="AC364">
        <v>8.2439999999999998</v>
      </c>
      <c r="AD364">
        <v>5.1432389155680216</v>
      </c>
      <c r="AE364">
        <v>8.4665562927573923</v>
      </c>
      <c r="AF364" t="b">
        <f t="shared" si="28"/>
        <v>1</v>
      </c>
      <c r="AG364">
        <f t="shared" si="29"/>
        <v>1</v>
      </c>
    </row>
    <row r="365" spans="1:33" x14ac:dyDescent="0.25">
      <c r="A365">
        <v>7.76</v>
      </c>
      <c r="B365">
        <v>7.338298614113441</v>
      </c>
      <c r="C365">
        <v>0.42170138588655881</v>
      </c>
      <c r="D365">
        <v>0.18102700379717804</v>
      </c>
      <c r="E365">
        <v>7.5193256179106189</v>
      </c>
      <c r="F365">
        <f t="shared" si="25"/>
        <v>0.24067438208938086</v>
      </c>
      <c r="G365">
        <f t="shared" si="26"/>
        <v>5.1129761728304093</v>
      </c>
      <c r="H365">
        <f t="shared" si="27"/>
        <v>8.43629355001978</v>
      </c>
      <c r="AC365">
        <v>7.76</v>
      </c>
      <c r="AD365">
        <v>5.1129761728304093</v>
      </c>
      <c r="AE365">
        <v>8.43629355001978</v>
      </c>
      <c r="AF365" t="b">
        <f t="shared" si="28"/>
        <v>1</v>
      </c>
      <c r="AG365">
        <f t="shared" si="29"/>
        <v>1</v>
      </c>
    </row>
    <row r="366" spans="1:33" x14ac:dyDescent="0.25">
      <c r="A366">
        <v>8.1120000000000001</v>
      </c>
      <c r="B366">
        <v>7.3316056185517491</v>
      </c>
      <c r="C366">
        <v>0.78039438144825102</v>
      </c>
      <c r="D366">
        <v>8.4846318840375634E-2</v>
      </c>
      <c r="E366">
        <v>7.4164519373921252</v>
      </c>
      <c r="F366">
        <f t="shared" si="25"/>
        <v>0.69554806260787494</v>
      </c>
      <c r="G366">
        <f t="shared" si="26"/>
        <v>5.0101024923119155</v>
      </c>
      <c r="H366">
        <f t="shared" si="27"/>
        <v>8.3334198695012862</v>
      </c>
      <c r="AC366">
        <v>8.1120000000000001</v>
      </c>
      <c r="AD366">
        <v>5.0101024923119155</v>
      </c>
      <c r="AE366">
        <v>8.3334198695012862</v>
      </c>
      <c r="AF366" t="b">
        <f t="shared" si="28"/>
        <v>1</v>
      </c>
      <c r="AG366">
        <f t="shared" si="29"/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DFEA-B4E6-4A35-90F8-B60C08528C3F}">
  <dimension ref="A1:Y2001"/>
  <sheetViews>
    <sheetView workbookViewId="0">
      <selection activeCell="F33" sqref="F33"/>
    </sheetView>
  </sheetViews>
  <sheetFormatPr defaultRowHeight="15" x14ac:dyDescent="0.25"/>
  <cols>
    <col min="1" max="1" width="10.7109375" bestFit="1" customWidth="1"/>
  </cols>
  <sheetData>
    <row r="1" spans="1:25" ht="18.75" x14ac:dyDescent="0.25">
      <c r="A1" t="s">
        <v>38</v>
      </c>
      <c r="B1" t="s">
        <v>39</v>
      </c>
      <c r="C1" t="s">
        <v>40</v>
      </c>
      <c r="F1">
        <v>1.2</v>
      </c>
      <c r="J1" t="s">
        <v>41</v>
      </c>
      <c r="K1" t="s">
        <v>39</v>
      </c>
      <c r="L1" t="s">
        <v>42</v>
      </c>
      <c r="M1" t="s">
        <v>17</v>
      </c>
      <c r="N1" t="s">
        <v>34</v>
      </c>
      <c r="O1" t="s">
        <v>35</v>
      </c>
      <c r="P1" t="s">
        <v>36</v>
      </c>
      <c r="Q1" t="s">
        <v>37</v>
      </c>
      <c r="R1" s="2" t="s">
        <v>8</v>
      </c>
    </row>
    <row r="2" spans="1:25" ht="15.75" thickBot="1" x14ac:dyDescent="0.3">
      <c r="A2">
        <v>1.1912527497770498</v>
      </c>
      <c r="B2">
        <f>A2</f>
        <v>1.1912527497770498</v>
      </c>
      <c r="C2">
        <f>B2+$F$4</f>
        <v>51.19125274977705</v>
      </c>
      <c r="F2">
        <v>-0.3</v>
      </c>
      <c r="J2">
        <v>0.49810523705673404</v>
      </c>
      <c r="K2">
        <f>J2</f>
        <v>0.49810523705673404</v>
      </c>
      <c r="L2">
        <f>K2+$F$4</f>
        <v>50.498105237056734</v>
      </c>
      <c r="R2" s="3" t="s">
        <v>9</v>
      </c>
      <c r="S2" s="4" t="s">
        <v>10</v>
      </c>
      <c r="T2" s="4" t="s">
        <v>11</v>
      </c>
      <c r="U2" s="4" t="s">
        <v>12</v>
      </c>
      <c r="V2" s="4" t="s">
        <v>13</v>
      </c>
    </row>
    <row r="3" spans="1:25" x14ac:dyDescent="0.25">
      <c r="A3">
        <v>-4.9916798161575571</v>
      </c>
      <c r="B3">
        <f>A3</f>
        <v>-4.9916798161575571</v>
      </c>
      <c r="C3">
        <f t="shared" ref="C3:C66" si="0">B3+$F$4</f>
        <v>45.008320183842443</v>
      </c>
      <c r="J3">
        <v>-3.8712551031494513</v>
      </c>
      <c r="K3">
        <f>J3</f>
        <v>-3.8712551031494513</v>
      </c>
      <c r="L3">
        <f t="shared" ref="L3:L66" si="1">K3+$F$4</f>
        <v>46.128744896850549</v>
      </c>
      <c r="R3" s="5" t="s">
        <v>14</v>
      </c>
      <c r="S3" s="6">
        <v>1.1884999999999999</v>
      </c>
      <c r="T3" s="6">
        <v>2.1399999999999999E-2</v>
      </c>
      <c r="U3" s="6">
        <v>55.47</v>
      </c>
      <c r="V3" s="6">
        <v>0</v>
      </c>
    </row>
    <row r="4" spans="1:25" x14ac:dyDescent="0.25">
      <c r="A4">
        <v>1.5777050066390075</v>
      </c>
      <c r="B4">
        <f>$F$1*B3+$F$2*B2+A4</f>
        <v>-4.7696865976831759</v>
      </c>
      <c r="C4">
        <f t="shared" si="0"/>
        <v>45.230313402316824</v>
      </c>
      <c r="F4">
        <v>50</v>
      </c>
      <c r="J4">
        <v>-3.3284641176578589</v>
      </c>
      <c r="K4">
        <f>$F$1*K3+$F$2*K2+J4</f>
        <v>-8.1234018125542207</v>
      </c>
      <c r="L4">
        <f t="shared" si="1"/>
        <v>41.876598187445779</v>
      </c>
      <c r="M4">
        <f>$S$5+$S$3*L3+$S$4*L2</f>
        <v>45.281160896397481</v>
      </c>
      <c r="N4">
        <f>M4-$T$11*$T$9</f>
        <v>41.412025896397481</v>
      </c>
      <c r="O4">
        <f>M4+$T$11*$T$9</f>
        <v>49.150295896397481</v>
      </c>
      <c r="P4" t="b">
        <f>AND(L4&gt;N4,L4&lt;O4)</f>
        <v>1</v>
      </c>
      <c r="Q4">
        <f>IF(P4=TRUE,1,0)</f>
        <v>1</v>
      </c>
      <c r="R4" s="5" t="s">
        <v>15</v>
      </c>
      <c r="S4" s="6">
        <v>-0.28899999999999998</v>
      </c>
      <c r="T4" s="6">
        <v>2.1399999999999999E-2</v>
      </c>
      <c r="U4" s="6">
        <v>-13.48</v>
      </c>
      <c r="V4" s="6">
        <v>0</v>
      </c>
    </row>
    <row r="5" spans="1:25" x14ac:dyDescent="0.25">
      <c r="A5">
        <v>-5.6051521823974326</v>
      </c>
      <c r="B5">
        <f t="shared" ref="B5:B68" si="2">$F$1*B4+$F$2*B3+A5</f>
        <v>-9.8312721547699766</v>
      </c>
      <c r="C5">
        <f t="shared" si="0"/>
        <v>40.168727845230023</v>
      </c>
      <c r="J5">
        <v>1.2278451322345063</v>
      </c>
      <c r="K5">
        <f t="shared" ref="K5:K68" si="3">$F$1*K4+$F$2*K3+J5</f>
        <v>-7.3588605118857231</v>
      </c>
      <c r="L5">
        <f t="shared" si="1"/>
        <v>42.641139488114277</v>
      </c>
      <c r="M5">
        <f t="shared" ref="M5:M68" si="4">$S$5+$S$3*L4+$S$4*L3</f>
        <v>41.4902296705895</v>
      </c>
      <c r="N5">
        <f t="shared" ref="N5:N68" si="5">M5-$T$11*$T$9</f>
        <v>37.6210946705895</v>
      </c>
      <c r="O5">
        <f t="shared" ref="O5:O68" si="6">M5+$T$11*$T$9</f>
        <v>45.3593646705895</v>
      </c>
      <c r="P5" t="b">
        <f t="shared" ref="P5:P68" si="7">AND(L5&gt;N5,L5&lt;O5)</f>
        <v>1</v>
      </c>
      <c r="Q5">
        <f t="shared" ref="Q5:Q68" si="8">IF(P5=TRUE,1,0)</f>
        <v>1</v>
      </c>
      <c r="R5" s="5" t="s">
        <v>43</v>
      </c>
      <c r="S5" s="6">
        <v>5.0510999999999999</v>
      </c>
      <c r="T5" s="6">
        <v>6.7400000000000002E-2</v>
      </c>
      <c r="U5" s="6">
        <v>74.98</v>
      </c>
      <c r="V5" s="6">
        <v>0</v>
      </c>
    </row>
    <row r="6" spans="1:25" x14ac:dyDescent="0.25">
      <c r="A6">
        <v>-1.4786746760364622</v>
      </c>
      <c r="B6">
        <f t="shared" si="2"/>
        <v>-11.845295282455481</v>
      </c>
      <c r="C6">
        <f t="shared" si="0"/>
        <v>38.154704717544519</v>
      </c>
      <c r="J6">
        <v>-3.7629820326401386</v>
      </c>
      <c r="K6">
        <f t="shared" si="3"/>
        <v>-10.15659410313674</v>
      </c>
      <c r="L6">
        <f t="shared" si="1"/>
        <v>39.84340589686326</v>
      </c>
      <c r="M6">
        <f t="shared" si="4"/>
        <v>43.627757405451987</v>
      </c>
      <c r="N6">
        <f t="shared" si="5"/>
        <v>39.758622405451987</v>
      </c>
      <c r="O6">
        <f t="shared" si="6"/>
        <v>47.496892405451987</v>
      </c>
      <c r="P6" t="b">
        <f t="shared" si="7"/>
        <v>1</v>
      </c>
      <c r="Q6">
        <f t="shared" si="8"/>
        <v>1</v>
      </c>
      <c r="R6" s="5" t="s">
        <v>19</v>
      </c>
      <c r="S6" s="6">
        <v>50.268999999999998</v>
      </c>
      <c r="T6" s="6">
        <v>0.67</v>
      </c>
      <c r="U6" s="7"/>
      <c r="V6" s="7"/>
    </row>
    <row r="7" spans="1:25" x14ac:dyDescent="0.25">
      <c r="A7">
        <v>2.0607217265933286</v>
      </c>
      <c r="B7">
        <f t="shared" si="2"/>
        <v>-9.204250965922256</v>
      </c>
      <c r="C7">
        <f t="shared" si="0"/>
        <v>40.795749034077744</v>
      </c>
      <c r="J7">
        <v>-0.2943420440715272</v>
      </c>
      <c r="K7">
        <f t="shared" si="3"/>
        <v>-10.274596814269898</v>
      </c>
      <c r="L7">
        <f t="shared" si="1"/>
        <v>39.725403185730102</v>
      </c>
      <c r="M7">
        <f t="shared" si="4"/>
        <v>40.081698596356958</v>
      </c>
      <c r="N7">
        <f t="shared" si="5"/>
        <v>36.212563596356958</v>
      </c>
      <c r="O7">
        <f t="shared" si="6"/>
        <v>43.950833596356958</v>
      </c>
      <c r="P7" t="b">
        <f t="shared" si="7"/>
        <v>1</v>
      </c>
      <c r="Q7">
        <f t="shared" si="8"/>
        <v>1</v>
      </c>
    </row>
    <row r="8" spans="1:25" x14ac:dyDescent="0.25">
      <c r="A8">
        <v>2.352219325985061</v>
      </c>
      <c r="B8">
        <f t="shared" si="2"/>
        <v>-5.1392932483850018</v>
      </c>
      <c r="C8">
        <f t="shared" si="0"/>
        <v>44.860706751614998</v>
      </c>
      <c r="J8">
        <v>0.24295786715811118</v>
      </c>
      <c r="K8">
        <f t="shared" si="3"/>
        <v>-9.0395800790247449</v>
      </c>
      <c r="L8">
        <f t="shared" si="1"/>
        <v>40.960419920975255</v>
      </c>
      <c r="M8">
        <f t="shared" si="4"/>
        <v>40.749997382046743</v>
      </c>
      <c r="N8">
        <f t="shared" si="5"/>
        <v>36.880862382046743</v>
      </c>
      <c r="O8">
        <f t="shared" si="6"/>
        <v>44.619132382046743</v>
      </c>
      <c r="P8" t="b">
        <f t="shared" si="7"/>
        <v>1</v>
      </c>
      <c r="Q8">
        <f t="shared" si="8"/>
        <v>1</v>
      </c>
    </row>
    <row r="9" spans="1:25" x14ac:dyDescent="0.25">
      <c r="A9">
        <v>-4.0736267692409456E-2</v>
      </c>
      <c r="B9">
        <f t="shared" si="2"/>
        <v>-3.4466128759777348</v>
      </c>
      <c r="C9">
        <f t="shared" si="0"/>
        <v>46.553387124022265</v>
      </c>
      <c r="J9">
        <v>1.8679031654755818</v>
      </c>
      <c r="K9">
        <f t="shared" si="3"/>
        <v>-5.8972138850731426</v>
      </c>
      <c r="L9">
        <f t="shared" si="1"/>
        <v>44.102786114926857</v>
      </c>
      <c r="M9">
        <f t="shared" si="4"/>
        <v>42.251917555403082</v>
      </c>
      <c r="N9">
        <f t="shared" si="5"/>
        <v>38.382782555403082</v>
      </c>
      <c r="O9">
        <f t="shared" si="6"/>
        <v>46.121052555403082</v>
      </c>
      <c r="P9" t="b">
        <f t="shared" si="7"/>
        <v>1</v>
      </c>
      <c r="Q9">
        <f t="shared" si="8"/>
        <v>1</v>
      </c>
      <c r="T9" s="6">
        <v>3.0110000000000001</v>
      </c>
      <c r="X9">
        <v>1.2849999999999999</v>
      </c>
      <c r="Y9">
        <v>0.80280280280280281</v>
      </c>
    </row>
    <row r="10" spans="1:25" x14ac:dyDescent="0.25">
      <c r="A10">
        <v>2.9656371225428302</v>
      </c>
      <c r="B10">
        <f t="shared" si="2"/>
        <v>0.37148964588504896</v>
      </c>
      <c r="C10">
        <f t="shared" si="0"/>
        <v>50.371489645885049</v>
      </c>
      <c r="J10">
        <v>3.5978746382170357</v>
      </c>
      <c r="K10">
        <f t="shared" si="3"/>
        <v>-0.76690800016331195</v>
      </c>
      <c r="L10">
        <f t="shared" si="1"/>
        <v>49.233091999836688</v>
      </c>
      <c r="M10">
        <f t="shared" si="4"/>
        <v>45.629699940428715</v>
      </c>
      <c r="N10">
        <f t="shared" si="5"/>
        <v>41.760564940428715</v>
      </c>
      <c r="O10">
        <f t="shared" si="6"/>
        <v>49.498834940428715</v>
      </c>
      <c r="P10" t="b">
        <f t="shared" si="7"/>
        <v>1</v>
      </c>
      <c r="Q10">
        <f t="shared" si="8"/>
        <v>1</v>
      </c>
      <c r="X10">
        <v>1.645</v>
      </c>
      <c r="Y10">
        <v>0.90240240240240244</v>
      </c>
    </row>
    <row r="11" spans="1:25" x14ac:dyDescent="0.25">
      <c r="A11">
        <v>-2.0650804799515754</v>
      </c>
      <c r="B11">
        <f t="shared" si="2"/>
        <v>-0.58530904209619616</v>
      </c>
      <c r="C11">
        <f t="shared" si="0"/>
        <v>49.414690957903801</v>
      </c>
      <c r="J11">
        <v>1.3051192127022659</v>
      </c>
      <c r="K11">
        <f t="shared" si="3"/>
        <v>2.1539937780282346</v>
      </c>
      <c r="L11">
        <f t="shared" si="1"/>
        <v>52.153993778028237</v>
      </c>
      <c r="M11">
        <f t="shared" si="4"/>
        <v>50.818924654592038</v>
      </c>
      <c r="N11">
        <f t="shared" si="5"/>
        <v>46.949789654592038</v>
      </c>
      <c r="O11">
        <f t="shared" si="6"/>
        <v>54.688059654592038</v>
      </c>
      <c r="P11" t="b">
        <f t="shared" si="7"/>
        <v>1</v>
      </c>
      <c r="Q11">
        <f t="shared" si="8"/>
        <v>1</v>
      </c>
      <c r="T11">
        <v>1.2849999999999999</v>
      </c>
      <c r="X11">
        <v>1.96</v>
      </c>
      <c r="Y11">
        <v>0.94894894894894899</v>
      </c>
    </row>
    <row r="12" spans="1:25" x14ac:dyDescent="0.25">
      <c r="A12">
        <v>0.72591660682519432</v>
      </c>
      <c r="B12">
        <f t="shared" si="2"/>
        <v>-8.7901137455755673E-2</v>
      </c>
      <c r="C12">
        <f t="shared" si="0"/>
        <v>49.912098862544241</v>
      </c>
      <c r="J12">
        <v>0.75454522630025167</v>
      </c>
      <c r="K12">
        <f t="shared" si="3"/>
        <v>3.5694101599831267</v>
      </c>
      <c r="L12">
        <f t="shared" si="1"/>
        <v>53.569410159983128</v>
      </c>
      <c r="M12">
        <f t="shared" si="4"/>
        <v>52.807758017233752</v>
      </c>
      <c r="N12">
        <f t="shared" si="5"/>
        <v>48.938623017233752</v>
      </c>
      <c r="O12">
        <f t="shared" si="6"/>
        <v>56.676893017233752</v>
      </c>
      <c r="P12" t="b">
        <f t="shared" si="7"/>
        <v>1</v>
      </c>
      <c r="Q12">
        <f t="shared" si="8"/>
        <v>1</v>
      </c>
    </row>
    <row r="13" spans="1:25" x14ac:dyDescent="0.25">
      <c r="A13">
        <v>1.2985640296392376</v>
      </c>
      <c r="B13">
        <f t="shared" si="2"/>
        <v>1.3686753773211895</v>
      </c>
      <c r="C13">
        <f t="shared" si="0"/>
        <v>51.368675377321189</v>
      </c>
      <c r="J13">
        <v>-0.18704440662986599</v>
      </c>
      <c r="K13">
        <f t="shared" si="3"/>
        <v>3.4500496519414154</v>
      </c>
      <c r="L13">
        <f t="shared" si="1"/>
        <v>53.450049651941413</v>
      </c>
      <c r="M13">
        <f t="shared" si="4"/>
        <v>53.645839773289786</v>
      </c>
      <c r="N13">
        <f t="shared" si="5"/>
        <v>49.776704773289786</v>
      </c>
      <c r="O13">
        <f t="shared" si="6"/>
        <v>57.514974773289786</v>
      </c>
      <c r="P13" t="b">
        <f t="shared" si="7"/>
        <v>1</v>
      </c>
      <c r="Q13">
        <f t="shared" si="8"/>
        <v>1</v>
      </c>
      <c r="S13" t="s">
        <v>44</v>
      </c>
    </row>
    <row r="14" spans="1:25" x14ac:dyDescent="0.25">
      <c r="A14">
        <v>-4.2099009078810923</v>
      </c>
      <c r="B14">
        <f t="shared" si="2"/>
        <v>-2.5411201138589385</v>
      </c>
      <c r="C14">
        <f t="shared" si="0"/>
        <v>47.458879886141062</v>
      </c>
      <c r="J14">
        <v>2.5358053790114354</v>
      </c>
      <c r="K14">
        <f t="shared" si="3"/>
        <v>5.6050419133461959</v>
      </c>
      <c r="L14">
        <f t="shared" si="1"/>
        <v>55.605041913346199</v>
      </c>
      <c r="M14">
        <f t="shared" si="4"/>
        <v>53.094924475097244</v>
      </c>
      <c r="N14">
        <f t="shared" si="5"/>
        <v>49.225789475097244</v>
      </c>
      <c r="O14">
        <f t="shared" si="6"/>
        <v>56.964059475097244</v>
      </c>
      <c r="P14" t="b">
        <f t="shared" si="7"/>
        <v>1</v>
      </c>
      <c r="Q14">
        <f t="shared" si="8"/>
        <v>1</v>
      </c>
      <c r="S14">
        <f>SUM(Q4:Q2001)</f>
        <v>1604</v>
      </c>
    </row>
    <row r="15" spans="1:25" x14ac:dyDescent="0.25">
      <c r="A15">
        <v>-0.18221498976345174</v>
      </c>
      <c r="B15">
        <f t="shared" si="2"/>
        <v>-3.6421617395905348</v>
      </c>
      <c r="C15">
        <f t="shared" si="0"/>
        <v>46.357838260409466</v>
      </c>
      <c r="J15">
        <v>0.61930450101499446</v>
      </c>
      <c r="K15">
        <f t="shared" si="3"/>
        <v>6.3103399014480051</v>
      </c>
      <c r="L15">
        <f t="shared" si="1"/>
        <v>56.310339901448003</v>
      </c>
      <c r="M15">
        <f t="shared" si="4"/>
        <v>55.690627964600893</v>
      </c>
      <c r="N15">
        <f t="shared" si="5"/>
        <v>51.821492964600893</v>
      </c>
      <c r="O15">
        <f t="shared" si="6"/>
        <v>59.559762964600893</v>
      </c>
      <c r="P15" t="b">
        <f t="shared" si="7"/>
        <v>1</v>
      </c>
      <c r="Q15">
        <f t="shared" si="8"/>
        <v>1</v>
      </c>
      <c r="S15">
        <f>S14/1998</f>
        <v>0.80280280280280281</v>
      </c>
    </row>
    <row r="16" spans="1:25" x14ac:dyDescent="0.25">
      <c r="A16">
        <v>-1.3185058378439862</v>
      </c>
      <c r="B16">
        <f t="shared" si="2"/>
        <v>-4.9267638911949465</v>
      </c>
      <c r="C16">
        <f t="shared" si="0"/>
        <v>45.073236108805055</v>
      </c>
      <c r="J16">
        <v>0.82606220530578867</v>
      </c>
      <c r="K16">
        <f t="shared" si="3"/>
        <v>6.7169575130395351</v>
      </c>
      <c r="L16">
        <f t="shared" si="1"/>
        <v>56.716957513039532</v>
      </c>
      <c r="M16">
        <f t="shared" si="4"/>
        <v>55.906081859913897</v>
      </c>
      <c r="N16">
        <f t="shared" si="5"/>
        <v>52.036946859913897</v>
      </c>
      <c r="O16">
        <f t="shared" si="6"/>
        <v>59.775216859913897</v>
      </c>
      <c r="P16" t="b">
        <f t="shared" si="7"/>
        <v>1</v>
      </c>
      <c r="Q16">
        <f t="shared" si="8"/>
        <v>1</v>
      </c>
    </row>
    <row r="17" spans="1:17" x14ac:dyDescent="0.25">
      <c r="A17">
        <v>-1.4394117897609249</v>
      </c>
      <c r="B17">
        <f t="shared" si="2"/>
        <v>-6.2588799373177002</v>
      </c>
      <c r="C17">
        <f t="shared" si="0"/>
        <v>43.741120062682299</v>
      </c>
      <c r="J17">
        <v>6.9077577791176736</v>
      </c>
      <c r="K17">
        <f t="shared" si="3"/>
        <v>13.075004824330714</v>
      </c>
      <c r="L17">
        <f t="shared" si="1"/>
        <v>63.075004824330712</v>
      </c>
      <c r="M17">
        <f t="shared" si="4"/>
        <v>56.185515772729012</v>
      </c>
      <c r="N17">
        <f t="shared" si="5"/>
        <v>52.316380772729012</v>
      </c>
      <c r="O17">
        <f t="shared" si="6"/>
        <v>60.054650772729012</v>
      </c>
      <c r="P17" t="b">
        <f t="shared" si="7"/>
        <v>0</v>
      </c>
      <c r="Q17">
        <f t="shared" si="8"/>
        <v>0</v>
      </c>
    </row>
    <row r="18" spans="1:17" x14ac:dyDescent="0.25">
      <c r="A18">
        <v>-2.5361327971040737</v>
      </c>
      <c r="B18">
        <f t="shared" si="2"/>
        <v>-8.5687595545268298</v>
      </c>
      <c r="C18">
        <f t="shared" si="0"/>
        <v>41.431240445473172</v>
      </c>
      <c r="J18">
        <v>-1.9276126295153517</v>
      </c>
      <c r="K18">
        <f t="shared" si="3"/>
        <v>11.747305905769645</v>
      </c>
      <c r="L18">
        <f t="shared" si="1"/>
        <v>61.747305905769643</v>
      </c>
      <c r="M18">
        <f t="shared" si="4"/>
        <v>63.624542512448627</v>
      </c>
      <c r="N18">
        <f t="shared" si="5"/>
        <v>59.755407512448627</v>
      </c>
      <c r="O18">
        <f t="shared" si="6"/>
        <v>67.493677512448627</v>
      </c>
      <c r="P18" t="b">
        <f t="shared" si="7"/>
        <v>1</v>
      </c>
      <c r="Q18">
        <f t="shared" si="8"/>
        <v>1</v>
      </c>
    </row>
    <row r="19" spans="1:17" x14ac:dyDescent="0.25">
      <c r="A19">
        <v>-4.3873205868294463</v>
      </c>
      <c r="B19">
        <f t="shared" si="2"/>
        <v>-12.792168071066332</v>
      </c>
      <c r="C19">
        <f t="shared" si="0"/>
        <v>37.207831928933672</v>
      </c>
      <c r="J19">
        <v>-1.4219256172509631</v>
      </c>
      <c r="K19">
        <f t="shared" si="3"/>
        <v>8.7523400223733958</v>
      </c>
      <c r="L19">
        <f t="shared" si="1"/>
        <v>58.752340022373396</v>
      </c>
      <c r="M19">
        <f t="shared" si="4"/>
        <v>60.209096674775651</v>
      </c>
      <c r="N19">
        <f t="shared" si="5"/>
        <v>56.339961674775651</v>
      </c>
      <c r="O19">
        <f t="shared" si="6"/>
        <v>64.078231674775651</v>
      </c>
      <c r="P19" t="b">
        <f t="shared" si="7"/>
        <v>1</v>
      </c>
      <c r="Q19">
        <f t="shared" si="8"/>
        <v>1</v>
      </c>
    </row>
    <row r="20" spans="1:17" x14ac:dyDescent="0.25">
      <c r="A20">
        <v>-1.9516573956934735</v>
      </c>
      <c r="B20">
        <f t="shared" si="2"/>
        <v>-14.731631214615023</v>
      </c>
      <c r="C20">
        <f t="shared" si="0"/>
        <v>35.268368785384979</v>
      </c>
      <c r="J20">
        <v>1.5885234461165965</v>
      </c>
      <c r="K20">
        <f t="shared" si="3"/>
        <v>8.5671397012337778</v>
      </c>
      <c r="L20">
        <f t="shared" si="1"/>
        <v>58.567139701233778</v>
      </c>
      <c r="M20">
        <f t="shared" si="4"/>
        <v>57.033284709823349</v>
      </c>
      <c r="N20">
        <f t="shared" si="5"/>
        <v>53.164149709823349</v>
      </c>
      <c r="O20">
        <f t="shared" si="6"/>
        <v>60.902419709823349</v>
      </c>
      <c r="P20" t="b">
        <f t="shared" si="7"/>
        <v>1</v>
      </c>
      <c r="Q20">
        <f t="shared" si="8"/>
        <v>1</v>
      </c>
    </row>
    <row r="21" spans="1:17" x14ac:dyDescent="0.25">
      <c r="A21">
        <v>1.3131989362591412</v>
      </c>
      <c r="B21">
        <f t="shared" si="2"/>
        <v>-12.527108099958987</v>
      </c>
      <c r="C21">
        <f t="shared" si="0"/>
        <v>37.472891900041013</v>
      </c>
      <c r="J21">
        <v>3.491784354991978</v>
      </c>
      <c r="K21">
        <f t="shared" si="3"/>
        <v>11.146649989760492</v>
      </c>
      <c r="L21">
        <f t="shared" si="1"/>
        <v>61.14664998976049</v>
      </c>
      <c r="M21">
        <f t="shared" si="4"/>
        <v>57.678719268450436</v>
      </c>
      <c r="N21">
        <f t="shared" si="5"/>
        <v>53.809584268450436</v>
      </c>
      <c r="O21">
        <f t="shared" si="6"/>
        <v>61.547854268450436</v>
      </c>
      <c r="P21" t="b">
        <f t="shared" si="7"/>
        <v>1</v>
      </c>
      <c r="Q21">
        <f t="shared" si="8"/>
        <v>1</v>
      </c>
    </row>
    <row r="22" spans="1:17" x14ac:dyDescent="0.25">
      <c r="A22">
        <v>3.5327730074641295</v>
      </c>
      <c r="B22">
        <f t="shared" si="2"/>
        <v>-7.0802673481021472</v>
      </c>
      <c r="C22">
        <f t="shared" si="0"/>
        <v>42.919732651897853</v>
      </c>
      <c r="J22">
        <v>3.4244453672727104</v>
      </c>
      <c r="K22">
        <f t="shared" si="3"/>
        <v>14.230283444615168</v>
      </c>
      <c r="L22">
        <f t="shared" si="1"/>
        <v>64.230283444615168</v>
      </c>
      <c r="M22">
        <f t="shared" si="4"/>
        <v>60.797990139173784</v>
      </c>
      <c r="N22">
        <f t="shared" si="5"/>
        <v>56.928855139173784</v>
      </c>
      <c r="O22">
        <f t="shared" si="6"/>
        <v>64.667125139173777</v>
      </c>
      <c r="P22" t="b">
        <f t="shared" si="7"/>
        <v>1</v>
      </c>
      <c r="Q22">
        <f t="shared" si="8"/>
        <v>1</v>
      </c>
    </row>
    <row r="23" spans="1:17" x14ac:dyDescent="0.25">
      <c r="A23">
        <v>-1.1575559710763628</v>
      </c>
      <c r="B23">
        <f t="shared" si="2"/>
        <v>-5.8957443588112435</v>
      </c>
      <c r="C23">
        <f t="shared" si="0"/>
        <v>44.104255641188757</v>
      </c>
      <c r="J23">
        <v>-1.6176397821254795</v>
      </c>
      <c r="K23">
        <f t="shared" si="3"/>
        <v>12.114705354484572</v>
      </c>
      <c r="L23">
        <f t="shared" si="1"/>
        <v>62.11470535448457</v>
      </c>
      <c r="M23">
        <f t="shared" si="4"/>
        <v>63.717410026884352</v>
      </c>
      <c r="N23">
        <f t="shared" si="5"/>
        <v>59.848275026884352</v>
      </c>
      <c r="O23">
        <f t="shared" si="6"/>
        <v>67.586545026884352</v>
      </c>
      <c r="P23" t="b">
        <f t="shared" si="7"/>
        <v>1</v>
      </c>
      <c r="Q23">
        <f t="shared" si="8"/>
        <v>1</v>
      </c>
    </row>
    <row r="24" spans="1:17" x14ac:dyDescent="0.25">
      <c r="A24">
        <v>2.6288739718438592</v>
      </c>
      <c r="B24">
        <f t="shared" si="2"/>
        <v>-2.3219390542989888</v>
      </c>
      <c r="C24">
        <f t="shared" si="0"/>
        <v>47.678060945701013</v>
      </c>
      <c r="J24">
        <v>-0.98097189038526267</v>
      </c>
      <c r="K24">
        <f t="shared" si="3"/>
        <v>9.2875895016116736</v>
      </c>
      <c r="L24">
        <f t="shared" si="1"/>
        <v>59.287589501611677</v>
      </c>
      <c r="M24">
        <f t="shared" si="4"/>
        <v>60.31187539831113</v>
      </c>
      <c r="N24">
        <f t="shared" si="5"/>
        <v>56.44274039831113</v>
      </c>
      <c r="O24">
        <f t="shared" si="6"/>
        <v>64.18101039831113</v>
      </c>
      <c r="P24" t="b">
        <f t="shared" si="7"/>
        <v>1</v>
      </c>
      <c r="Q24">
        <f t="shared" si="8"/>
        <v>1</v>
      </c>
    </row>
    <row r="25" spans="1:17" x14ac:dyDescent="0.25">
      <c r="A25">
        <v>2.4788550945231691</v>
      </c>
      <c r="B25">
        <f t="shared" si="2"/>
        <v>1.4612515370077555</v>
      </c>
      <c r="C25">
        <f t="shared" si="0"/>
        <v>51.461251537007755</v>
      </c>
      <c r="J25">
        <v>4.1535167838446796</v>
      </c>
      <c r="K25">
        <f t="shared" si="3"/>
        <v>11.664212579433315</v>
      </c>
      <c r="L25">
        <f t="shared" si="1"/>
        <v>61.664212579433311</v>
      </c>
      <c r="M25">
        <f t="shared" si="4"/>
        <v>57.563250275219438</v>
      </c>
      <c r="N25">
        <f t="shared" si="5"/>
        <v>53.694115275219438</v>
      </c>
      <c r="O25">
        <f t="shared" si="6"/>
        <v>61.432385275219438</v>
      </c>
      <c r="P25" t="b">
        <f t="shared" si="7"/>
        <v>0</v>
      </c>
      <c r="Q25">
        <f t="shared" si="8"/>
        <v>0</v>
      </c>
    </row>
    <row r="26" spans="1:17" x14ac:dyDescent="0.25">
      <c r="A26">
        <v>-1.2671284821408335</v>
      </c>
      <c r="B26">
        <f t="shared" si="2"/>
        <v>1.1829550785581695</v>
      </c>
      <c r="C26">
        <f t="shared" si="0"/>
        <v>51.182955078558166</v>
      </c>
      <c r="J26">
        <v>-5.0203152568428777</v>
      </c>
      <c r="K26">
        <f t="shared" si="3"/>
        <v>6.1904629879935982</v>
      </c>
      <c r="L26">
        <f t="shared" si="1"/>
        <v>56.190462987993598</v>
      </c>
      <c r="M26">
        <f t="shared" si="4"/>
        <v>61.204903284690715</v>
      </c>
      <c r="N26">
        <f t="shared" si="5"/>
        <v>57.335768284690715</v>
      </c>
      <c r="O26">
        <f t="shared" si="6"/>
        <v>65.074038284690715</v>
      </c>
      <c r="P26" t="b">
        <f t="shared" si="7"/>
        <v>0</v>
      </c>
      <c r="Q26">
        <f t="shared" si="8"/>
        <v>0</v>
      </c>
    </row>
    <row r="27" spans="1:17" x14ac:dyDescent="0.25">
      <c r="A27">
        <v>4.4629268813878298</v>
      </c>
      <c r="B27">
        <f t="shared" si="2"/>
        <v>5.4440975145553061</v>
      </c>
      <c r="C27">
        <f t="shared" si="0"/>
        <v>55.44409751455531</v>
      </c>
      <c r="J27">
        <v>0.60875890994793735</v>
      </c>
      <c r="K27">
        <f t="shared" si="3"/>
        <v>4.5380507217102597</v>
      </c>
      <c r="L27">
        <f t="shared" si="1"/>
        <v>54.538050721710263</v>
      </c>
      <c r="M27">
        <f t="shared" si="4"/>
        <v>54.012507825774165</v>
      </c>
      <c r="N27">
        <f t="shared" si="5"/>
        <v>50.143372825774165</v>
      </c>
      <c r="O27">
        <f t="shared" si="6"/>
        <v>57.881642825774165</v>
      </c>
      <c r="P27" t="b">
        <f t="shared" si="7"/>
        <v>1</v>
      </c>
      <c r="Q27">
        <f t="shared" si="8"/>
        <v>1</v>
      </c>
    </row>
    <row r="28" spans="1:17" x14ac:dyDescent="0.25">
      <c r="A28">
        <v>3.1234935704560485</v>
      </c>
      <c r="B28">
        <f t="shared" si="2"/>
        <v>9.3015240643549646</v>
      </c>
      <c r="C28">
        <f t="shared" si="0"/>
        <v>59.301524064354965</v>
      </c>
      <c r="J28">
        <v>-4.9926075007533655</v>
      </c>
      <c r="K28">
        <f t="shared" si="3"/>
        <v>-1.4040855310991329</v>
      </c>
      <c r="L28">
        <f t="shared" si="1"/>
        <v>48.595914468900865</v>
      </c>
      <c r="M28">
        <f t="shared" si="4"/>
        <v>53.630529479222503</v>
      </c>
      <c r="N28">
        <f t="shared" si="5"/>
        <v>49.761394479222503</v>
      </c>
      <c r="O28">
        <f t="shared" si="6"/>
        <v>57.499664479222503</v>
      </c>
      <c r="P28" t="b">
        <f t="shared" si="7"/>
        <v>0</v>
      </c>
      <c r="Q28">
        <f t="shared" si="8"/>
        <v>0</v>
      </c>
    </row>
    <row r="29" spans="1:17" x14ac:dyDescent="0.25">
      <c r="A29">
        <v>-0.71056547312764451</v>
      </c>
      <c r="B29">
        <f t="shared" si="2"/>
        <v>8.8180341497317212</v>
      </c>
      <c r="C29">
        <f t="shared" si="0"/>
        <v>58.818034149731723</v>
      </c>
      <c r="J29">
        <v>-0.57062152336584404</v>
      </c>
      <c r="K29">
        <f t="shared" si="3"/>
        <v>-3.6169393771978813</v>
      </c>
      <c r="L29">
        <f t="shared" si="1"/>
        <v>46.38306062280212</v>
      </c>
      <c r="M29">
        <f t="shared" si="4"/>
        <v>47.045847687714407</v>
      </c>
      <c r="N29">
        <f t="shared" si="5"/>
        <v>43.176712687714407</v>
      </c>
      <c r="O29">
        <f t="shared" si="6"/>
        <v>50.914982687714406</v>
      </c>
      <c r="P29" t="b">
        <f t="shared" si="7"/>
        <v>1</v>
      </c>
      <c r="Q29">
        <f t="shared" si="8"/>
        <v>1</v>
      </c>
    </row>
    <row r="30" spans="1:17" x14ac:dyDescent="0.25">
      <c r="A30">
        <v>-6.8411827669478953</v>
      </c>
      <c r="B30">
        <f t="shared" si="2"/>
        <v>0.95000099342368038</v>
      </c>
      <c r="C30">
        <f t="shared" si="0"/>
        <v>50.950000993423679</v>
      </c>
      <c r="J30">
        <v>8.1823827713378705E-2</v>
      </c>
      <c r="K30">
        <f t="shared" si="3"/>
        <v>-3.8372777655943384</v>
      </c>
      <c r="L30">
        <f t="shared" si="1"/>
        <v>46.162722234405663</v>
      </c>
      <c r="M30">
        <f t="shared" si="4"/>
        <v>46.133148268687961</v>
      </c>
      <c r="N30">
        <f t="shared" si="5"/>
        <v>42.264013268687961</v>
      </c>
      <c r="O30">
        <f t="shared" si="6"/>
        <v>50.002283268687961</v>
      </c>
      <c r="P30" t="b">
        <f t="shared" si="7"/>
        <v>1</v>
      </c>
      <c r="Q30">
        <f t="shared" si="8"/>
        <v>1</v>
      </c>
    </row>
    <row r="31" spans="1:17" x14ac:dyDescent="0.25">
      <c r="A31">
        <v>-2.0523043531284202</v>
      </c>
      <c r="B31">
        <f t="shared" si="2"/>
        <v>-3.5577134059395199</v>
      </c>
      <c r="C31">
        <f t="shared" si="0"/>
        <v>46.442286594060477</v>
      </c>
      <c r="J31">
        <v>-0.43955878936685622</v>
      </c>
      <c r="K31">
        <f t="shared" si="3"/>
        <v>-3.9592102949206973</v>
      </c>
      <c r="L31">
        <f t="shared" si="1"/>
        <v>46.040789705079305</v>
      </c>
      <c r="M31">
        <f t="shared" si="4"/>
        <v>46.510790855601307</v>
      </c>
      <c r="N31">
        <f t="shared" si="5"/>
        <v>42.641655855601307</v>
      </c>
      <c r="O31">
        <f t="shared" si="6"/>
        <v>50.379925855601307</v>
      </c>
      <c r="P31" t="b">
        <f t="shared" si="7"/>
        <v>1</v>
      </c>
      <c r="Q31">
        <f t="shared" si="8"/>
        <v>1</v>
      </c>
    </row>
    <row r="32" spans="1:17" x14ac:dyDescent="0.25">
      <c r="A32">
        <v>-1.5713851553300628</v>
      </c>
      <c r="B32">
        <f t="shared" si="2"/>
        <v>-6.1256415404845912</v>
      </c>
      <c r="C32">
        <f t="shared" si="0"/>
        <v>43.874358459515406</v>
      </c>
      <c r="J32">
        <v>-4.4873604565509595</v>
      </c>
      <c r="K32">
        <f t="shared" si="3"/>
        <v>-8.0872294807774949</v>
      </c>
      <c r="L32">
        <f t="shared" si="1"/>
        <v>41.912770519222505</v>
      </c>
      <c r="M32">
        <f t="shared" si="4"/>
        <v>46.429551838743514</v>
      </c>
      <c r="N32">
        <f t="shared" si="5"/>
        <v>42.560416838743514</v>
      </c>
      <c r="O32">
        <f t="shared" si="6"/>
        <v>50.298686838743514</v>
      </c>
      <c r="P32" t="b">
        <f t="shared" si="7"/>
        <v>0</v>
      </c>
      <c r="Q32">
        <f t="shared" si="8"/>
        <v>0</v>
      </c>
    </row>
    <row r="33" spans="1:17" x14ac:dyDescent="0.25">
      <c r="A33">
        <v>0.9548602974973619</v>
      </c>
      <c r="B33">
        <f t="shared" si="2"/>
        <v>-5.3285955293022909</v>
      </c>
      <c r="C33">
        <f t="shared" si="0"/>
        <v>44.671404470697709</v>
      </c>
      <c r="J33">
        <v>-0.20774336917384062</v>
      </c>
      <c r="K33">
        <f t="shared" si="3"/>
        <v>-8.724655657630624</v>
      </c>
      <c r="L33">
        <f t="shared" si="1"/>
        <v>41.27534434236938</v>
      </c>
      <c r="M33">
        <f t="shared" si="4"/>
        <v>41.558639537328027</v>
      </c>
      <c r="N33">
        <f t="shared" si="5"/>
        <v>37.689504537328027</v>
      </c>
      <c r="O33">
        <f t="shared" si="6"/>
        <v>45.427774537328027</v>
      </c>
      <c r="P33" t="b">
        <f t="shared" si="7"/>
        <v>1</v>
      </c>
      <c r="Q33">
        <f t="shared" si="8"/>
        <v>1</v>
      </c>
    </row>
    <row r="34" spans="1:17" x14ac:dyDescent="0.25">
      <c r="A34">
        <v>-0.74175886766170152</v>
      </c>
      <c r="B34">
        <f t="shared" si="2"/>
        <v>-5.2983810406790735</v>
      </c>
      <c r="C34">
        <f t="shared" si="0"/>
        <v>44.701618959320925</v>
      </c>
      <c r="J34">
        <v>-1.5566615729767364</v>
      </c>
      <c r="K34">
        <f t="shared" si="3"/>
        <v>-9.6000795179002374</v>
      </c>
      <c r="L34">
        <f t="shared" si="1"/>
        <v>40.399920482099759</v>
      </c>
      <c r="M34">
        <f t="shared" si="4"/>
        <v>41.994056070850696</v>
      </c>
      <c r="N34">
        <f t="shared" si="5"/>
        <v>38.124921070850696</v>
      </c>
      <c r="O34">
        <f t="shared" si="6"/>
        <v>45.863191070850696</v>
      </c>
      <c r="P34" t="b">
        <f t="shared" si="7"/>
        <v>1</v>
      </c>
      <c r="Q34">
        <f t="shared" si="8"/>
        <v>1</v>
      </c>
    </row>
    <row r="35" spans="1:17" x14ac:dyDescent="0.25">
      <c r="A35">
        <v>1.5898399396974128</v>
      </c>
      <c r="B35">
        <f t="shared" si="2"/>
        <v>-3.1696386503267888</v>
      </c>
      <c r="C35">
        <f t="shared" si="0"/>
        <v>46.830361349673211</v>
      </c>
      <c r="J35">
        <v>6.8740746428375132E-2</v>
      </c>
      <c r="K35">
        <f t="shared" si="3"/>
        <v>-8.8339579777627222</v>
      </c>
      <c r="L35">
        <f t="shared" si="1"/>
        <v>41.166042022237278</v>
      </c>
      <c r="M35">
        <f t="shared" si="4"/>
        <v>41.137830978030806</v>
      </c>
      <c r="N35">
        <f t="shared" si="5"/>
        <v>37.268695978030806</v>
      </c>
      <c r="O35">
        <f t="shared" si="6"/>
        <v>45.006965978030806</v>
      </c>
      <c r="P35" t="b">
        <f t="shared" si="7"/>
        <v>1</v>
      </c>
      <c r="Q35">
        <f t="shared" si="8"/>
        <v>1</v>
      </c>
    </row>
    <row r="36" spans="1:17" x14ac:dyDescent="0.25">
      <c r="A36">
        <v>2.0078641682630405</v>
      </c>
      <c r="B36">
        <f t="shared" si="2"/>
        <v>-0.20618789992538389</v>
      </c>
      <c r="C36">
        <f t="shared" si="0"/>
        <v>49.793812100074618</v>
      </c>
      <c r="J36">
        <v>2.6467796487850137</v>
      </c>
      <c r="K36">
        <f t="shared" si="3"/>
        <v>-5.073946069160181</v>
      </c>
      <c r="L36">
        <f t="shared" si="1"/>
        <v>44.926053930839821</v>
      </c>
      <c r="M36">
        <f t="shared" si="4"/>
        <v>42.301363924102169</v>
      </c>
      <c r="N36">
        <f t="shared" si="5"/>
        <v>38.432228924102169</v>
      </c>
      <c r="O36">
        <f t="shared" si="6"/>
        <v>46.170498924102169</v>
      </c>
      <c r="P36" t="b">
        <f t="shared" si="7"/>
        <v>1</v>
      </c>
      <c r="Q36">
        <f t="shared" si="8"/>
        <v>1</v>
      </c>
    </row>
    <row r="37" spans="1:17" x14ac:dyDescent="0.25">
      <c r="A37">
        <v>2.0213803963997634</v>
      </c>
      <c r="B37">
        <f t="shared" si="2"/>
        <v>2.724846511587339</v>
      </c>
      <c r="C37">
        <f t="shared" si="0"/>
        <v>52.724846511587337</v>
      </c>
      <c r="J37">
        <v>0.76283640737528913</v>
      </c>
      <c r="K37">
        <f t="shared" si="3"/>
        <v>-2.6757114822881114</v>
      </c>
      <c r="L37">
        <f t="shared" si="1"/>
        <v>47.324288517711892</v>
      </c>
      <c r="M37">
        <f t="shared" si="4"/>
        <v>46.54872895237655</v>
      </c>
      <c r="N37">
        <f t="shared" si="5"/>
        <v>42.67959395237655</v>
      </c>
      <c r="O37">
        <f t="shared" si="6"/>
        <v>50.41786395237655</v>
      </c>
      <c r="P37" t="b">
        <f t="shared" si="7"/>
        <v>1</v>
      </c>
      <c r="Q37">
        <f t="shared" si="8"/>
        <v>1</v>
      </c>
    </row>
    <row r="38" spans="1:17" x14ac:dyDescent="0.25">
      <c r="A38">
        <v>3.7660038287867792</v>
      </c>
      <c r="B38">
        <f t="shared" si="2"/>
        <v>7.0976760126692007</v>
      </c>
      <c r="C38">
        <f t="shared" si="0"/>
        <v>57.097676012669197</v>
      </c>
      <c r="J38">
        <v>-2.041584821199649</v>
      </c>
      <c r="K38">
        <f t="shared" si="3"/>
        <v>-3.7302547791973284</v>
      </c>
      <c r="L38">
        <f t="shared" si="1"/>
        <v>46.269745220802669</v>
      </c>
      <c r="M38">
        <f t="shared" si="4"/>
        <v>48.312387317287872</v>
      </c>
      <c r="N38">
        <f t="shared" si="5"/>
        <v>44.443252317287872</v>
      </c>
      <c r="O38">
        <f t="shared" si="6"/>
        <v>52.181522317287872</v>
      </c>
      <c r="P38" t="b">
        <f t="shared" si="7"/>
        <v>1</v>
      </c>
      <c r="Q38">
        <f t="shared" si="8"/>
        <v>1</v>
      </c>
    </row>
    <row r="39" spans="1:17" x14ac:dyDescent="0.25">
      <c r="A39">
        <v>2.4585688152001239</v>
      </c>
      <c r="B39">
        <f t="shared" si="2"/>
        <v>10.158326076926963</v>
      </c>
      <c r="C39">
        <f t="shared" si="0"/>
        <v>60.158326076926961</v>
      </c>
      <c r="J39">
        <v>-0.33264655030507129</v>
      </c>
      <c r="K39">
        <f t="shared" si="3"/>
        <v>-4.0062388406554321</v>
      </c>
      <c r="L39">
        <f t="shared" si="1"/>
        <v>45.993761159344565</v>
      </c>
      <c r="M39">
        <f t="shared" si="4"/>
        <v>46.365972813305234</v>
      </c>
      <c r="N39">
        <f t="shared" si="5"/>
        <v>42.496837813305234</v>
      </c>
      <c r="O39">
        <f t="shared" si="6"/>
        <v>50.235107813305234</v>
      </c>
      <c r="P39" t="b">
        <f t="shared" si="7"/>
        <v>1</v>
      </c>
      <c r="Q39">
        <f t="shared" si="8"/>
        <v>1</v>
      </c>
    </row>
    <row r="40" spans="1:17" x14ac:dyDescent="0.25">
      <c r="A40">
        <v>-2.127480911440216</v>
      </c>
      <c r="B40">
        <f t="shared" si="2"/>
        <v>7.9332075770713786</v>
      </c>
      <c r="C40">
        <f t="shared" si="0"/>
        <v>57.933207577071379</v>
      </c>
      <c r="J40">
        <v>-1.6658896129229106</v>
      </c>
      <c r="K40">
        <f t="shared" si="3"/>
        <v>-5.3542997879502305</v>
      </c>
      <c r="L40">
        <f t="shared" si="1"/>
        <v>44.645700212049768</v>
      </c>
      <c r="M40">
        <f t="shared" si="4"/>
        <v>46.342728769069033</v>
      </c>
      <c r="N40">
        <f t="shared" si="5"/>
        <v>42.473593769069033</v>
      </c>
      <c r="O40">
        <f t="shared" si="6"/>
        <v>50.211863769069033</v>
      </c>
      <c r="P40" t="b">
        <f t="shared" si="7"/>
        <v>1</v>
      </c>
      <c r="Q40">
        <f t="shared" si="8"/>
        <v>1</v>
      </c>
    </row>
    <row r="41" spans="1:17" x14ac:dyDescent="0.25">
      <c r="A41">
        <v>0.32410298445029184</v>
      </c>
      <c r="B41">
        <f t="shared" si="2"/>
        <v>6.7964542538578563</v>
      </c>
      <c r="C41">
        <f t="shared" si="0"/>
        <v>56.79645425385786</v>
      </c>
      <c r="J41">
        <v>-2.6396787689009216</v>
      </c>
      <c r="K41">
        <f t="shared" si="3"/>
        <v>-7.8629668622445683</v>
      </c>
      <c r="L41">
        <f t="shared" si="1"/>
        <v>42.137033137755431</v>
      </c>
      <c r="M41">
        <f t="shared" si="4"/>
        <v>44.820317726970565</v>
      </c>
      <c r="N41">
        <f t="shared" si="5"/>
        <v>40.951182726970565</v>
      </c>
      <c r="O41">
        <f t="shared" si="6"/>
        <v>48.689452726970565</v>
      </c>
      <c r="P41" t="b">
        <f t="shared" si="7"/>
        <v>1</v>
      </c>
      <c r="Q41">
        <f t="shared" si="8"/>
        <v>1</v>
      </c>
    </row>
    <row r="42" spans="1:17" x14ac:dyDescent="0.25">
      <c r="A42">
        <v>-5.8692421589512378</v>
      </c>
      <c r="B42">
        <f t="shared" si="2"/>
        <v>-9.3459327443224716E-2</v>
      </c>
      <c r="C42">
        <f t="shared" si="0"/>
        <v>49.906540672556773</v>
      </c>
      <c r="J42">
        <v>-0.19233425518905278</v>
      </c>
      <c r="K42">
        <f t="shared" si="3"/>
        <v>-8.0216045534974647</v>
      </c>
      <c r="L42">
        <f t="shared" si="1"/>
        <v>41.978395446502532</v>
      </c>
      <c r="M42">
        <f t="shared" si="4"/>
        <v>42.228356522939947</v>
      </c>
      <c r="N42">
        <f t="shared" si="5"/>
        <v>38.359221522939947</v>
      </c>
      <c r="O42">
        <f t="shared" si="6"/>
        <v>46.097491522939947</v>
      </c>
      <c r="P42" t="b">
        <f t="shared" si="7"/>
        <v>1</v>
      </c>
      <c r="Q42">
        <f t="shared" si="8"/>
        <v>1</v>
      </c>
    </row>
    <row r="43" spans="1:17" x14ac:dyDescent="0.25">
      <c r="A43">
        <v>5.0876542445621453</v>
      </c>
      <c r="B43">
        <f t="shared" si="2"/>
        <v>2.9365667754729192</v>
      </c>
      <c r="C43">
        <f t="shared" si="0"/>
        <v>52.936566775472919</v>
      </c>
      <c r="J43">
        <v>0.77896856964798644</v>
      </c>
      <c r="K43">
        <f t="shared" si="3"/>
        <v>-6.4880668358755997</v>
      </c>
      <c r="L43">
        <f t="shared" si="1"/>
        <v>43.5119331641244</v>
      </c>
      <c r="M43">
        <f t="shared" si="4"/>
        <v>42.764820411356936</v>
      </c>
      <c r="N43">
        <f t="shared" si="5"/>
        <v>38.895685411356936</v>
      </c>
      <c r="O43">
        <f t="shared" si="6"/>
        <v>46.633955411356936</v>
      </c>
      <c r="P43" t="b">
        <f t="shared" si="7"/>
        <v>1</v>
      </c>
      <c r="Q43">
        <f t="shared" si="8"/>
        <v>1</v>
      </c>
    </row>
    <row r="44" spans="1:17" x14ac:dyDescent="0.25">
      <c r="A44">
        <v>3.2688126339053269</v>
      </c>
      <c r="B44">
        <f t="shared" si="2"/>
        <v>6.8207305627057977</v>
      </c>
      <c r="C44">
        <f t="shared" si="0"/>
        <v>56.820730562705798</v>
      </c>
      <c r="J44">
        <v>5.0212429414386861</v>
      </c>
      <c r="K44">
        <f t="shared" si="3"/>
        <v>-0.35795589556279417</v>
      </c>
      <c r="L44">
        <f t="shared" si="1"/>
        <v>49.642044104437204</v>
      </c>
      <c r="M44">
        <f t="shared" si="4"/>
        <v>44.633276281522612</v>
      </c>
      <c r="N44">
        <f t="shared" si="5"/>
        <v>40.764141281522612</v>
      </c>
      <c r="O44">
        <f t="shared" si="6"/>
        <v>48.502411281522612</v>
      </c>
      <c r="P44" t="b">
        <f t="shared" si="7"/>
        <v>0</v>
      </c>
      <c r="Q44">
        <f t="shared" si="8"/>
        <v>0</v>
      </c>
    </row>
    <row r="45" spans="1:17" x14ac:dyDescent="0.25">
      <c r="A45">
        <v>-4.3247700887150131</v>
      </c>
      <c r="B45">
        <f t="shared" si="2"/>
        <v>2.9791365538900676</v>
      </c>
      <c r="C45">
        <f t="shared" si="0"/>
        <v>52.979136553890065</v>
      </c>
      <c r="J45">
        <v>-3.1242780096363276</v>
      </c>
      <c r="K45">
        <f t="shared" si="3"/>
        <v>-1.6074050335490007</v>
      </c>
      <c r="L45">
        <f t="shared" si="1"/>
        <v>48.392594966451</v>
      </c>
      <c r="M45">
        <f t="shared" si="4"/>
        <v>51.475720733691666</v>
      </c>
      <c r="N45">
        <f t="shared" si="5"/>
        <v>47.606585733691666</v>
      </c>
      <c r="O45">
        <f t="shared" si="6"/>
        <v>55.344855733691666</v>
      </c>
      <c r="P45" t="b">
        <f t="shared" si="7"/>
        <v>1</v>
      </c>
      <c r="Q45">
        <f t="shared" si="8"/>
        <v>1</v>
      </c>
    </row>
    <row r="46" spans="1:17" x14ac:dyDescent="0.25">
      <c r="A46">
        <v>-4.5028855311102234</v>
      </c>
      <c r="B46">
        <f t="shared" si="2"/>
        <v>-2.9741408352538814</v>
      </c>
      <c r="C46">
        <f t="shared" si="0"/>
        <v>47.025859164746116</v>
      </c>
      <c r="J46">
        <v>5.5131749832071364</v>
      </c>
      <c r="K46">
        <f t="shared" si="3"/>
        <v>3.6916757116171741</v>
      </c>
      <c r="L46">
        <f t="shared" si="1"/>
        <v>53.691675711617172</v>
      </c>
      <c r="M46">
        <f t="shared" si="4"/>
        <v>48.219148371444653</v>
      </c>
      <c r="N46">
        <f t="shared" si="5"/>
        <v>44.350013371444653</v>
      </c>
      <c r="O46">
        <f t="shared" si="6"/>
        <v>52.088283371444653</v>
      </c>
      <c r="P46" t="b">
        <f t="shared" si="7"/>
        <v>0</v>
      </c>
      <c r="Q46">
        <f t="shared" si="8"/>
        <v>0</v>
      </c>
    </row>
    <row r="47" spans="1:17" x14ac:dyDescent="0.25">
      <c r="A47">
        <v>-0.70372379923355766</v>
      </c>
      <c r="B47">
        <f t="shared" si="2"/>
        <v>-5.166433767705235</v>
      </c>
      <c r="C47">
        <f t="shared" si="0"/>
        <v>44.833566232294764</v>
      </c>
      <c r="J47">
        <v>-1.1494012142065912</v>
      </c>
      <c r="K47">
        <f t="shared" si="3"/>
        <v>3.7628311497987177</v>
      </c>
      <c r="L47">
        <f t="shared" si="1"/>
        <v>53.762831149798714</v>
      </c>
      <c r="M47">
        <f t="shared" si="4"/>
        <v>54.878196637952669</v>
      </c>
      <c r="N47">
        <f t="shared" si="5"/>
        <v>51.009061637952669</v>
      </c>
      <c r="O47">
        <f t="shared" si="6"/>
        <v>58.747331637952669</v>
      </c>
      <c r="P47" t="b">
        <f t="shared" si="7"/>
        <v>1</v>
      </c>
      <c r="Q47">
        <f t="shared" si="8"/>
        <v>1</v>
      </c>
    </row>
    <row r="48" spans="1:17" x14ac:dyDescent="0.25">
      <c r="A48">
        <v>-1.434005980627262</v>
      </c>
      <c r="B48">
        <f t="shared" si="2"/>
        <v>-6.7414842512973792</v>
      </c>
      <c r="C48">
        <f t="shared" si="0"/>
        <v>43.258515748702621</v>
      </c>
      <c r="J48">
        <v>-6.4066443883348256</v>
      </c>
      <c r="K48">
        <f t="shared" si="3"/>
        <v>-2.9987497220615165</v>
      </c>
      <c r="L48">
        <f t="shared" si="1"/>
        <v>47.001250277938482</v>
      </c>
      <c r="M48">
        <f t="shared" si="4"/>
        <v>53.431330540878413</v>
      </c>
      <c r="N48">
        <f t="shared" si="5"/>
        <v>49.562195540878413</v>
      </c>
      <c r="O48">
        <f t="shared" si="6"/>
        <v>57.300465540878413</v>
      </c>
      <c r="P48" t="b">
        <f t="shared" si="7"/>
        <v>0</v>
      </c>
      <c r="Q48">
        <f t="shared" si="8"/>
        <v>0</v>
      </c>
    </row>
    <row r="49" spans="1:17" x14ac:dyDescent="0.25">
      <c r="A49">
        <v>1.2031830465275561</v>
      </c>
      <c r="B49">
        <f t="shared" si="2"/>
        <v>-5.3366679247177276</v>
      </c>
      <c r="C49">
        <f t="shared" si="0"/>
        <v>44.66333207528227</v>
      </c>
      <c r="J49">
        <v>-4.3482486944412813</v>
      </c>
      <c r="K49">
        <f t="shared" si="3"/>
        <v>-9.0755977058547153</v>
      </c>
      <c r="L49">
        <f t="shared" si="1"/>
        <v>40.924402294145281</v>
      </c>
      <c r="M49">
        <f t="shared" si="4"/>
        <v>45.374627753038055</v>
      </c>
      <c r="N49">
        <f t="shared" si="5"/>
        <v>41.505492753038055</v>
      </c>
      <c r="O49">
        <f t="shared" si="6"/>
        <v>49.243762753038055</v>
      </c>
      <c r="P49" t="b">
        <f t="shared" si="7"/>
        <v>0</v>
      </c>
      <c r="Q49">
        <f t="shared" si="8"/>
        <v>0</v>
      </c>
    </row>
    <row r="50" spans="1:17" x14ac:dyDescent="0.25">
      <c r="A50">
        <v>-1.069047357304953</v>
      </c>
      <c r="B50">
        <f t="shared" si="2"/>
        <v>-5.4506035915770124</v>
      </c>
      <c r="C50">
        <f t="shared" si="0"/>
        <v>44.549396408422986</v>
      </c>
      <c r="J50">
        <v>1.7839374777395278</v>
      </c>
      <c r="K50">
        <f t="shared" si="3"/>
        <v>-8.2071548526676743</v>
      </c>
      <c r="L50">
        <f t="shared" si="1"/>
        <v>41.792845147332329</v>
      </c>
      <c r="M50">
        <f t="shared" si="4"/>
        <v>40.106390796267448</v>
      </c>
      <c r="N50">
        <f t="shared" si="5"/>
        <v>36.237255796267448</v>
      </c>
      <c r="O50">
        <f t="shared" si="6"/>
        <v>43.975525796267448</v>
      </c>
      <c r="P50" t="b">
        <f t="shared" si="7"/>
        <v>1</v>
      </c>
      <c r="Q50">
        <f t="shared" si="8"/>
        <v>1</v>
      </c>
    </row>
    <row r="51" spans="1:17" x14ac:dyDescent="0.25">
      <c r="A51">
        <v>2.585020411061123</v>
      </c>
      <c r="B51">
        <f t="shared" si="2"/>
        <v>-2.3547035214159733</v>
      </c>
      <c r="C51">
        <f t="shared" si="0"/>
        <v>47.645296478584029</v>
      </c>
      <c r="J51">
        <v>3.1732474781165365</v>
      </c>
      <c r="K51">
        <f t="shared" si="3"/>
        <v>-3.9526590333282581</v>
      </c>
      <c r="L51">
        <f t="shared" si="1"/>
        <v>46.04734096667174</v>
      </c>
      <c r="M51">
        <f t="shared" si="4"/>
        <v>42.894744194596484</v>
      </c>
      <c r="N51">
        <f t="shared" si="5"/>
        <v>39.025609194596484</v>
      </c>
      <c r="O51">
        <f t="shared" si="6"/>
        <v>46.763879194596484</v>
      </c>
      <c r="P51" t="b">
        <f t="shared" si="7"/>
        <v>1</v>
      </c>
      <c r="Q51">
        <f t="shared" si="8"/>
        <v>1</v>
      </c>
    </row>
    <row r="52" spans="1:17" x14ac:dyDescent="0.25">
      <c r="A52">
        <v>-3.8098096410976723</v>
      </c>
      <c r="B52">
        <f t="shared" si="2"/>
        <v>-5.000272789323736</v>
      </c>
      <c r="C52">
        <f t="shared" si="0"/>
        <v>44.999727210676262</v>
      </c>
      <c r="J52">
        <v>-4.4000762500218116</v>
      </c>
      <c r="K52">
        <f t="shared" si="3"/>
        <v>-6.6811206342154188</v>
      </c>
      <c r="L52">
        <f t="shared" si="1"/>
        <v>43.318879365784582</v>
      </c>
      <c r="M52">
        <f t="shared" si="4"/>
        <v>47.700232491310317</v>
      </c>
      <c r="N52">
        <f t="shared" si="5"/>
        <v>43.831097491310317</v>
      </c>
      <c r="O52">
        <f t="shared" si="6"/>
        <v>51.569367491310317</v>
      </c>
      <c r="P52" t="b">
        <f t="shared" si="7"/>
        <v>0</v>
      </c>
      <c r="Q52">
        <f t="shared" si="8"/>
        <v>0</v>
      </c>
    </row>
    <row r="53" spans="1:17" x14ac:dyDescent="0.25">
      <c r="A53">
        <v>3.679770088638179</v>
      </c>
      <c r="B53">
        <f t="shared" si="2"/>
        <v>-1.6141462021255117</v>
      </c>
      <c r="C53">
        <f t="shared" si="0"/>
        <v>48.385853797874489</v>
      </c>
      <c r="J53">
        <v>0.22339122551784385</v>
      </c>
      <c r="K53">
        <f t="shared" si="3"/>
        <v>-6.6081558255421822</v>
      </c>
      <c r="L53">
        <f t="shared" si="1"/>
        <v>43.391844174457816</v>
      </c>
      <c r="M53">
        <f t="shared" si="4"/>
        <v>43.227906586866837</v>
      </c>
      <c r="N53">
        <f t="shared" si="5"/>
        <v>39.358771586866837</v>
      </c>
      <c r="O53">
        <f t="shared" si="6"/>
        <v>47.097041586866837</v>
      </c>
      <c r="P53" t="b">
        <f t="shared" si="7"/>
        <v>1</v>
      </c>
      <c r="Q53">
        <f t="shared" si="8"/>
        <v>1</v>
      </c>
    </row>
    <row r="54" spans="1:17" x14ac:dyDescent="0.25">
      <c r="A54">
        <v>-1.7102513538702624</v>
      </c>
      <c r="B54">
        <f t="shared" si="2"/>
        <v>-2.1471449596237555</v>
      </c>
      <c r="C54">
        <f t="shared" si="0"/>
        <v>47.852855040376241</v>
      </c>
      <c r="J54">
        <v>0.20176457837806083</v>
      </c>
      <c r="K54">
        <f t="shared" si="3"/>
        <v>-5.7236862220079319</v>
      </c>
      <c r="L54">
        <f t="shared" si="1"/>
        <v>44.276313777992065</v>
      </c>
      <c r="M54">
        <f t="shared" si="4"/>
        <v>44.103150664631364</v>
      </c>
      <c r="N54">
        <f t="shared" si="5"/>
        <v>40.234015664631364</v>
      </c>
      <c r="O54">
        <f t="shared" si="6"/>
        <v>47.972285664631364</v>
      </c>
      <c r="P54" t="b">
        <f t="shared" si="7"/>
        <v>1</v>
      </c>
      <c r="Q54">
        <f t="shared" si="8"/>
        <v>1</v>
      </c>
    </row>
    <row r="55" spans="1:17" x14ac:dyDescent="0.25">
      <c r="A55">
        <v>5.1012420954066329</v>
      </c>
      <c r="B55">
        <f t="shared" si="2"/>
        <v>3.0089120044957798</v>
      </c>
      <c r="C55">
        <f t="shared" si="0"/>
        <v>53.008912004495777</v>
      </c>
      <c r="J55">
        <v>2.9067291507089976</v>
      </c>
      <c r="K55">
        <f t="shared" si="3"/>
        <v>-1.9792475680378656</v>
      </c>
      <c r="L55">
        <f t="shared" si="1"/>
        <v>48.020752431962137</v>
      </c>
      <c r="M55">
        <f t="shared" si="4"/>
        <v>45.133255958725258</v>
      </c>
      <c r="N55">
        <f t="shared" si="5"/>
        <v>41.264120958725258</v>
      </c>
      <c r="O55">
        <f t="shared" si="6"/>
        <v>49.002390958725258</v>
      </c>
      <c r="P55" t="b">
        <f t="shared" si="7"/>
        <v>1</v>
      </c>
      <c r="Q55">
        <f t="shared" si="8"/>
        <v>1</v>
      </c>
    </row>
    <row r="56" spans="1:17" x14ac:dyDescent="0.25">
      <c r="A56">
        <v>-4.1653720472822897E-2</v>
      </c>
      <c r="B56">
        <f t="shared" si="2"/>
        <v>4.213184172809239</v>
      </c>
      <c r="C56">
        <f t="shared" si="0"/>
        <v>54.213184172809235</v>
      </c>
      <c r="J56">
        <v>-1.8238074517284986</v>
      </c>
      <c r="K56">
        <f t="shared" si="3"/>
        <v>-2.4817986667715575</v>
      </c>
      <c r="L56">
        <f t="shared" si="1"/>
        <v>47.51820133322844</v>
      </c>
      <c r="M56">
        <f t="shared" si="4"/>
        <v>49.327909583547289</v>
      </c>
      <c r="N56">
        <f t="shared" si="5"/>
        <v>45.458774583547289</v>
      </c>
      <c r="O56">
        <f t="shared" si="6"/>
        <v>53.197044583547289</v>
      </c>
      <c r="P56" t="b">
        <f t="shared" si="7"/>
        <v>1</v>
      </c>
      <c r="Q56">
        <f t="shared" si="8"/>
        <v>1</v>
      </c>
    </row>
    <row r="57" spans="1:17" x14ac:dyDescent="0.25">
      <c r="A57">
        <v>-0.94762299340800382</v>
      </c>
      <c r="B57">
        <f t="shared" si="2"/>
        <v>3.2055244126143494</v>
      </c>
      <c r="C57">
        <f t="shared" si="0"/>
        <v>53.205524412614352</v>
      </c>
      <c r="J57">
        <v>0.92978552856948227</v>
      </c>
      <c r="K57">
        <f t="shared" si="3"/>
        <v>-1.4545986011450269</v>
      </c>
      <c r="L57">
        <f t="shared" si="1"/>
        <v>48.54540139885497</v>
      </c>
      <c r="M57">
        <f t="shared" si="4"/>
        <v>47.648484831704934</v>
      </c>
      <c r="N57">
        <f t="shared" si="5"/>
        <v>43.779349831704934</v>
      </c>
      <c r="O57">
        <f t="shared" si="6"/>
        <v>51.517619831704934</v>
      </c>
      <c r="P57" t="b">
        <f t="shared" si="7"/>
        <v>1</v>
      </c>
      <c r="Q57">
        <f t="shared" si="8"/>
        <v>1</v>
      </c>
    </row>
    <row r="58" spans="1:17" x14ac:dyDescent="0.25">
      <c r="A58">
        <v>-1.8559387626737589</v>
      </c>
      <c r="B58">
        <f t="shared" si="2"/>
        <v>0.7267352806206886</v>
      </c>
      <c r="C58">
        <f t="shared" si="0"/>
        <v>50.726735280620687</v>
      </c>
      <c r="J58">
        <v>3.2526531867915764</v>
      </c>
      <c r="K58">
        <f t="shared" si="3"/>
        <v>2.2516744654490113</v>
      </c>
      <c r="L58">
        <f t="shared" si="1"/>
        <v>52.251674465449014</v>
      </c>
      <c r="M58">
        <f t="shared" si="4"/>
        <v>49.014549377236108</v>
      </c>
      <c r="N58">
        <f t="shared" si="5"/>
        <v>45.145414377236108</v>
      </c>
      <c r="O58">
        <f t="shared" si="6"/>
        <v>52.883684377236108</v>
      </c>
      <c r="P58" t="b">
        <f t="shared" si="7"/>
        <v>1</v>
      </c>
      <c r="Q58">
        <f t="shared" si="8"/>
        <v>1</v>
      </c>
    </row>
    <row r="59" spans="1:17" x14ac:dyDescent="0.25">
      <c r="A59">
        <v>-0.88941760623129085</v>
      </c>
      <c r="B59">
        <f t="shared" si="2"/>
        <v>-0.97899259327076937</v>
      </c>
      <c r="C59">
        <f t="shared" si="0"/>
        <v>49.021007406729233</v>
      </c>
      <c r="J59">
        <v>4.5007573135080747</v>
      </c>
      <c r="K59">
        <f t="shared" si="3"/>
        <v>7.6391462523903968</v>
      </c>
      <c r="L59">
        <f t="shared" si="1"/>
        <v>57.639146252390397</v>
      </c>
      <c r="M59">
        <f t="shared" si="4"/>
        <v>53.122594097917059</v>
      </c>
      <c r="N59">
        <f t="shared" si="5"/>
        <v>49.253459097917059</v>
      </c>
      <c r="O59">
        <f t="shared" si="6"/>
        <v>56.991729097917059</v>
      </c>
      <c r="P59" t="b">
        <f t="shared" si="7"/>
        <v>0</v>
      </c>
      <c r="Q59">
        <f t="shared" si="8"/>
        <v>0</v>
      </c>
    </row>
    <row r="60" spans="1:17" x14ac:dyDescent="0.25">
      <c r="A60">
        <v>5.1667393563548103</v>
      </c>
      <c r="B60">
        <f t="shared" si="2"/>
        <v>3.7739276602436806</v>
      </c>
      <c r="C60">
        <f t="shared" si="0"/>
        <v>53.773927660243679</v>
      </c>
      <c r="J60">
        <v>3.4275285543117207</v>
      </c>
      <c r="K60">
        <f t="shared" si="3"/>
        <v>11.919001717545493</v>
      </c>
      <c r="L60">
        <f t="shared" si="1"/>
        <v>61.919001717545491</v>
      </c>
      <c r="M60">
        <f t="shared" si="4"/>
        <v>58.454491400451225</v>
      </c>
      <c r="N60">
        <f t="shared" si="5"/>
        <v>54.585356400451225</v>
      </c>
      <c r="O60">
        <f t="shared" si="6"/>
        <v>62.323626400451225</v>
      </c>
      <c r="P60" t="b">
        <f t="shared" si="7"/>
        <v>1</v>
      </c>
      <c r="Q60">
        <f t="shared" si="8"/>
        <v>1</v>
      </c>
    </row>
    <row r="61" spans="1:17" x14ac:dyDescent="0.25">
      <c r="A61">
        <v>-3.9914857552503236</v>
      </c>
      <c r="B61">
        <f t="shared" si="2"/>
        <v>0.83092521502332328</v>
      </c>
      <c r="C61">
        <f t="shared" si="0"/>
        <v>50.830925215023321</v>
      </c>
      <c r="J61">
        <v>3.5572611523093656E-3</v>
      </c>
      <c r="K61">
        <f t="shared" si="3"/>
        <v>12.014615446489781</v>
      </c>
      <c r="L61">
        <f t="shared" si="1"/>
        <v>62.014615446489785</v>
      </c>
      <c r="M61">
        <f t="shared" si="4"/>
        <v>61.984120274361992</v>
      </c>
      <c r="N61">
        <f t="shared" si="5"/>
        <v>58.114985274361992</v>
      </c>
      <c r="O61">
        <f t="shared" si="6"/>
        <v>65.853255274361999</v>
      </c>
      <c r="P61" t="b">
        <f t="shared" si="7"/>
        <v>1</v>
      </c>
      <c r="Q61">
        <f t="shared" si="8"/>
        <v>1</v>
      </c>
    </row>
    <row r="62" spans="1:17" x14ac:dyDescent="0.25">
      <c r="A62">
        <v>2.2172685021359939</v>
      </c>
      <c r="B62">
        <f t="shared" si="2"/>
        <v>2.0822004620908778</v>
      </c>
      <c r="C62">
        <f t="shared" si="0"/>
        <v>52.082200462090881</v>
      </c>
      <c r="J62">
        <v>-6.2862636696081609</v>
      </c>
      <c r="K62">
        <f t="shared" si="3"/>
        <v>4.5555743509159274</v>
      </c>
      <c r="L62">
        <f t="shared" si="1"/>
        <v>54.555574350915926</v>
      </c>
      <c r="M62">
        <f t="shared" si="4"/>
        <v>60.860878961782468</v>
      </c>
      <c r="N62">
        <f t="shared" si="5"/>
        <v>56.991743961782468</v>
      </c>
      <c r="O62">
        <f t="shared" si="6"/>
        <v>64.730013961782475</v>
      </c>
      <c r="P62" t="b">
        <f t="shared" si="7"/>
        <v>0</v>
      </c>
      <c r="Q62">
        <f t="shared" si="8"/>
        <v>0</v>
      </c>
    </row>
    <row r="63" spans="1:17" x14ac:dyDescent="0.25">
      <c r="A63">
        <v>-5.1789220378850587</v>
      </c>
      <c r="B63">
        <f t="shared" si="2"/>
        <v>-2.9295590478830023</v>
      </c>
      <c r="C63">
        <f t="shared" si="0"/>
        <v>47.070440952116996</v>
      </c>
      <c r="J63">
        <v>0.3273362381150946</v>
      </c>
      <c r="K63">
        <f t="shared" si="3"/>
        <v>2.1896408252672734</v>
      </c>
      <c r="L63">
        <f t="shared" si="1"/>
        <v>52.189640825267276</v>
      </c>
      <c r="M63">
        <f t="shared" si="4"/>
        <v>51.96817625202803</v>
      </c>
      <c r="N63">
        <f t="shared" si="5"/>
        <v>48.09904125202803</v>
      </c>
      <c r="O63">
        <f t="shared" si="6"/>
        <v>55.83731125202803</v>
      </c>
      <c r="P63" t="b">
        <f t="shared" si="7"/>
        <v>1</v>
      </c>
      <c r="Q63">
        <f t="shared" si="8"/>
        <v>1</v>
      </c>
    </row>
    <row r="64" spans="1:17" x14ac:dyDescent="0.25">
      <c r="A64">
        <v>-3.0676073947688565</v>
      </c>
      <c r="B64">
        <f t="shared" si="2"/>
        <v>-7.207738390855722</v>
      </c>
      <c r="C64">
        <f t="shared" si="0"/>
        <v>42.792261609144276</v>
      </c>
      <c r="J64">
        <v>-0.69759153120685369</v>
      </c>
      <c r="K64">
        <f t="shared" si="3"/>
        <v>0.5633051538390963</v>
      </c>
      <c r="L64">
        <f t="shared" si="1"/>
        <v>50.563305153839096</v>
      </c>
      <c r="M64">
        <f t="shared" si="4"/>
        <v>51.311927133415459</v>
      </c>
      <c r="N64">
        <f t="shared" si="5"/>
        <v>47.442792133415459</v>
      </c>
      <c r="O64">
        <f t="shared" si="6"/>
        <v>55.181062133415459</v>
      </c>
      <c r="P64" t="b">
        <f t="shared" si="7"/>
        <v>1</v>
      </c>
      <c r="Q64">
        <f t="shared" si="8"/>
        <v>1</v>
      </c>
    </row>
    <row r="65" spans="1:17" x14ac:dyDescent="0.25">
      <c r="A65">
        <v>7.0197347667999566</v>
      </c>
      <c r="B65">
        <f t="shared" si="2"/>
        <v>-0.75068358786200839</v>
      </c>
      <c r="C65">
        <f t="shared" si="0"/>
        <v>49.249316412137993</v>
      </c>
      <c r="J65">
        <v>5.4872816690476611</v>
      </c>
      <c r="K65">
        <f t="shared" si="3"/>
        <v>5.5063556060743943</v>
      </c>
      <c r="L65">
        <f t="shared" si="1"/>
        <v>55.506355606074393</v>
      </c>
      <c r="M65">
        <f t="shared" si="4"/>
        <v>50.062781976835524</v>
      </c>
      <c r="N65">
        <f t="shared" si="5"/>
        <v>46.193646976835524</v>
      </c>
      <c r="O65">
        <f t="shared" si="6"/>
        <v>53.931916976835524</v>
      </c>
      <c r="P65" t="b">
        <f t="shared" si="7"/>
        <v>0</v>
      </c>
      <c r="Q65">
        <f t="shared" si="8"/>
        <v>0</v>
      </c>
    </row>
    <row r="66" spans="1:17" x14ac:dyDescent="0.25">
      <c r="A66">
        <v>0.83894406088802498</v>
      </c>
      <c r="B66">
        <f t="shared" si="2"/>
        <v>2.1004452727103313</v>
      </c>
      <c r="C66">
        <f t="shared" si="0"/>
        <v>52.100445272710331</v>
      </c>
      <c r="J66">
        <v>4.0753457142272964</v>
      </c>
      <c r="K66">
        <f t="shared" si="3"/>
        <v>10.51398089536484</v>
      </c>
      <c r="L66">
        <f t="shared" si="1"/>
        <v>60.513980895364838</v>
      </c>
      <c r="M66">
        <f t="shared" si="4"/>
        <v>56.407608448359916</v>
      </c>
      <c r="N66">
        <f t="shared" si="5"/>
        <v>52.538473448359916</v>
      </c>
      <c r="O66">
        <f t="shared" si="6"/>
        <v>60.276743448359916</v>
      </c>
      <c r="P66" t="b">
        <f t="shared" si="7"/>
        <v>0</v>
      </c>
      <c r="Q66">
        <f t="shared" si="8"/>
        <v>0</v>
      </c>
    </row>
    <row r="67" spans="1:17" x14ac:dyDescent="0.25">
      <c r="A67">
        <v>4.4629268813878298</v>
      </c>
      <c r="B67">
        <f t="shared" si="2"/>
        <v>7.2086662849988299</v>
      </c>
      <c r="C67">
        <f t="shared" ref="C67:C130" si="9">B67+$F$4</f>
        <v>57.208666284998827</v>
      </c>
      <c r="J67">
        <v>-0.17485831449448597</v>
      </c>
      <c r="K67">
        <f t="shared" si="3"/>
        <v>10.790012078121004</v>
      </c>
      <c r="L67">
        <f t="shared" ref="L67:L130" si="10">K67+$F$4</f>
        <v>60.790012078121002</v>
      </c>
      <c r="M67">
        <f t="shared" si="4"/>
        <v>60.930629523985615</v>
      </c>
      <c r="N67">
        <f t="shared" si="5"/>
        <v>57.061494523985616</v>
      </c>
      <c r="O67">
        <f t="shared" si="6"/>
        <v>64.799764523985615</v>
      </c>
      <c r="P67" t="b">
        <f t="shared" si="7"/>
        <v>1</v>
      </c>
      <c r="Q67">
        <f t="shared" si="8"/>
        <v>1</v>
      </c>
    </row>
    <row r="68" spans="1:17" x14ac:dyDescent="0.25">
      <c r="A68">
        <v>-2.4869314074749127</v>
      </c>
      <c r="B68">
        <f t="shared" si="2"/>
        <v>5.5333345527105831</v>
      </c>
      <c r="C68">
        <f t="shared" si="9"/>
        <v>55.533334552710585</v>
      </c>
      <c r="J68">
        <v>-1.8111268218490295</v>
      </c>
      <c r="K68">
        <f t="shared" si="3"/>
        <v>7.9826934032867225</v>
      </c>
      <c r="L68">
        <f t="shared" si="10"/>
        <v>57.982693403286724</v>
      </c>
      <c r="M68">
        <f t="shared" si="4"/>
        <v>59.811488876086372</v>
      </c>
      <c r="N68">
        <f t="shared" si="5"/>
        <v>55.942353876086372</v>
      </c>
      <c r="O68">
        <f t="shared" si="6"/>
        <v>63.680623876086372</v>
      </c>
      <c r="P68" t="b">
        <f t="shared" si="7"/>
        <v>1</v>
      </c>
      <c r="Q68">
        <f t="shared" si="8"/>
        <v>1</v>
      </c>
    </row>
    <row r="69" spans="1:17" x14ac:dyDescent="0.25">
      <c r="A69">
        <v>3.0097226044745184</v>
      </c>
      <c r="B69">
        <f t="shared" ref="B69:B132" si="11">$F$1*B68+$F$2*B67+A69</f>
        <v>7.4871241822275687</v>
      </c>
      <c r="C69">
        <f t="shared" si="9"/>
        <v>57.487124182227568</v>
      </c>
      <c r="J69">
        <v>2.7903797672479413</v>
      </c>
      <c r="K69">
        <f t="shared" ref="K69:K132" si="12">$F$1*K68+$F$2*K67+J69</f>
        <v>9.132608227755707</v>
      </c>
      <c r="L69">
        <f t="shared" si="10"/>
        <v>59.132608227755711</v>
      </c>
      <c r="M69">
        <f t="shared" ref="M69:M132" si="13">$S$5+$S$3*L68+$S$4*L67</f>
        <v>56.3952176192293</v>
      </c>
      <c r="N69">
        <f t="shared" ref="N69:N132" si="14">M69-$T$11*$T$9</f>
        <v>52.5260826192293</v>
      </c>
      <c r="O69">
        <f t="shared" ref="O69:O132" si="15">M69+$T$11*$T$9</f>
        <v>60.2643526192293</v>
      </c>
      <c r="P69" t="b">
        <f t="shared" ref="P69:P132" si="16">AND(L69&gt;N69,L69&lt;O69)</f>
        <v>1</v>
      </c>
      <c r="Q69">
        <f t="shared" ref="Q69:Q132" si="17">IF(P69=TRUE,1,0)</f>
        <v>1</v>
      </c>
    </row>
    <row r="70" spans="1:17" x14ac:dyDescent="0.25">
      <c r="A70">
        <v>0.54517158787348308</v>
      </c>
      <c r="B70">
        <f t="shared" si="11"/>
        <v>7.8697202407333906</v>
      </c>
      <c r="C70">
        <f t="shared" si="9"/>
        <v>57.869720240733393</v>
      </c>
      <c r="J70">
        <v>1.0851999832084402</v>
      </c>
      <c r="K70">
        <f t="shared" si="12"/>
        <v>9.6495218355292707</v>
      </c>
      <c r="L70">
        <f t="shared" si="10"/>
        <v>59.649521835529271</v>
      </c>
      <c r="M70">
        <f t="shared" si="13"/>
        <v>58.573206485137803</v>
      </c>
      <c r="N70">
        <f t="shared" si="14"/>
        <v>54.704071485137803</v>
      </c>
      <c r="O70">
        <f t="shared" si="15"/>
        <v>62.442341485137803</v>
      </c>
      <c r="P70" t="b">
        <f t="shared" si="16"/>
        <v>1</v>
      </c>
      <c r="Q70">
        <f t="shared" si="17"/>
        <v>1</v>
      </c>
    </row>
    <row r="71" spans="1:17" x14ac:dyDescent="0.25">
      <c r="A71">
        <v>4.1643147596914787</v>
      </c>
      <c r="B71">
        <f t="shared" si="11"/>
        <v>11.361841793903277</v>
      </c>
      <c r="C71">
        <f t="shared" si="9"/>
        <v>61.361841793903281</v>
      </c>
      <c r="J71">
        <v>-0.65263293436146341</v>
      </c>
      <c r="K71">
        <f t="shared" si="12"/>
        <v>8.1870107999469486</v>
      </c>
      <c r="L71">
        <f t="shared" si="10"/>
        <v>58.187010799946947</v>
      </c>
      <c r="M71">
        <f t="shared" si="13"/>
        <v>58.855232923705138</v>
      </c>
      <c r="N71">
        <f t="shared" si="14"/>
        <v>54.986097923705138</v>
      </c>
      <c r="O71">
        <f t="shared" si="15"/>
        <v>62.724367923705138</v>
      </c>
      <c r="P71" t="b">
        <f t="shared" si="16"/>
        <v>1</v>
      </c>
      <c r="Q71">
        <f t="shared" si="17"/>
        <v>1</v>
      </c>
    </row>
    <row r="72" spans="1:17" x14ac:dyDescent="0.25">
      <c r="A72">
        <v>-1.0820144780154806</v>
      </c>
      <c r="B72">
        <f t="shared" si="11"/>
        <v>10.191279602448436</v>
      </c>
      <c r="C72">
        <f t="shared" si="9"/>
        <v>60.191279602448432</v>
      </c>
      <c r="J72">
        <v>-6.2617073126602918</v>
      </c>
      <c r="K72">
        <f t="shared" si="12"/>
        <v>0.66784909661726388</v>
      </c>
      <c r="L72">
        <f t="shared" si="10"/>
        <v>50.66784909661726</v>
      </c>
      <c r="M72">
        <f t="shared" si="13"/>
        <v>56.967650525268979</v>
      </c>
      <c r="N72">
        <f t="shared" si="14"/>
        <v>53.098515525268979</v>
      </c>
      <c r="O72">
        <f t="shared" si="15"/>
        <v>60.836785525268979</v>
      </c>
      <c r="P72" t="b">
        <f t="shared" si="16"/>
        <v>0</v>
      </c>
      <c r="Q72">
        <f t="shared" si="17"/>
        <v>0</v>
      </c>
    </row>
    <row r="73" spans="1:17" x14ac:dyDescent="0.25">
      <c r="A73">
        <v>3.1124636734602973</v>
      </c>
      <c r="B73">
        <f t="shared" si="11"/>
        <v>11.933446658227437</v>
      </c>
      <c r="C73">
        <f t="shared" si="9"/>
        <v>61.933446658227439</v>
      </c>
      <c r="J73">
        <v>-3.1672311706643086</v>
      </c>
      <c r="K73">
        <f t="shared" si="12"/>
        <v>-4.8219154947076763</v>
      </c>
      <c r="L73">
        <f t="shared" si="10"/>
        <v>45.178084505292325</v>
      </c>
      <c r="M73">
        <f t="shared" si="13"/>
        <v>48.453792530144938</v>
      </c>
      <c r="N73">
        <f t="shared" si="14"/>
        <v>44.584657530144938</v>
      </c>
      <c r="O73">
        <f t="shared" si="15"/>
        <v>52.322927530144938</v>
      </c>
      <c r="P73" t="b">
        <f t="shared" si="16"/>
        <v>1</v>
      </c>
      <c r="Q73">
        <f t="shared" si="17"/>
        <v>1</v>
      </c>
    </row>
    <row r="74" spans="1:17" x14ac:dyDescent="0.25">
      <c r="A74">
        <v>1.4014176485943608</v>
      </c>
      <c r="B74">
        <f t="shared" si="11"/>
        <v>12.664169757732754</v>
      </c>
      <c r="C74">
        <f t="shared" si="9"/>
        <v>62.664169757732751</v>
      </c>
      <c r="J74">
        <v>-1.4327201824926306</v>
      </c>
      <c r="K74">
        <f t="shared" si="12"/>
        <v>-7.4193735051270204</v>
      </c>
      <c r="L74">
        <f t="shared" si="10"/>
        <v>42.58062649487298</v>
      </c>
      <c r="M74">
        <f t="shared" si="13"/>
        <v>44.102245045617529</v>
      </c>
      <c r="N74">
        <f t="shared" si="14"/>
        <v>40.233110045617529</v>
      </c>
      <c r="O74">
        <f t="shared" si="15"/>
        <v>47.971380045617529</v>
      </c>
      <c r="P74" t="b">
        <f t="shared" si="16"/>
        <v>1</v>
      </c>
      <c r="Q74">
        <f t="shared" si="17"/>
        <v>1</v>
      </c>
    </row>
    <row r="75" spans="1:17" x14ac:dyDescent="0.25">
      <c r="A75">
        <v>0.21349706003093161</v>
      </c>
      <c r="B75">
        <f t="shared" si="11"/>
        <v>11.830466771842005</v>
      </c>
      <c r="C75">
        <f t="shared" si="9"/>
        <v>61.830466771842005</v>
      </c>
      <c r="J75">
        <v>0.17738898350216914</v>
      </c>
      <c r="K75">
        <f t="shared" si="12"/>
        <v>-7.2792845742379528</v>
      </c>
      <c r="L75">
        <f t="shared" si="10"/>
        <v>42.720715425762045</v>
      </c>
      <c r="M75">
        <f t="shared" si="13"/>
        <v>42.60170816712705</v>
      </c>
      <c r="N75">
        <f t="shared" si="14"/>
        <v>38.73257316712705</v>
      </c>
      <c r="O75">
        <f t="shared" si="15"/>
        <v>46.47084316712705</v>
      </c>
      <c r="P75" t="b">
        <f t="shared" si="16"/>
        <v>1</v>
      </c>
      <c r="Q75">
        <f t="shared" si="17"/>
        <v>1</v>
      </c>
    </row>
    <row r="76" spans="1:17" x14ac:dyDescent="0.25">
      <c r="A76">
        <v>1.8745947727438761</v>
      </c>
      <c r="B76">
        <f t="shared" si="11"/>
        <v>12.271903971634455</v>
      </c>
      <c r="C76">
        <f t="shared" si="9"/>
        <v>62.271903971634458</v>
      </c>
      <c r="J76">
        <v>-3.6277310755394865</v>
      </c>
      <c r="K76">
        <f t="shared" si="12"/>
        <v>-10.137060513086922</v>
      </c>
      <c r="L76">
        <f t="shared" si="10"/>
        <v>39.862939486913078</v>
      </c>
      <c r="M76">
        <f t="shared" si="13"/>
        <v>43.518869226499888</v>
      </c>
      <c r="N76">
        <f t="shared" si="14"/>
        <v>39.649734226499888</v>
      </c>
      <c r="O76">
        <f t="shared" si="15"/>
        <v>47.388004226499888</v>
      </c>
      <c r="P76" t="b">
        <f t="shared" si="16"/>
        <v>1</v>
      </c>
      <c r="Q76">
        <f t="shared" si="17"/>
        <v>1</v>
      </c>
    </row>
    <row r="77" spans="1:17" x14ac:dyDescent="0.25">
      <c r="A77">
        <v>-4.3449745135148987</v>
      </c>
      <c r="B77">
        <f t="shared" si="11"/>
        <v>6.8321702208938451</v>
      </c>
      <c r="C77">
        <f t="shared" si="9"/>
        <v>56.832170220893843</v>
      </c>
      <c r="J77">
        <v>-3.854433998640161</v>
      </c>
      <c r="K77">
        <f t="shared" si="12"/>
        <v>-13.835121242073082</v>
      </c>
      <c r="L77">
        <f t="shared" si="10"/>
        <v>36.164878757926914</v>
      </c>
      <c r="M77">
        <f t="shared" si="13"/>
        <v>40.081916822150959</v>
      </c>
      <c r="N77">
        <f t="shared" si="14"/>
        <v>36.212781822150959</v>
      </c>
      <c r="O77">
        <f t="shared" si="15"/>
        <v>43.951051822150959</v>
      </c>
      <c r="P77" t="b">
        <f t="shared" si="16"/>
        <v>0</v>
      </c>
      <c r="Q77">
        <f t="shared" si="17"/>
        <v>0</v>
      </c>
    </row>
    <row r="78" spans="1:17" x14ac:dyDescent="0.25">
      <c r="A78">
        <v>-4.8447782319271937</v>
      </c>
      <c r="B78">
        <f t="shared" si="11"/>
        <v>-0.32774515834491602</v>
      </c>
      <c r="C78">
        <f t="shared" si="9"/>
        <v>49.672254841655082</v>
      </c>
      <c r="J78">
        <v>-2.4138898879755288</v>
      </c>
      <c r="K78">
        <f t="shared" si="12"/>
        <v>-15.974917224537149</v>
      </c>
      <c r="L78">
        <f t="shared" si="10"/>
        <v>34.025082775462849</v>
      </c>
      <c r="M78">
        <f t="shared" si="13"/>
        <v>36.512668892078253</v>
      </c>
      <c r="N78">
        <f t="shared" si="14"/>
        <v>32.643533892078253</v>
      </c>
      <c r="O78">
        <f t="shared" si="15"/>
        <v>40.381803892078253</v>
      </c>
      <c r="P78" t="b">
        <f t="shared" si="16"/>
        <v>1</v>
      </c>
      <c r="Q78">
        <f t="shared" si="17"/>
        <v>1</v>
      </c>
    </row>
    <row r="79" spans="1:17" x14ac:dyDescent="0.25">
      <c r="A79">
        <v>-6.7230394051875919</v>
      </c>
      <c r="B79">
        <f t="shared" si="11"/>
        <v>-9.1659846614696452</v>
      </c>
      <c r="C79">
        <f t="shared" si="9"/>
        <v>40.834015338530357</v>
      </c>
      <c r="J79">
        <v>-2.9544298740802333</v>
      </c>
      <c r="K79">
        <f t="shared" si="12"/>
        <v>-17.973794170902888</v>
      </c>
      <c r="L79">
        <f t="shared" si="10"/>
        <v>32.026205829097108</v>
      </c>
      <c r="M79">
        <f t="shared" si="13"/>
        <v>35.038260917596709</v>
      </c>
      <c r="N79">
        <f t="shared" si="14"/>
        <v>31.169125917596709</v>
      </c>
      <c r="O79">
        <f t="shared" si="15"/>
        <v>38.907395917596709</v>
      </c>
      <c r="P79" t="b">
        <f t="shared" si="16"/>
        <v>1</v>
      </c>
      <c r="Q79">
        <f t="shared" si="17"/>
        <v>1</v>
      </c>
    </row>
    <row r="80" spans="1:17" x14ac:dyDescent="0.25">
      <c r="A80">
        <v>-1.9329775113874348</v>
      </c>
      <c r="B80">
        <f t="shared" si="11"/>
        <v>-12.833835557647534</v>
      </c>
      <c r="C80">
        <f t="shared" si="9"/>
        <v>37.166164442352468</v>
      </c>
      <c r="J80">
        <v>-0.22132098820293322</v>
      </c>
      <c r="K80">
        <f t="shared" si="12"/>
        <v>-16.997398825925252</v>
      </c>
      <c r="L80">
        <f t="shared" si="10"/>
        <v>33.002601174074748</v>
      </c>
      <c r="M80">
        <f t="shared" si="13"/>
        <v>33.280996705773148</v>
      </c>
      <c r="N80">
        <f t="shared" si="14"/>
        <v>29.411861705773148</v>
      </c>
      <c r="O80">
        <f t="shared" si="15"/>
        <v>37.150131705773148</v>
      </c>
      <c r="P80" t="b">
        <f t="shared" si="16"/>
        <v>1</v>
      </c>
      <c r="Q80">
        <f t="shared" si="17"/>
        <v>1</v>
      </c>
    </row>
    <row r="81" spans="1:17" x14ac:dyDescent="0.25">
      <c r="A81">
        <v>-2.6471207092981786</v>
      </c>
      <c r="B81">
        <f t="shared" si="11"/>
        <v>-15.297927980034325</v>
      </c>
      <c r="C81">
        <f t="shared" si="9"/>
        <v>34.702072019965676</v>
      </c>
      <c r="J81">
        <v>-1.9160779629601166E-2</v>
      </c>
      <c r="K81">
        <f t="shared" si="12"/>
        <v>-15.023901119469036</v>
      </c>
      <c r="L81">
        <f t="shared" si="10"/>
        <v>34.976098880530962</v>
      </c>
      <c r="M81">
        <f t="shared" si="13"/>
        <v>35.019118010778769</v>
      </c>
      <c r="N81">
        <f t="shared" si="14"/>
        <v>31.149983010778769</v>
      </c>
      <c r="O81">
        <f t="shared" si="15"/>
        <v>38.888253010778769</v>
      </c>
      <c r="P81" t="b">
        <f t="shared" si="16"/>
        <v>1</v>
      </c>
      <c r="Q81">
        <f t="shared" si="17"/>
        <v>1</v>
      </c>
    </row>
    <row r="82" spans="1:17" x14ac:dyDescent="0.25">
      <c r="A82">
        <v>2.0288734958739951</v>
      </c>
      <c r="B82">
        <f t="shared" si="11"/>
        <v>-12.478489412872934</v>
      </c>
      <c r="C82">
        <f t="shared" si="9"/>
        <v>37.521510587127068</v>
      </c>
      <c r="J82">
        <v>1.8709692994889338</v>
      </c>
      <c r="K82">
        <f t="shared" si="12"/>
        <v>-11.058492396096332</v>
      </c>
      <c r="L82">
        <f t="shared" si="10"/>
        <v>38.941507603903666</v>
      </c>
      <c r="M82">
        <f t="shared" si="13"/>
        <v>37.082441780203439</v>
      </c>
      <c r="N82">
        <f t="shared" si="14"/>
        <v>33.213306780203439</v>
      </c>
      <c r="O82">
        <f t="shared" si="15"/>
        <v>40.951576780203439</v>
      </c>
      <c r="P82" t="b">
        <f t="shared" si="16"/>
        <v>1</v>
      </c>
      <c r="Q82">
        <f t="shared" si="17"/>
        <v>1</v>
      </c>
    </row>
    <row r="83" spans="1:17" x14ac:dyDescent="0.25">
      <c r="A83">
        <v>-0.48717083700466901</v>
      </c>
      <c r="B83">
        <f t="shared" si="11"/>
        <v>-10.87197973844189</v>
      </c>
      <c r="C83">
        <f t="shared" si="9"/>
        <v>39.128020261558106</v>
      </c>
      <c r="J83">
        <v>-4.6414106691372581</v>
      </c>
      <c r="K83">
        <f t="shared" si="12"/>
        <v>-13.404431208612145</v>
      </c>
      <c r="L83">
        <f t="shared" si="10"/>
        <v>36.595568791387855</v>
      </c>
      <c r="M83">
        <f t="shared" si="13"/>
        <v>41.224989210766054</v>
      </c>
      <c r="N83">
        <f t="shared" si="14"/>
        <v>37.355854210766054</v>
      </c>
      <c r="O83">
        <f t="shared" si="15"/>
        <v>45.094124210766054</v>
      </c>
      <c r="P83" t="b">
        <f t="shared" si="16"/>
        <v>0</v>
      </c>
      <c r="Q83">
        <f t="shared" si="17"/>
        <v>0</v>
      </c>
    </row>
    <row r="84" spans="1:17" x14ac:dyDescent="0.25">
      <c r="A84">
        <v>0.13234512152848765</v>
      </c>
      <c r="B84">
        <f t="shared" si="11"/>
        <v>-9.1704837407399005</v>
      </c>
      <c r="C84">
        <f t="shared" si="9"/>
        <v>40.829516259260103</v>
      </c>
      <c r="J84">
        <v>0.10685425877454691</v>
      </c>
      <c r="K84">
        <f t="shared" si="12"/>
        <v>-12.660915472731128</v>
      </c>
      <c r="L84">
        <f t="shared" si="10"/>
        <v>37.339084527268874</v>
      </c>
      <c r="M84">
        <f t="shared" si="13"/>
        <v>37.290837811036305</v>
      </c>
      <c r="N84">
        <f t="shared" si="14"/>
        <v>33.421702811036305</v>
      </c>
      <c r="O84">
        <f t="shared" si="15"/>
        <v>41.159972811036305</v>
      </c>
      <c r="P84" t="b">
        <f t="shared" si="16"/>
        <v>1</v>
      </c>
      <c r="Q84">
        <f t="shared" si="17"/>
        <v>1</v>
      </c>
    </row>
    <row r="85" spans="1:17" x14ac:dyDescent="0.25">
      <c r="A85">
        <v>0.90189701040799264</v>
      </c>
      <c r="B85">
        <f t="shared" si="11"/>
        <v>-6.8410895569473205</v>
      </c>
      <c r="C85">
        <f t="shared" si="9"/>
        <v>43.158910443052676</v>
      </c>
      <c r="J85">
        <v>1.7574438970768824</v>
      </c>
      <c r="K85">
        <f t="shared" si="12"/>
        <v>-9.4143253076168278</v>
      </c>
      <c r="L85">
        <f t="shared" si="10"/>
        <v>40.585674692383172</v>
      </c>
      <c r="M85">
        <f t="shared" si="13"/>
        <v>38.85248257994796</v>
      </c>
      <c r="N85">
        <f t="shared" si="14"/>
        <v>34.98334757994796</v>
      </c>
      <c r="O85">
        <f t="shared" si="15"/>
        <v>42.72161757994796</v>
      </c>
      <c r="P85" t="b">
        <f t="shared" si="16"/>
        <v>1</v>
      </c>
      <c r="Q85">
        <f t="shared" si="17"/>
        <v>1</v>
      </c>
    </row>
    <row r="86" spans="1:17" x14ac:dyDescent="0.25">
      <c r="A86">
        <v>2.9262992029543966E-2</v>
      </c>
      <c r="B86">
        <f t="shared" si="11"/>
        <v>-5.428899354085269</v>
      </c>
      <c r="C86">
        <f t="shared" si="9"/>
        <v>44.571100645914733</v>
      </c>
      <c r="J86">
        <v>-1.7216052583535202</v>
      </c>
      <c r="K86">
        <f t="shared" si="12"/>
        <v>-9.2205209856743746</v>
      </c>
      <c r="L86">
        <f t="shared" si="10"/>
        <v>40.779479014325624</v>
      </c>
      <c r="M86">
        <f t="shared" si="13"/>
        <v>42.496178943516689</v>
      </c>
      <c r="N86">
        <f t="shared" si="14"/>
        <v>38.627043943516689</v>
      </c>
      <c r="O86">
        <f t="shared" si="15"/>
        <v>46.365313943516689</v>
      </c>
      <c r="P86" t="b">
        <f t="shared" si="16"/>
        <v>1</v>
      </c>
      <c r="Q86">
        <f t="shared" si="17"/>
        <v>1</v>
      </c>
    </row>
    <row r="87" spans="1:17" x14ac:dyDescent="0.25">
      <c r="A87">
        <v>-3.8418966141762212</v>
      </c>
      <c r="B87">
        <f t="shared" si="11"/>
        <v>-8.3042489719943475</v>
      </c>
      <c r="C87">
        <f t="shared" si="9"/>
        <v>41.695751028005652</v>
      </c>
      <c r="J87">
        <v>3.8908592614461668</v>
      </c>
      <c r="K87">
        <f t="shared" si="12"/>
        <v>-4.3494683290780358</v>
      </c>
      <c r="L87">
        <f t="shared" si="10"/>
        <v>45.650531670921964</v>
      </c>
      <c r="M87">
        <f t="shared" si="13"/>
        <v>41.788250822427258</v>
      </c>
      <c r="N87">
        <f t="shared" si="14"/>
        <v>37.919115822427258</v>
      </c>
      <c r="O87">
        <f t="shared" si="15"/>
        <v>45.657385822427258</v>
      </c>
      <c r="P87" t="b">
        <f t="shared" si="16"/>
        <v>1</v>
      </c>
      <c r="Q87">
        <f t="shared" si="17"/>
        <v>1</v>
      </c>
    </row>
    <row r="88" spans="1:17" x14ac:dyDescent="0.25">
      <c r="A88">
        <v>0.7846642802178394</v>
      </c>
      <c r="B88">
        <f t="shared" si="11"/>
        <v>-7.5517646799497964</v>
      </c>
      <c r="C88">
        <f t="shared" si="9"/>
        <v>42.448235320050202</v>
      </c>
      <c r="J88">
        <v>-4.485259523789864</v>
      </c>
      <c r="K88">
        <f t="shared" si="12"/>
        <v>-6.9384652229811952</v>
      </c>
      <c r="L88">
        <f t="shared" si="10"/>
        <v>43.061534777018807</v>
      </c>
      <c r="M88">
        <f t="shared" si="13"/>
        <v>47.521487455750645</v>
      </c>
      <c r="N88">
        <f t="shared" si="14"/>
        <v>43.652352455750645</v>
      </c>
      <c r="O88">
        <f t="shared" si="15"/>
        <v>51.390622455750645</v>
      </c>
      <c r="P88" t="b">
        <f t="shared" si="16"/>
        <v>0</v>
      </c>
      <c r="Q88">
        <f t="shared" si="17"/>
        <v>0</v>
      </c>
    </row>
    <row r="89" spans="1:17" x14ac:dyDescent="0.25">
      <c r="A89">
        <v>0.4681123755290173</v>
      </c>
      <c r="B89">
        <f t="shared" si="11"/>
        <v>-6.102730548812433</v>
      </c>
      <c r="C89">
        <f t="shared" si="9"/>
        <v>43.897269451187569</v>
      </c>
      <c r="J89">
        <v>-2.7523992685019039</v>
      </c>
      <c r="K89">
        <f t="shared" si="12"/>
        <v>-9.7737170373559259</v>
      </c>
      <c r="L89">
        <f t="shared" si="10"/>
        <v>40.226282962644078</v>
      </c>
      <c r="M89">
        <f t="shared" si="13"/>
        <v>43.036730429590392</v>
      </c>
      <c r="N89">
        <f t="shared" si="14"/>
        <v>39.167595429590392</v>
      </c>
      <c r="O89">
        <f t="shared" si="15"/>
        <v>46.905865429590392</v>
      </c>
      <c r="P89" t="b">
        <f t="shared" si="16"/>
        <v>1</v>
      </c>
      <c r="Q89">
        <f t="shared" si="17"/>
        <v>1</v>
      </c>
    </row>
    <row r="90" spans="1:17" x14ac:dyDescent="0.25">
      <c r="A90">
        <v>2.0450602278287988</v>
      </c>
      <c r="B90">
        <f t="shared" si="11"/>
        <v>-3.0126870267611814</v>
      </c>
      <c r="C90">
        <f t="shared" si="9"/>
        <v>46.987312973238815</v>
      </c>
      <c r="J90">
        <v>-5.6343196774832904E-2</v>
      </c>
      <c r="K90">
        <f t="shared" si="12"/>
        <v>-9.7032640747075849</v>
      </c>
      <c r="L90">
        <f t="shared" si="10"/>
        <v>40.296735925292417</v>
      </c>
      <c r="M90">
        <f t="shared" si="13"/>
        <v>40.415253750544046</v>
      </c>
      <c r="N90">
        <f t="shared" si="14"/>
        <v>36.546118750544046</v>
      </c>
      <c r="O90">
        <f t="shared" si="15"/>
        <v>44.284388750544046</v>
      </c>
      <c r="P90" t="b">
        <f t="shared" si="16"/>
        <v>1</v>
      </c>
      <c r="Q90">
        <f t="shared" si="17"/>
        <v>1</v>
      </c>
    </row>
    <row r="91" spans="1:17" x14ac:dyDescent="0.25">
      <c r="A91">
        <v>-4.4169655666337349</v>
      </c>
      <c r="B91">
        <f t="shared" si="11"/>
        <v>-6.2013708341034226</v>
      </c>
      <c r="C91">
        <f t="shared" si="9"/>
        <v>43.798629165896578</v>
      </c>
      <c r="J91">
        <v>1.584297706358484</v>
      </c>
      <c r="K91">
        <f t="shared" si="12"/>
        <v>-7.1275040720838412</v>
      </c>
      <c r="L91">
        <f t="shared" si="10"/>
        <v>42.872495927916162</v>
      </c>
      <c r="M91">
        <f t="shared" si="13"/>
        <v>41.318374871005894</v>
      </c>
      <c r="N91">
        <f t="shared" si="14"/>
        <v>37.449239871005894</v>
      </c>
      <c r="O91">
        <f t="shared" si="15"/>
        <v>45.187509871005894</v>
      </c>
      <c r="P91" t="b">
        <f t="shared" si="16"/>
        <v>1</v>
      </c>
      <c r="Q91">
        <f t="shared" si="17"/>
        <v>1</v>
      </c>
    </row>
    <row r="92" spans="1:17" x14ac:dyDescent="0.25">
      <c r="A92">
        <v>1.4088459465710912</v>
      </c>
      <c r="B92">
        <f t="shared" si="11"/>
        <v>-5.1289929463246606</v>
      </c>
      <c r="C92">
        <f t="shared" si="9"/>
        <v>44.871007053675342</v>
      </c>
      <c r="J92">
        <v>3.0517753657477442</v>
      </c>
      <c r="K92">
        <f t="shared" si="12"/>
        <v>-2.5902502983405897</v>
      </c>
      <c r="L92">
        <f t="shared" si="10"/>
        <v>47.409749701659408</v>
      </c>
      <c r="M92">
        <f t="shared" si="13"/>
        <v>44.359304727918847</v>
      </c>
      <c r="N92">
        <f t="shared" si="14"/>
        <v>40.490169727918847</v>
      </c>
      <c r="O92">
        <f t="shared" si="15"/>
        <v>48.228439727918847</v>
      </c>
      <c r="P92" t="b">
        <f t="shared" si="16"/>
        <v>1</v>
      </c>
      <c r="Q92">
        <f t="shared" si="17"/>
        <v>1</v>
      </c>
    </row>
    <row r="93" spans="1:17" x14ac:dyDescent="0.25">
      <c r="A93">
        <v>5.243246050667949</v>
      </c>
      <c r="B93">
        <f t="shared" si="11"/>
        <v>0.94886576530938349</v>
      </c>
      <c r="C93">
        <f t="shared" si="9"/>
        <v>50.948865765309385</v>
      </c>
      <c r="J93">
        <v>5.1952929425169714</v>
      </c>
      <c r="K93">
        <f t="shared" si="12"/>
        <v>4.2252438061334168</v>
      </c>
      <c r="L93">
        <f t="shared" si="10"/>
        <v>54.22524380613342</v>
      </c>
      <c r="M93">
        <f t="shared" si="13"/>
        <v>49.007436197254428</v>
      </c>
      <c r="N93">
        <f t="shared" si="14"/>
        <v>45.138301197254428</v>
      </c>
      <c r="O93">
        <f t="shared" si="15"/>
        <v>52.876571197254428</v>
      </c>
      <c r="P93" t="b">
        <f t="shared" si="16"/>
        <v>0</v>
      </c>
      <c r="Q93">
        <f t="shared" si="17"/>
        <v>0</v>
      </c>
    </row>
    <row r="94" spans="1:17" x14ac:dyDescent="0.25">
      <c r="A94">
        <v>3.5405901144258678</v>
      </c>
      <c r="B94">
        <f t="shared" si="11"/>
        <v>6.2179269166945259</v>
      </c>
      <c r="C94">
        <f t="shared" si="9"/>
        <v>56.217926916694523</v>
      </c>
      <c r="J94">
        <v>4.0718805394135416</v>
      </c>
      <c r="K94">
        <f t="shared" si="12"/>
        <v>9.9192481962758183</v>
      </c>
      <c r="L94">
        <f t="shared" si="10"/>
        <v>59.919248196275817</v>
      </c>
      <c r="M94">
        <f t="shared" si="13"/>
        <v>55.796384599809997</v>
      </c>
      <c r="N94">
        <f t="shared" si="14"/>
        <v>51.927249599809997</v>
      </c>
      <c r="O94">
        <f t="shared" si="15"/>
        <v>59.665519599809997</v>
      </c>
      <c r="P94" t="b">
        <f t="shared" si="16"/>
        <v>0</v>
      </c>
      <c r="Q94">
        <f t="shared" si="17"/>
        <v>0</v>
      </c>
    </row>
    <row r="95" spans="1:17" x14ac:dyDescent="0.25">
      <c r="A95">
        <v>-4.2228407437505666</v>
      </c>
      <c r="B95">
        <f t="shared" si="11"/>
        <v>2.9540118266900492</v>
      </c>
      <c r="C95">
        <f t="shared" si="9"/>
        <v>52.954011826690049</v>
      </c>
      <c r="J95">
        <v>3.578632004064275</v>
      </c>
      <c r="K95">
        <f t="shared" si="12"/>
        <v>14.214156697755232</v>
      </c>
      <c r="L95">
        <f t="shared" si="10"/>
        <v>64.214156697755229</v>
      </c>
      <c r="M95">
        <f t="shared" si="13"/>
        <v>60.594031021301255</v>
      </c>
      <c r="N95">
        <f t="shared" si="14"/>
        <v>56.724896021301255</v>
      </c>
      <c r="O95">
        <f t="shared" si="15"/>
        <v>64.463166021301248</v>
      </c>
      <c r="P95" t="b">
        <f t="shared" si="16"/>
        <v>1</v>
      </c>
      <c r="Q95">
        <f t="shared" si="17"/>
        <v>1</v>
      </c>
    </row>
    <row r="96" spans="1:17" x14ac:dyDescent="0.25">
      <c r="A96">
        <v>-0.89229615696240216</v>
      </c>
      <c r="B96">
        <f t="shared" si="11"/>
        <v>0.78713996005729903</v>
      </c>
      <c r="C96">
        <f t="shared" si="9"/>
        <v>50.787139960057296</v>
      </c>
      <c r="J96">
        <v>2.8906242732773535</v>
      </c>
      <c r="K96">
        <f t="shared" si="12"/>
        <v>16.971837851700887</v>
      </c>
      <c r="L96">
        <f t="shared" si="10"/>
        <v>66.971837851700883</v>
      </c>
      <c r="M96">
        <f t="shared" si="13"/>
        <v>64.052962506558373</v>
      </c>
      <c r="N96">
        <f t="shared" si="14"/>
        <v>60.183827506558373</v>
      </c>
      <c r="O96">
        <f t="shared" si="15"/>
        <v>67.922097506558373</v>
      </c>
      <c r="P96" t="b">
        <f t="shared" si="16"/>
        <v>1</v>
      </c>
      <c r="Q96">
        <f t="shared" si="17"/>
        <v>1</v>
      </c>
    </row>
    <row r="97" spans="1:17" x14ac:dyDescent="0.25">
      <c r="A97">
        <v>4.1179100662702695</v>
      </c>
      <c r="B97">
        <f t="shared" si="11"/>
        <v>4.1762744703320136</v>
      </c>
      <c r="C97">
        <f t="shared" si="9"/>
        <v>54.176274470332011</v>
      </c>
      <c r="J97">
        <v>2.667161425051745</v>
      </c>
      <c r="K97">
        <f t="shared" si="12"/>
        <v>18.769119837766237</v>
      </c>
      <c r="L97">
        <f t="shared" si="10"/>
        <v>68.76911983776624</v>
      </c>
      <c r="M97">
        <f t="shared" si="13"/>
        <v>66.089238001095225</v>
      </c>
      <c r="N97">
        <f t="shared" si="14"/>
        <v>62.220103001095225</v>
      </c>
      <c r="O97">
        <f t="shared" si="15"/>
        <v>69.958373001095225</v>
      </c>
      <c r="P97" t="b">
        <f t="shared" si="16"/>
        <v>1</v>
      </c>
      <c r="Q97">
        <f t="shared" si="17"/>
        <v>1</v>
      </c>
    </row>
    <row r="98" spans="1:17" x14ac:dyDescent="0.25">
      <c r="A98">
        <v>-4.3866521082236432</v>
      </c>
      <c r="B98">
        <f t="shared" si="11"/>
        <v>0.38873526815758286</v>
      </c>
      <c r="C98">
        <f t="shared" si="9"/>
        <v>50.388735268157582</v>
      </c>
      <c r="J98">
        <v>1.1944825928367209</v>
      </c>
      <c r="K98">
        <f t="shared" si="12"/>
        <v>18.625875042645937</v>
      </c>
      <c r="L98">
        <f t="shared" si="10"/>
        <v>68.62587504264593</v>
      </c>
      <c r="M98">
        <f t="shared" si="13"/>
        <v>67.428337788043621</v>
      </c>
      <c r="N98">
        <f t="shared" si="14"/>
        <v>63.559202788043621</v>
      </c>
      <c r="O98">
        <f t="shared" si="15"/>
        <v>71.297472788043621</v>
      </c>
      <c r="P98" t="b">
        <f t="shared" si="16"/>
        <v>1</v>
      </c>
      <c r="Q98">
        <f t="shared" si="17"/>
        <v>1</v>
      </c>
    </row>
    <row r="99" spans="1:17" x14ac:dyDescent="0.25">
      <c r="A99">
        <v>0.79464371083304286</v>
      </c>
      <c r="B99">
        <f t="shared" si="11"/>
        <v>8.2436915225383434E-3</v>
      </c>
      <c r="C99">
        <f t="shared" si="9"/>
        <v>50.008243691522537</v>
      </c>
      <c r="J99">
        <v>-0.1277544470212888</v>
      </c>
      <c r="K99">
        <f t="shared" si="12"/>
        <v>16.592559652823965</v>
      </c>
      <c r="L99">
        <f t="shared" si="10"/>
        <v>66.592559652823965</v>
      </c>
      <c r="M99">
        <f t="shared" si="13"/>
        <v>66.738676855070253</v>
      </c>
      <c r="N99">
        <f t="shared" si="14"/>
        <v>62.869541855070253</v>
      </c>
      <c r="O99">
        <f t="shared" si="15"/>
        <v>70.607811855070253</v>
      </c>
      <c r="P99" t="b">
        <f t="shared" si="16"/>
        <v>1</v>
      </c>
      <c r="Q99">
        <f t="shared" si="17"/>
        <v>1</v>
      </c>
    </row>
    <row r="100" spans="1:17" x14ac:dyDescent="0.25">
      <c r="A100">
        <v>1.6946137293416541</v>
      </c>
      <c r="B100">
        <f t="shared" si="11"/>
        <v>1.5878855787214252</v>
      </c>
      <c r="C100">
        <f t="shared" si="9"/>
        <v>51.587885578721426</v>
      </c>
      <c r="J100">
        <v>-1.3689930256077787</v>
      </c>
      <c r="K100">
        <f t="shared" si="12"/>
        <v>12.954316044987198</v>
      </c>
      <c r="L100">
        <f t="shared" si="10"/>
        <v>62.954316044987195</v>
      </c>
      <c r="M100">
        <f t="shared" si="13"/>
        <v>64.363479260056607</v>
      </c>
      <c r="N100">
        <f t="shared" si="14"/>
        <v>60.494344260056607</v>
      </c>
      <c r="O100">
        <f t="shared" si="15"/>
        <v>68.232614260056607</v>
      </c>
      <c r="P100" t="b">
        <f t="shared" si="16"/>
        <v>1</v>
      </c>
      <c r="Q100">
        <f t="shared" si="17"/>
        <v>1</v>
      </c>
    </row>
    <row r="101" spans="1:17" x14ac:dyDescent="0.25">
      <c r="A101">
        <v>0.87600028564338572</v>
      </c>
      <c r="B101">
        <f t="shared" si="11"/>
        <v>2.7789898726523345</v>
      </c>
      <c r="C101">
        <f t="shared" si="9"/>
        <v>52.778989872652332</v>
      </c>
      <c r="J101">
        <v>-2.9291913961060345</v>
      </c>
      <c r="K101">
        <f t="shared" si="12"/>
        <v>7.638219962031414</v>
      </c>
      <c r="L101">
        <f t="shared" si="10"/>
        <v>57.638219962031414</v>
      </c>
      <c r="M101">
        <f t="shared" si="13"/>
        <v>60.627054879801165</v>
      </c>
      <c r="N101">
        <f t="shared" si="14"/>
        <v>56.757919879801165</v>
      </c>
      <c r="O101">
        <f t="shared" si="15"/>
        <v>64.496189879801165</v>
      </c>
      <c r="P101" t="b">
        <f t="shared" si="16"/>
        <v>1</v>
      </c>
      <c r="Q101">
        <f t="shared" si="17"/>
        <v>1</v>
      </c>
    </row>
    <row r="102" spans="1:17" x14ac:dyDescent="0.25">
      <c r="A102">
        <v>1.3255862540972885</v>
      </c>
      <c r="B102">
        <f t="shared" si="11"/>
        <v>4.1840084276636622</v>
      </c>
      <c r="C102">
        <f t="shared" si="9"/>
        <v>54.184008427663663</v>
      </c>
      <c r="J102">
        <v>-5.7013312471099198</v>
      </c>
      <c r="K102">
        <f t="shared" si="12"/>
        <v>-0.42176210616838183</v>
      </c>
      <c r="L102">
        <f t="shared" si="10"/>
        <v>49.57823789383162</v>
      </c>
      <c r="M102">
        <f t="shared" si="13"/>
        <v>55.360327087873031</v>
      </c>
      <c r="N102">
        <f t="shared" si="14"/>
        <v>51.491192087873031</v>
      </c>
      <c r="O102">
        <f t="shared" si="15"/>
        <v>59.229462087873031</v>
      </c>
      <c r="P102" t="b">
        <f t="shared" si="16"/>
        <v>0</v>
      </c>
      <c r="Q102">
        <f t="shared" si="17"/>
        <v>0</v>
      </c>
    </row>
    <row r="103" spans="1:17" x14ac:dyDescent="0.25">
      <c r="A103">
        <v>-0.86163822743401397</v>
      </c>
      <c r="B103">
        <f t="shared" si="11"/>
        <v>3.3254749239666799</v>
      </c>
      <c r="C103">
        <f t="shared" si="9"/>
        <v>53.325474923966681</v>
      </c>
      <c r="J103">
        <v>-1.1407621514081256</v>
      </c>
      <c r="K103">
        <f t="shared" si="12"/>
        <v>-3.938342667419608</v>
      </c>
      <c r="L103">
        <f t="shared" si="10"/>
        <v>46.061657332580396</v>
      </c>
      <c r="M103">
        <f t="shared" si="13"/>
        <v>47.3173901677918</v>
      </c>
      <c r="N103">
        <f t="shared" si="14"/>
        <v>43.4482551677918</v>
      </c>
      <c r="O103">
        <f t="shared" si="15"/>
        <v>51.1865251677918</v>
      </c>
      <c r="P103" t="b">
        <f t="shared" si="16"/>
        <v>1</v>
      </c>
      <c r="Q103">
        <f t="shared" si="17"/>
        <v>1</v>
      </c>
    </row>
    <row r="104" spans="1:17" x14ac:dyDescent="0.25">
      <c r="A104">
        <v>0.82010728874593042</v>
      </c>
      <c r="B104">
        <f t="shared" si="11"/>
        <v>3.5554746692068475</v>
      </c>
      <c r="C104">
        <f t="shared" si="9"/>
        <v>53.555474669206845</v>
      </c>
      <c r="J104">
        <v>4.1976500142482109</v>
      </c>
      <c r="K104">
        <f t="shared" si="12"/>
        <v>-0.40183255480480362</v>
      </c>
      <c r="L104">
        <f t="shared" si="10"/>
        <v>49.598167445195195</v>
      </c>
      <c r="M104">
        <f t="shared" si="13"/>
        <v>45.467268988454457</v>
      </c>
      <c r="N104">
        <f t="shared" si="14"/>
        <v>41.598133988454457</v>
      </c>
      <c r="O104">
        <f t="shared" si="15"/>
        <v>49.336403988454457</v>
      </c>
      <c r="P104" t="b">
        <f t="shared" si="16"/>
        <v>0</v>
      </c>
      <c r="Q104">
        <f t="shared" si="17"/>
        <v>0</v>
      </c>
    </row>
    <row r="105" spans="1:17" x14ac:dyDescent="0.25">
      <c r="A105">
        <v>-1.8036985238722991</v>
      </c>
      <c r="B105">
        <f t="shared" si="11"/>
        <v>1.4652286019859142</v>
      </c>
      <c r="C105">
        <f t="shared" si="9"/>
        <v>51.465228601985913</v>
      </c>
      <c r="J105">
        <v>-1.994392277993029</v>
      </c>
      <c r="K105">
        <f t="shared" si="12"/>
        <v>-1.2950885435329109</v>
      </c>
      <c r="L105">
        <f t="shared" si="10"/>
        <v>48.704911456467087</v>
      </c>
      <c r="M105">
        <f t="shared" si="13"/>
        <v>50.686703039498745</v>
      </c>
      <c r="N105">
        <f t="shared" si="14"/>
        <v>46.817568039498745</v>
      </c>
      <c r="O105">
        <f t="shared" si="15"/>
        <v>54.555838039498745</v>
      </c>
      <c r="P105" t="b">
        <f t="shared" si="16"/>
        <v>1</v>
      </c>
      <c r="Q105">
        <f t="shared" si="17"/>
        <v>1</v>
      </c>
    </row>
    <row r="106" spans="1:17" x14ac:dyDescent="0.25">
      <c r="A106">
        <v>-0.15601131053699646</v>
      </c>
      <c r="B106">
        <f t="shared" si="11"/>
        <v>0.53562061108404624</v>
      </c>
      <c r="C106">
        <f t="shared" si="9"/>
        <v>50.535620611084049</v>
      </c>
      <c r="J106">
        <v>1.6261390101135476</v>
      </c>
      <c r="K106">
        <f t="shared" si="12"/>
        <v>0.1925825243154955</v>
      </c>
      <c r="L106">
        <f t="shared" si="10"/>
        <v>50.192582524315497</v>
      </c>
      <c r="M106">
        <f t="shared" si="13"/>
        <v>48.60301687434972</v>
      </c>
      <c r="N106">
        <f t="shared" si="14"/>
        <v>44.73388187434972</v>
      </c>
      <c r="O106">
        <f t="shared" si="15"/>
        <v>52.47215187434972</v>
      </c>
      <c r="P106" t="b">
        <f t="shared" si="16"/>
        <v>1</v>
      </c>
      <c r="Q106">
        <f t="shared" si="17"/>
        <v>1</v>
      </c>
    </row>
    <row r="107" spans="1:17" x14ac:dyDescent="0.25">
      <c r="A107">
        <v>-2.6935049390885979</v>
      </c>
      <c r="B107">
        <f t="shared" si="11"/>
        <v>-2.4903287863835168</v>
      </c>
      <c r="C107">
        <f t="shared" si="9"/>
        <v>47.509671213616485</v>
      </c>
      <c r="J107">
        <v>2.4836981538101099</v>
      </c>
      <c r="K107">
        <f t="shared" si="12"/>
        <v>3.1033237460485781</v>
      </c>
      <c r="L107">
        <f t="shared" si="10"/>
        <v>53.103323746048581</v>
      </c>
      <c r="M107">
        <f t="shared" si="13"/>
        <v>50.629264919229975</v>
      </c>
      <c r="N107">
        <f t="shared" si="14"/>
        <v>46.760129919229975</v>
      </c>
      <c r="O107">
        <f t="shared" si="15"/>
        <v>54.498399919229975</v>
      </c>
      <c r="P107" t="b">
        <f t="shared" si="16"/>
        <v>1</v>
      </c>
      <c r="Q107">
        <f t="shared" si="17"/>
        <v>1</v>
      </c>
    </row>
    <row r="108" spans="1:17" x14ac:dyDescent="0.25">
      <c r="A108">
        <v>2.5720737539813854</v>
      </c>
      <c r="B108">
        <f t="shared" si="11"/>
        <v>-0.57700697300404835</v>
      </c>
      <c r="C108">
        <f t="shared" si="9"/>
        <v>49.422993026995954</v>
      </c>
      <c r="J108">
        <v>-2.1481901057995856</v>
      </c>
      <c r="K108">
        <f t="shared" si="12"/>
        <v>1.5180236321640592</v>
      </c>
      <c r="L108">
        <f t="shared" si="10"/>
        <v>51.518023632164059</v>
      </c>
      <c r="M108">
        <f t="shared" si="13"/>
        <v>53.65874392265156</v>
      </c>
      <c r="N108">
        <f t="shared" si="14"/>
        <v>49.78960892265156</v>
      </c>
      <c r="O108">
        <f t="shared" si="15"/>
        <v>57.52787892265156</v>
      </c>
      <c r="P108" t="b">
        <f t="shared" si="16"/>
        <v>1</v>
      </c>
      <c r="Q108">
        <f t="shared" si="17"/>
        <v>1</v>
      </c>
    </row>
    <row r="109" spans="1:17" x14ac:dyDescent="0.25">
      <c r="A109">
        <v>-3.3014180189638864</v>
      </c>
      <c r="B109">
        <f t="shared" si="11"/>
        <v>-3.2467277506536893</v>
      </c>
      <c r="C109">
        <f t="shared" si="9"/>
        <v>46.75327224934631</v>
      </c>
      <c r="J109">
        <v>-3.7220070225885138</v>
      </c>
      <c r="K109">
        <f t="shared" si="12"/>
        <v>-2.8313757878062162</v>
      </c>
      <c r="L109">
        <f t="shared" si="10"/>
        <v>47.168624212193784</v>
      </c>
      <c r="M109">
        <f t="shared" si="13"/>
        <v>50.933410524218949</v>
      </c>
      <c r="N109">
        <f t="shared" si="14"/>
        <v>47.064275524218949</v>
      </c>
      <c r="O109">
        <f t="shared" si="15"/>
        <v>54.802545524218949</v>
      </c>
      <c r="P109" t="b">
        <f t="shared" si="16"/>
        <v>1</v>
      </c>
      <c r="Q109">
        <f t="shared" si="17"/>
        <v>1</v>
      </c>
    </row>
    <row r="110" spans="1:17" x14ac:dyDescent="0.25">
      <c r="A110">
        <v>3.4778145163727459</v>
      </c>
      <c r="B110">
        <f t="shared" si="11"/>
        <v>-0.24515669251046646</v>
      </c>
      <c r="C110">
        <f t="shared" si="9"/>
        <v>49.754843307489537</v>
      </c>
      <c r="J110">
        <v>-0.45162551032262854</v>
      </c>
      <c r="K110">
        <f t="shared" si="12"/>
        <v>-4.304683545339306</v>
      </c>
      <c r="L110">
        <f t="shared" si="10"/>
        <v>45.695316454660691</v>
      </c>
      <c r="M110">
        <f t="shared" si="13"/>
        <v>46.222301046496895</v>
      </c>
      <c r="N110">
        <f t="shared" si="14"/>
        <v>42.353166046496895</v>
      </c>
      <c r="O110">
        <f t="shared" si="15"/>
        <v>50.091436046496895</v>
      </c>
      <c r="P110" t="b">
        <f t="shared" si="16"/>
        <v>1</v>
      </c>
      <c r="Q110">
        <f t="shared" si="17"/>
        <v>1</v>
      </c>
    </row>
    <row r="111" spans="1:17" x14ac:dyDescent="0.25">
      <c r="A111">
        <v>-5.6383578339591622</v>
      </c>
      <c r="B111">
        <f t="shared" si="11"/>
        <v>-4.9585275397756154</v>
      </c>
      <c r="C111">
        <f t="shared" si="9"/>
        <v>45.041472460224384</v>
      </c>
      <c r="J111">
        <v>0.30933506423025392</v>
      </c>
      <c r="K111">
        <f t="shared" si="12"/>
        <v>-4.0068724538350482</v>
      </c>
      <c r="L111">
        <f t="shared" si="10"/>
        <v>45.993127546164949</v>
      </c>
      <c r="M111">
        <f t="shared" si="13"/>
        <v>45.728251209040224</v>
      </c>
      <c r="N111">
        <f t="shared" si="14"/>
        <v>41.859116209040224</v>
      </c>
      <c r="O111">
        <f t="shared" si="15"/>
        <v>49.597386209040224</v>
      </c>
      <c r="P111" t="b">
        <f t="shared" si="16"/>
        <v>1</v>
      </c>
      <c r="Q111">
        <f t="shared" si="17"/>
        <v>1</v>
      </c>
    </row>
    <row r="112" spans="1:17" x14ac:dyDescent="0.25">
      <c r="A112">
        <v>-2.5823601390584372</v>
      </c>
      <c r="B112">
        <f t="shared" si="11"/>
        <v>-8.4590461790360365</v>
      </c>
      <c r="C112">
        <f t="shared" si="9"/>
        <v>41.540953820963963</v>
      </c>
      <c r="J112">
        <v>1.1331189853081014</v>
      </c>
      <c r="K112">
        <f t="shared" si="12"/>
        <v>-2.3837228956921646</v>
      </c>
      <c r="L112">
        <f t="shared" si="10"/>
        <v>47.616277104307834</v>
      </c>
      <c r="M112">
        <f t="shared" si="13"/>
        <v>46.507985633220095</v>
      </c>
      <c r="N112">
        <f t="shared" si="14"/>
        <v>42.638850633220095</v>
      </c>
      <c r="O112">
        <f t="shared" si="15"/>
        <v>50.377120633220095</v>
      </c>
      <c r="P112" t="b">
        <f t="shared" si="16"/>
        <v>1</v>
      </c>
      <c r="Q112">
        <f t="shared" si="17"/>
        <v>1</v>
      </c>
    </row>
    <row r="113" spans="1:17" x14ac:dyDescent="0.25">
      <c r="A113">
        <v>-4.6292961997096427</v>
      </c>
      <c r="B113">
        <f t="shared" si="11"/>
        <v>-13.292593352620202</v>
      </c>
      <c r="C113">
        <f t="shared" si="9"/>
        <v>36.707406647379798</v>
      </c>
      <c r="J113">
        <v>-0.13004978427488822</v>
      </c>
      <c r="K113">
        <f t="shared" si="12"/>
        <v>-1.7884555229549712</v>
      </c>
      <c r="L113">
        <f t="shared" si="10"/>
        <v>48.211544477045031</v>
      </c>
      <c r="M113">
        <f t="shared" si="13"/>
        <v>48.351031477628183</v>
      </c>
      <c r="N113">
        <f t="shared" si="14"/>
        <v>44.481896477628183</v>
      </c>
      <c r="O113">
        <f t="shared" si="15"/>
        <v>52.220166477628183</v>
      </c>
      <c r="P113" t="b">
        <f t="shared" si="16"/>
        <v>1</v>
      </c>
      <c r="Q113">
        <f t="shared" si="17"/>
        <v>1</v>
      </c>
    </row>
    <row r="114" spans="1:17" x14ac:dyDescent="0.25">
      <c r="A114">
        <v>-2.7678220249072183</v>
      </c>
      <c r="B114">
        <f t="shared" si="11"/>
        <v>-16.181220194340646</v>
      </c>
      <c r="C114">
        <f t="shared" si="9"/>
        <v>33.818779805659354</v>
      </c>
      <c r="J114">
        <v>3.4270851756446064</v>
      </c>
      <c r="K114">
        <f t="shared" si="12"/>
        <v>1.9960554168062905</v>
      </c>
      <c r="L114">
        <f t="shared" si="10"/>
        <v>51.996055416806293</v>
      </c>
      <c r="M114">
        <f t="shared" si="13"/>
        <v>48.589416527823047</v>
      </c>
      <c r="N114">
        <f t="shared" si="14"/>
        <v>44.720281527823047</v>
      </c>
      <c r="O114">
        <f t="shared" si="15"/>
        <v>52.458551527823047</v>
      </c>
      <c r="P114" t="b">
        <f t="shared" si="16"/>
        <v>1</v>
      </c>
      <c r="Q114">
        <f t="shared" si="17"/>
        <v>1</v>
      </c>
    </row>
    <row r="115" spans="1:17" x14ac:dyDescent="0.25">
      <c r="A115">
        <v>2.3391362447000574</v>
      </c>
      <c r="B115">
        <f t="shared" si="11"/>
        <v>-13.090549982722658</v>
      </c>
      <c r="C115">
        <f t="shared" si="9"/>
        <v>36.909450017277344</v>
      </c>
      <c r="J115">
        <v>-0.50531866691017058</v>
      </c>
      <c r="K115">
        <f t="shared" si="12"/>
        <v>2.4264844901438694</v>
      </c>
      <c r="L115">
        <f t="shared" si="10"/>
        <v>52.426484490143871</v>
      </c>
      <c r="M115">
        <f t="shared" si="13"/>
        <v>52.915275509008261</v>
      </c>
      <c r="N115">
        <f t="shared" si="14"/>
        <v>49.046140509008261</v>
      </c>
      <c r="O115">
        <f t="shared" si="15"/>
        <v>56.784410509008261</v>
      </c>
      <c r="P115" t="b">
        <f t="shared" si="16"/>
        <v>1</v>
      </c>
      <c r="Q115">
        <f t="shared" si="17"/>
        <v>1</v>
      </c>
    </row>
    <row r="116" spans="1:17" x14ac:dyDescent="0.25">
      <c r="A116">
        <v>-1.6381136447307654</v>
      </c>
      <c r="B116">
        <f t="shared" si="11"/>
        <v>-12.49240756569576</v>
      </c>
      <c r="C116">
        <f t="shared" si="9"/>
        <v>37.507592434304243</v>
      </c>
      <c r="J116">
        <v>2.4056498659774661</v>
      </c>
      <c r="K116">
        <f t="shared" si="12"/>
        <v>4.718614629108222</v>
      </c>
      <c r="L116">
        <f t="shared" si="10"/>
        <v>54.718614629108224</v>
      </c>
      <c r="M116">
        <f t="shared" si="13"/>
        <v>52.333116801078972</v>
      </c>
      <c r="N116">
        <f t="shared" si="14"/>
        <v>48.463981801078972</v>
      </c>
      <c r="O116">
        <f t="shared" si="15"/>
        <v>56.202251801078972</v>
      </c>
      <c r="P116" t="b">
        <f t="shared" si="16"/>
        <v>1</v>
      </c>
      <c r="Q116">
        <f t="shared" si="17"/>
        <v>1</v>
      </c>
    </row>
    <row r="117" spans="1:17" x14ac:dyDescent="0.25">
      <c r="A117">
        <v>1.918315319926478</v>
      </c>
      <c r="B117">
        <f t="shared" si="11"/>
        <v>-9.1454087640916359</v>
      </c>
      <c r="C117">
        <f t="shared" si="9"/>
        <v>40.854591235908366</v>
      </c>
      <c r="J117">
        <v>-0.54820361583551858</v>
      </c>
      <c r="K117">
        <f t="shared" si="12"/>
        <v>4.3861885920511874</v>
      </c>
      <c r="L117">
        <f t="shared" si="10"/>
        <v>54.386188592051184</v>
      </c>
      <c r="M117">
        <f t="shared" si="13"/>
        <v>54.93291946904354</v>
      </c>
      <c r="N117">
        <f t="shared" si="14"/>
        <v>51.06378446904354</v>
      </c>
      <c r="O117">
        <f t="shared" si="15"/>
        <v>58.80205446904354</v>
      </c>
      <c r="P117" t="b">
        <f t="shared" si="16"/>
        <v>1</v>
      </c>
      <c r="Q117">
        <f t="shared" si="17"/>
        <v>1</v>
      </c>
    </row>
    <row r="118" spans="1:17" x14ac:dyDescent="0.25">
      <c r="A118">
        <v>-3.3208243621629663</v>
      </c>
      <c r="B118">
        <f t="shared" si="11"/>
        <v>-10.547592609364202</v>
      </c>
      <c r="C118">
        <f t="shared" si="9"/>
        <v>39.452407390635798</v>
      </c>
      <c r="J118">
        <v>-0.26806333153217565</v>
      </c>
      <c r="K118">
        <f t="shared" si="12"/>
        <v>3.5797785901967822</v>
      </c>
      <c r="L118">
        <f t="shared" si="10"/>
        <v>53.579778590196781</v>
      </c>
      <c r="M118">
        <f t="shared" si="13"/>
        <v>53.875405513840548</v>
      </c>
      <c r="N118">
        <f t="shared" si="14"/>
        <v>50.006270513840548</v>
      </c>
      <c r="O118">
        <f t="shared" si="15"/>
        <v>57.744540513840548</v>
      </c>
      <c r="P118" t="b">
        <f t="shared" si="16"/>
        <v>1</v>
      </c>
      <c r="Q118">
        <f t="shared" si="17"/>
        <v>1</v>
      </c>
    </row>
    <row r="119" spans="1:17" x14ac:dyDescent="0.25">
      <c r="A119">
        <v>-2.0326251615188085</v>
      </c>
      <c r="B119">
        <f t="shared" si="11"/>
        <v>-11.946113663528358</v>
      </c>
      <c r="C119">
        <f t="shared" si="9"/>
        <v>38.053886336471642</v>
      </c>
      <c r="J119">
        <v>2.3590951059304643</v>
      </c>
      <c r="K119">
        <f t="shared" si="12"/>
        <v>5.3389728365512461</v>
      </c>
      <c r="L119">
        <f t="shared" si="10"/>
        <v>55.33897283655125</v>
      </c>
      <c r="M119">
        <f t="shared" si="13"/>
        <v>53.013058351346075</v>
      </c>
      <c r="N119">
        <f t="shared" si="14"/>
        <v>49.143923351346075</v>
      </c>
      <c r="O119">
        <f t="shared" si="15"/>
        <v>56.882193351346075</v>
      </c>
      <c r="P119" t="b">
        <f t="shared" si="16"/>
        <v>1</v>
      </c>
      <c r="Q119">
        <f t="shared" si="17"/>
        <v>1</v>
      </c>
    </row>
    <row r="120" spans="1:17" x14ac:dyDescent="0.25">
      <c r="A120">
        <v>7.0268833951558918</v>
      </c>
      <c r="B120">
        <f t="shared" si="11"/>
        <v>-4.1441752182688774</v>
      </c>
      <c r="C120">
        <f t="shared" si="9"/>
        <v>45.855824781731123</v>
      </c>
      <c r="J120">
        <v>-2.9607735996250995</v>
      </c>
      <c r="K120">
        <f t="shared" si="12"/>
        <v>2.3720602271773608</v>
      </c>
      <c r="L120">
        <f t="shared" si="10"/>
        <v>52.372060227177357</v>
      </c>
      <c r="M120">
        <f t="shared" si="13"/>
        <v>55.336913203674285</v>
      </c>
      <c r="N120">
        <f t="shared" si="14"/>
        <v>51.467778203674285</v>
      </c>
      <c r="O120">
        <f t="shared" si="15"/>
        <v>59.206048203674285</v>
      </c>
      <c r="P120" t="b">
        <f t="shared" si="16"/>
        <v>1</v>
      </c>
      <c r="Q120">
        <f t="shared" si="17"/>
        <v>1</v>
      </c>
    </row>
    <row r="121" spans="1:17" x14ac:dyDescent="0.25">
      <c r="A121">
        <v>-5.2774066716665402</v>
      </c>
      <c r="B121">
        <f t="shared" si="11"/>
        <v>-6.6665828345306863</v>
      </c>
      <c r="C121">
        <f t="shared" si="9"/>
        <v>43.333417165469314</v>
      </c>
      <c r="J121">
        <v>1.0151734386454336</v>
      </c>
      <c r="K121">
        <f t="shared" si="12"/>
        <v>2.2599538602928924</v>
      </c>
      <c r="L121">
        <f t="shared" si="10"/>
        <v>52.259953860292896</v>
      </c>
      <c r="M121">
        <f t="shared" si="13"/>
        <v>51.302330430236978</v>
      </c>
      <c r="N121">
        <f t="shared" si="14"/>
        <v>47.433195430236978</v>
      </c>
      <c r="O121">
        <f t="shared" si="15"/>
        <v>55.171465430236978</v>
      </c>
      <c r="P121" t="b">
        <f t="shared" si="16"/>
        <v>1</v>
      </c>
      <c r="Q121">
        <f t="shared" si="17"/>
        <v>1</v>
      </c>
    </row>
    <row r="122" spans="1:17" x14ac:dyDescent="0.25">
      <c r="A122">
        <v>6.2617073126602918</v>
      </c>
      <c r="B122">
        <f t="shared" si="11"/>
        <v>-0.49493952329586843</v>
      </c>
      <c r="C122">
        <f t="shared" si="9"/>
        <v>49.505060476704131</v>
      </c>
      <c r="J122">
        <v>-4.5321212382987142</v>
      </c>
      <c r="K122">
        <f t="shared" si="12"/>
        <v>-2.5317946741004516</v>
      </c>
      <c r="L122">
        <f t="shared" si="10"/>
        <v>47.468205325899547</v>
      </c>
      <c r="M122">
        <f t="shared" si="13"/>
        <v>52.026529757303841</v>
      </c>
      <c r="N122">
        <f t="shared" si="14"/>
        <v>48.157394757303841</v>
      </c>
      <c r="O122">
        <f t="shared" si="15"/>
        <v>55.895664757303841</v>
      </c>
      <c r="P122" t="b">
        <f t="shared" si="16"/>
        <v>0</v>
      </c>
      <c r="Q122">
        <f t="shared" si="17"/>
        <v>0</v>
      </c>
    </row>
    <row r="123" spans="1:17" x14ac:dyDescent="0.25">
      <c r="A123">
        <v>1.276671355299186</v>
      </c>
      <c r="B123">
        <f t="shared" si="11"/>
        <v>2.6827187777033497</v>
      </c>
      <c r="C123">
        <f t="shared" si="9"/>
        <v>52.68271877770335</v>
      </c>
      <c r="J123">
        <v>2.1651271708833519</v>
      </c>
      <c r="K123">
        <f t="shared" si="12"/>
        <v>-1.5510125961250578</v>
      </c>
      <c r="L123">
        <f t="shared" si="10"/>
        <v>48.448987403874945</v>
      </c>
      <c r="M123">
        <f t="shared" si="13"/>
        <v>46.363935364206952</v>
      </c>
      <c r="N123">
        <f t="shared" si="14"/>
        <v>42.494800364206952</v>
      </c>
      <c r="O123">
        <f t="shared" si="15"/>
        <v>50.233070364206952</v>
      </c>
      <c r="P123" t="b">
        <f t="shared" si="16"/>
        <v>1</v>
      </c>
      <c r="Q123">
        <f t="shared" si="17"/>
        <v>1</v>
      </c>
    </row>
    <row r="124" spans="1:17" x14ac:dyDescent="0.25">
      <c r="A124">
        <v>-1.9826734387606848</v>
      </c>
      <c r="B124">
        <f t="shared" si="11"/>
        <v>1.3850709514720956</v>
      </c>
      <c r="C124">
        <f t="shared" si="9"/>
        <v>51.385070951472095</v>
      </c>
      <c r="J124">
        <v>0.55940745369298384</v>
      </c>
      <c r="K124">
        <f t="shared" si="12"/>
        <v>-0.54226925942695003</v>
      </c>
      <c r="L124">
        <f t="shared" si="10"/>
        <v>49.457730740573048</v>
      </c>
      <c r="M124">
        <f t="shared" si="13"/>
        <v>48.914410190320396</v>
      </c>
      <c r="N124">
        <f t="shared" si="14"/>
        <v>45.045275190320396</v>
      </c>
      <c r="O124">
        <f t="shared" si="15"/>
        <v>52.783545190320396</v>
      </c>
      <c r="P124" t="b">
        <f t="shared" si="16"/>
        <v>1</v>
      </c>
      <c r="Q124">
        <f t="shared" si="17"/>
        <v>1</v>
      </c>
    </row>
    <row r="125" spans="1:17" x14ac:dyDescent="0.25">
      <c r="A125">
        <v>0.44977014113101177</v>
      </c>
      <c r="B125">
        <f t="shared" si="11"/>
        <v>1.3070396495865215</v>
      </c>
      <c r="C125">
        <f t="shared" si="9"/>
        <v>51.307039649586521</v>
      </c>
      <c r="J125">
        <v>-2.3236179913510568</v>
      </c>
      <c r="K125">
        <f t="shared" si="12"/>
        <v>-2.5090373238258796</v>
      </c>
      <c r="L125">
        <f t="shared" si="10"/>
        <v>47.490962676174121</v>
      </c>
      <c r="M125">
        <f t="shared" si="13"/>
        <v>49.829855625451202</v>
      </c>
      <c r="N125">
        <f t="shared" si="14"/>
        <v>45.960720625451202</v>
      </c>
      <c r="O125">
        <f t="shared" si="15"/>
        <v>53.698990625451202</v>
      </c>
      <c r="P125" t="b">
        <f t="shared" si="16"/>
        <v>1</v>
      </c>
      <c r="Q125">
        <f t="shared" si="17"/>
        <v>1</v>
      </c>
    </row>
    <row r="126" spans="1:17" x14ac:dyDescent="0.25">
      <c r="A126">
        <v>4.848161552217789</v>
      </c>
      <c r="B126">
        <f t="shared" si="11"/>
        <v>6.0010878462799866</v>
      </c>
      <c r="C126">
        <f t="shared" si="9"/>
        <v>56.001087846279987</v>
      </c>
      <c r="J126">
        <v>-2.7339274311088957</v>
      </c>
      <c r="K126">
        <f t="shared" si="12"/>
        <v>-5.5820914418718663</v>
      </c>
      <c r="L126">
        <f t="shared" si="10"/>
        <v>44.417908558128133</v>
      </c>
      <c r="M126">
        <f t="shared" si="13"/>
        <v>47.200824956607327</v>
      </c>
      <c r="N126">
        <f t="shared" si="14"/>
        <v>43.331689956607327</v>
      </c>
      <c r="O126">
        <f t="shared" si="15"/>
        <v>51.069959956607327</v>
      </c>
      <c r="P126" t="b">
        <f t="shared" si="16"/>
        <v>1</v>
      </c>
      <c r="Q126">
        <f t="shared" si="17"/>
        <v>1</v>
      </c>
    </row>
    <row r="127" spans="1:17" x14ac:dyDescent="0.25">
      <c r="A127">
        <v>2.5358053790114354</v>
      </c>
      <c r="B127">
        <f t="shared" si="11"/>
        <v>9.344998899671463</v>
      </c>
      <c r="C127">
        <f t="shared" si="9"/>
        <v>59.344998899671467</v>
      </c>
      <c r="J127">
        <v>2.0453467186598573</v>
      </c>
      <c r="K127">
        <f t="shared" si="12"/>
        <v>-3.9004518144386182</v>
      </c>
      <c r="L127">
        <f t="shared" si="10"/>
        <v>46.099548185561382</v>
      </c>
      <c r="M127">
        <f t="shared" si="13"/>
        <v>44.116896107920965</v>
      </c>
      <c r="N127">
        <f t="shared" si="14"/>
        <v>40.247761107920965</v>
      </c>
      <c r="O127">
        <f t="shared" si="15"/>
        <v>47.986031107920965</v>
      </c>
      <c r="P127" t="b">
        <f t="shared" si="16"/>
        <v>1</v>
      </c>
      <c r="Q127">
        <f t="shared" si="17"/>
        <v>1</v>
      </c>
    </row>
    <row r="128" spans="1:17" x14ac:dyDescent="0.25">
      <c r="A128">
        <v>4.1102634895651136</v>
      </c>
      <c r="B128">
        <f t="shared" si="11"/>
        <v>13.523935815286872</v>
      </c>
      <c r="C128">
        <f t="shared" si="9"/>
        <v>63.523935815286876</v>
      </c>
      <c r="J128">
        <v>1.7427510101697408</v>
      </c>
      <c r="K128">
        <f t="shared" si="12"/>
        <v>-1.2631637345950413</v>
      </c>
      <c r="L128">
        <f t="shared" si="10"/>
        <v>48.73683626540496</v>
      </c>
      <c r="M128">
        <f t="shared" si="13"/>
        <v>47.003637445240663</v>
      </c>
      <c r="N128">
        <f t="shared" si="14"/>
        <v>43.134502445240663</v>
      </c>
      <c r="O128">
        <f t="shared" si="15"/>
        <v>50.872772445240663</v>
      </c>
      <c r="P128" t="b">
        <f t="shared" si="16"/>
        <v>1</v>
      </c>
      <c r="Q128">
        <f t="shared" si="17"/>
        <v>1</v>
      </c>
    </row>
    <row r="129" spans="1:17" x14ac:dyDescent="0.25">
      <c r="A129">
        <v>3.4341451282671187</v>
      </c>
      <c r="B129">
        <f t="shared" si="11"/>
        <v>16.859368436709929</v>
      </c>
      <c r="C129">
        <f t="shared" si="9"/>
        <v>66.859368436709929</v>
      </c>
      <c r="J129">
        <v>-3.4496633816161193</v>
      </c>
      <c r="K129">
        <f t="shared" si="12"/>
        <v>-3.795324318798583</v>
      </c>
      <c r="L129">
        <f t="shared" si="10"/>
        <v>46.204675681201415</v>
      </c>
      <c r="M129">
        <f t="shared" si="13"/>
        <v>49.65206047580655</v>
      </c>
      <c r="N129">
        <f t="shared" si="14"/>
        <v>45.78292547580655</v>
      </c>
      <c r="O129">
        <f t="shared" si="15"/>
        <v>53.52119547580655</v>
      </c>
      <c r="P129" t="b">
        <f t="shared" si="16"/>
        <v>1</v>
      </c>
      <c r="Q129">
        <f t="shared" si="17"/>
        <v>1</v>
      </c>
    </row>
    <row r="130" spans="1:17" x14ac:dyDescent="0.25">
      <c r="A130">
        <v>0.86139948507479858</v>
      </c>
      <c r="B130">
        <f t="shared" si="11"/>
        <v>17.035460864540649</v>
      </c>
      <c r="C130">
        <f t="shared" si="9"/>
        <v>67.035460864540653</v>
      </c>
      <c r="J130">
        <v>-0.45301703721634112</v>
      </c>
      <c r="K130">
        <f t="shared" si="12"/>
        <v>-4.6284570993961287</v>
      </c>
      <c r="L130">
        <f t="shared" si="10"/>
        <v>45.37154290060387</v>
      </c>
      <c r="M130">
        <f t="shared" si="13"/>
        <v>45.880411366405838</v>
      </c>
      <c r="N130">
        <f t="shared" si="14"/>
        <v>42.011276366405838</v>
      </c>
      <c r="O130">
        <f t="shared" si="15"/>
        <v>49.749546366405838</v>
      </c>
      <c r="P130" t="b">
        <f t="shared" si="16"/>
        <v>1</v>
      </c>
      <c r="Q130">
        <f t="shared" si="17"/>
        <v>1</v>
      </c>
    </row>
    <row r="131" spans="1:17" x14ac:dyDescent="0.25">
      <c r="A131">
        <v>-4.3720547182601877E-2</v>
      </c>
      <c r="B131">
        <f t="shared" si="11"/>
        <v>15.341021959253197</v>
      </c>
      <c r="C131">
        <f t="shared" ref="C131:C194" si="18">B131+$F$4</f>
        <v>65.341021959253197</v>
      </c>
      <c r="J131">
        <v>-5.2243103709770367</v>
      </c>
      <c r="K131">
        <f t="shared" si="12"/>
        <v>-9.6398615946128157</v>
      </c>
      <c r="L131">
        <f t="shared" ref="L131:L194" si="19">K131+$F$4</f>
        <v>40.360138405387183</v>
      </c>
      <c r="M131">
        <f t="shared" si="13"/>
        <v>45.62202746550048</v>
      </c>
      <c r="N131">
        <f t="shared" si="14"/>
        <v>41.75289246550048</v>
      </c>
      <c r="O131">
        <f t="shared" si="15"/>
        <v>49.49116246550048</v>
      </c>
      <c r="P131" t="b">
        <f t="shared" si="16"/>
        <v>0</v>
      </c>
      <c r="Q131">
        <f t="shared" si="17"/>
        <v>0</v>
      </c>
    </row>
    <row r="132" spans="1:17" x14ac:dyDescent="0.25">
      <c r="A132">
        <v>-2.4364817363675684</v>
      </c>
      <c r="B132">
        <f t="shared" si="11"/>
        <v>10.862106355374074</v>
      </c>
      <c r="C132">
        <f t="shared" si="18"/>
        <v>60.862106355374074</v>
      </c>
      <c r="J132">
        <v>1.3659371234098217</v>
      </c>
      <c r="K132">
        <f t="shared" si="12"/>
        <v>-8.8133596603067197</v>
      </c>
      <c r="L132">
        <f t="shared" si="19"/>
        <v>41.186640339693284</v>
      </c>
      <c r="M132">
        <f t="shared" si="13"/>
        <v>39.906748596528146</v>
      </c>
      <c r="N132">
        <f t="shared" si="14"/>
        <v>36.037613596528146</v>
      </c>
      <c r="O132">
        <f t="shared" si="15"/>
        <v>43.775883596528146</v>
      </c>
      <c r="P132" t="b">
        <f t="shared" si="16"/>
        <v>1</v>
      </c>
      <c r="Q132">
        <f t="shared" si="17"/>
        <v>1</v>
      </c>
    </row>
    <row r="133" spans="1:17" x14ac:dyDescent="0.25">
      <c r="A133">
        <v>0.23374923330266029</v>
      </c>
      <c r="B133">
        <f t="shared" ref="B133:B196" si="20">$F$1*B132+$F$2*B131+A133</f>
        <v>8.6659702719755884</v>
      </c>
      <c r="C133">
        <f t="shared" si="18"/>
        <v>58.665970271975588</v>
      </c>
      <c r="J133">
        <v>1.917189820233034</v>
      </c>
      <c r="K133">
        <f t="shared" ref="K133:K196" si="21">$F$1*K132+$F$2*K131+J133</f>
        <v>-5.7668832937511834</v>
      </c>
      <c r="L133">
        <f t="shared" si="19"/>
        <v>44.233116706248815</v>
      </c>
      <c r="M133">
        <f t="shared" ref="M133:M196" si="22">$S$5+$S$3*L132+$S$4*L131</f>
        <v>42.337342044568565</v>
      </c>
      <c r="N133">
        <f t="shared" ref="N133:N196" si="23">M133-$T$11*$T$9</f>
        <v>38.468207044568565</v>
      </c>
      <c r="O133">
        <f t="shared" ref="O133:O196" si="24">M133+$T$11*$T$9</f>
        <v>46.206477044568565</v>
      </c>
      <c r="P133" t="b">
        <f t="shared" ref="P133:P196" si="25">AND(L133&gt;N133,L133&lt;O133)</f>
        <v>1</v>
      </c>
      <c r="Q133">
        <f t="shared" ref="Q133:Q196" si="26">IF(P133=TRUE,1,0)</f>
        <v>1</v>
      </c>
    </row>
    <row r="134" spans="1:17" x14ac:dyDescent="0.25">
      <c r="A134">
        <v>-4.8849415179574862</v>
      </c>
      <c r="B134">
        <f t="shared" si="20"/>
        <v>2.2555909018009972</v>
      </c>
      <c r="C134">
        <f t="shared" si="18"/>
        <v>52.255590901801</v>
      </c>
      <c r="J134">
        <v>-1.4781562640564516</v>
      </c>
      <c r="K134">
        <f t="shared" si="21"/>
        <v>-5.7544083184658561</v>
      </c>
      <c r="L134">
        <f t="shared" si="19"/>
        <v>44.245591681534144</v>
      </c>
      <c r="M134">
        <f t="shared" si="22"/>
        <v>45.719220147205355</v>
      </c>
      <c r="N134">
        <f t="shared" si="23"/>
        <v>41.850085147205355</v>
      </c>
      <c r="O134">
        <f t="shared" si="24"/>
        <v>49.588355147205355</v>
      </c>
      <c r="P134" t="b">
        <f t="shared" si="25"/>
        <v>1</v>
      </c>
      <c r="Q134">
        <f t="shared" si="26"/>
        <v>1</v>
      </c>
    </row>
    <row r="135" spans="1:17" x14ac:dyDescent="0.25">
      <c r="A135">
        <v>3.3868536775116809</v>
      </c>
      <c r="B135">
        <f t="shared" si="20"/>
        <v>3.4937716780802011</v>
      </c>
      <c r="C135">
        <f t="shared" si="18"/>
        <v>53.493771678080201</v>
      </c>
      <c r="J135">
        <v>2.7221267373533919</v>
      </c>
      <c r="K135">
        <f t="shared" si="21"/>
        <v>-2.4530982566802795</v>
      </c>
      <c r="L135">
        <f t="shared" si="19"/>
        <v>47.546901743319722</v>
      </c>
      <c r="M135">
        <f t="shared" si="22"/>
        <v>44.853614985397414</v>
      </c>
      <c r="N135">
        <f t="shared" si="23"/>
        <v>40.984479985397414</v>
      </c>
      <c r="O135">
        <f t="shared" si="24"/>
        <v>48.722749985397414</v>
      </c>
      <c r="P135" t="b">
        <f t="shared" si="25"/>
        <v>1</v>
      </c>
      <c r="Q135">
        <f t="shared" si="26"/>
        <v>1</v>
      </c>
    </row>
    <row r="136" spans="1:17" x14ac:dyDescent="0.25">
      <c r="A136">
        <v>-2.2154574708110886</v>
      </c>
      <c r="B136">
        <f t="shared" si="20"/>
        <v>1.3003912723448536</v>
      </c>
      <c r="C136">
        <f t="shared" si="18"/>
        <v>51.300391272344854</v>
      </c>
      <c r="J136">
        <v>0.73655428423080593</v>
      </c>
      <c r="K136">
        <f t="shared" si="21"/>
        <v>-0.48084112824577274</v>
      </c>
      <c r="L136">
        <f t="shared" si="19"/>
        <v>49.519158871754229</v>
      </c>
      <c r="M136">
        <f t="shared" si="22"/>
        <v>48.773616725972119</v>
      </c>
      <c r="N136">
        <f t="shared" si="23"/>
        <v>44.904481725972119</v>
      </c>
      <c r="O136">
        <f t="shared" si="24"/>
        <v>52.642751725972118</v>
      </c>
      <c r="P136" t="b">
        <f t="shared" si="25"/>
        <v>1</v>
      </c>
      <c r="Q136">
        <f t="shared" si="26"/>
        <v>1</v>
      </c>
    </row>
    <row r="137" spans="1:17" x14ac:dyDescent="0.25">
      <c r="A137">
        <v>-1.3379940355662256</v>
      </c>
      <c r="B137">
        <f t="shared" si="20"/>
        <v>-0.82565601217646178</v>
      </c>
      <c r="C137">
        <f t="shared" si="18"/>
        <v>49.174343987823541</v>
      </c>
      <c r="J137">
        <v>4.7930871005519293</v>
      </c>
      <c r="K137">
        <f t="shared" si="21"/>
        <v>4.9520072236610861</v>
      </c>
      <c r="L137">
        <f t="shared" si="19"/>
        <v>54.952007223661084</v>
      </c>
      <c r="M137">
        <f t="shared" si="22"/>
        <v>50.163565715260496</v>
      </c>
      <c r="N137">
        <f t="shared" si="23"/>
        <v>46.294430715260496</v>
      </c>
      <c r="O137">
        <f t="shared" si="24"/>
        <v>54.032700715260496</v>
      </c>
      <c r="P137" t="b">
        <f t="shared" si="25"/>
        <v>0</v>
      </c>
      <c r="Q137">
        <f t="shared" si="26"/>
        <v>0</v>
      </c>
    </row>
    <row r="138" spans="1:17" x14ac:dyDescent="0.25">
      <c r="A138">
        <v>-3.3532114684931003</v>
      </c>
      <c r="B138">
        <f t="shared" si="20"/>
        <v>-4.73411606480831</v>
      </c>
      <c r="C138">
        <f t="shared" si="18"/>
        <v>45.265883935191688</v>
      </c>
      <c r="J138">
        <v>0.71906470111571252</v>
      </c>
      <c r="K138">
        <f t="shared" si="21"/>
        <v>6.8057257079827469</v>
      </c>
      <c r="L138">
        <f t="shared" si="19"/>
        <v>56.805725707982745</v>
      </c>
      <c r="M138">
        <f t="shared" si="22"/>
        <v>56.050523671384227</v>
      </c>
      <c r="N138">
        <f t="shared" si="23"/>
        <v>52.181388671384227</v>
      </c>
      <c r="O138">
        <f t="shared" si="24"/>
        <v>59.919658671384227</v>
      </c>
      <c r="P138" t="b">
        <f t="shared" si="25"/>
        <v>1</v>
      </c>
      <c r="Q138">
        <f t="shared" si="26"/>
        <v>1</v>
      </c>
    </row>
    <row r="139" spans="1:17" x14ac:dyDescent="0.25">
      <c r="A139">
        <v>-4.9626078180153854</v>
      </c>
      <c r="B139">
        <f t="shared" si="20"/>
        <v>-10.395850292132419</v>
      </c>
      <c r="C139">
        <f t="shared" si="18"/>
        <v>39.604149707867577</v>
      </c>
      <c r="J139">
        <v>2.6990028345608152</v>
      </c>
      <c r="K139">
        <f t="shared" si="21"/>
        <v>9.3802715170417841</v>
      </c>
      <c r="L139">
        <f t="shared" si="19"/>
        <v>59.380271517041784</v>
      </c>
      <c r="M139">
        <f t="shared" si="22"/>
        <v>56.683574916299435</v>
      </c>
      <c r="N139">
        <f t="shared" si="23"/>
        <v>52.814439916299435</v>
      </c>
      <c r="O139">
        <f t="shared" si="24"/>
        <v>60.552709916299435</v>
      </c>
      <c r="P139" t="b">
        <f t="shared" si="25"/>
        <v>1</v>
      </c>
      <c r="Q139">
        <f t="shared" si="26"/>
        <v>1</v>
      </c>
    </row>
    <row r="140" spans="1:17" x14ac:dyDescent="0.25">
      <c r="A140">
        <v>4.8643278205418028</v>
      </c>
      <c r="B140">
        <f t="shared" si="20"/>
        <v>-6.1904577105746057</v>
      </c>
      <c r="C140">
        <f t="shared" si="18"/>
        <v>43.809542289425394</v>
      </c>
      <c r="J140">
        <v>-0.86355157691286877</v>
      </c>
      <c r="K140">
        <f t="shared" si="21"/>
        <v>8.3510565311424472</v>
      </c>
      <c r="L140">
        <f t="shared" si="19"/>
        <v>58.351056531142447</v>
      </c>
      <c r="M140">
        <f t="shared" si="22"/>
        <v>59.207697968397156</v>
      </c>
      <c r="N140">
        <f t="shared" si="23"/>
        <v>55.338562968397156</v>
      </c>
      <c r="O140">
        <f t="shared" si="24"/>
        <v>63.076832968397156</v>
      </c>
      <c r="P140" t="b">
        <f t="shared" si="25"/>
        <v>1</v>
      </c>
      <c r="Q140">
        <f t="shared" si="26"/>
        <v>1</v>
      </c>
    </row>
    <row r="141" spans="1:17" x14ac:dyDescent="0.25">
      <c r="A141">
        <v>3.6372875911183655</v>
      </c>
      <c r="B141">
        <f t="shared" si="20"/>
        <v>-0.67250657393143598</v>
      </c>
      <c r="C141">
        <f t="shared" si="18"/>
        <v>49.327493426068564</v>
      </c>
      <c r="J141">
        <v>-2.1725759324908722</v>
      </c>
      <c r="K141">
        <f t="shared" si="21"/>
        <v>5.0346104497675297</v>
      </c>
      <c r="L141">
        <f t="shared" si="19"/>
        <v>55.034610449767527</v>
      </c>
      <c r="M141">
        <f t="shared" si="22"/>
        <v>57.240432218837725</v>
      </c>
      <c r="N141">
        <f t="shared" si="23"/>
        <v>53.371297218837725</v>
      </c>
      <c r="O141">
        <f t="shared" si="24"/>
        <v>61.109567218837725</v>
      </c>
      <c r="P141" t="b">
        <f t="shared" si="25"/>
        <v>1</v>
      </c>
      <c r="Q141">
        <f t="shared" si="26"/>
        <v>1</v>
      </c>
    </row>
    <row r="142" spans="1:17" x14ac:dyDescent="0.25">
      <c r="A142">
        <v>3.9501560422650073</v>
      </c>
      <c r="B142">
        <f t="shared" si="20"/>
        <v>5.0002854667196655</v>
      </c>
      <c r="C142">
        <f t="shared" si="18"/>
        <v>55.000285466719667</v>
      </c>
      <c r="J142">
        <v>1.7536308405396994</v>
      </c>
      <c r="K142">
        <f t="shared" si="21"/>
        <v>5.2898464209179998</v>
      </c>
      <c r="L142">
        <f t="shared" si="19"/>
        <v>55.289846420917996</v>
      </c>
      <c r="M142">
        <f t="shared" si="22"/>
        <v>53.596279182048534</v>
      </c>
      <c r="N142">
        <f t="shared" si="23"/>
        <v>49.727144182048534</v>
      </c>
      <c r="O142">
        <f t="shared" si="24"/>
        <v>57.465414182048534</v>
      </c>
      <c r="P142" t="b">
        <f t="shared" si="25"/>
        <v>1</v>
      </c>
      <c r="Q142">
        <f t="shared" si="26"/>
        <v>1</v>
      </c>
    </row>
    <row r="143" spans="1:17" x14ac:dyDescent="0.25">
      <c r="A143">
        <v>0.79702090260980185</v>
      </c>
      <c r="B143">
        <f t="shared" si="20"/>
        <v>6.9991154348528308</v>
      </c>
      <c r="C143">
        <f t="shared" si="18"/>
        <v>56.999115434852833</v>
      </c>
      <c r="J143">
        <v>0.32271827876684256</v>
      </c>
      <c r="K143">
        <f t="shared" si="21"/>
        <v>5.1601508489381835</v>
      </c>
      <c r="L143">
        <f t="shared" si="19"/>
        <v>55.160150848938187</v>
      </c>
      <c r="M143">
        <f t="shared" si="22"/>
        <v>54.858080051278229</v>
      </c>
      <c r="N143">
        <f t="shared" si="23"/>
        <v>50.988945051278229</v>
      </c>
      <c r="O143">
        <f t="shared" si="24"/>
        <v>58.727215051278229</v>
      </c>
      <c r="P143" t="b">
        <f t="shared" si="25"/>
        <v>1</v>
      </c>
      <c r="Q143">
        <f t="shared" si="26"/>
        <v>1</v>
      </c>
    </row>
    <row r="144" spans="1:17" x14ac:dyDescent="0.25">
      <c r="A144">
        <v>4.5889555622125044</v>
      </c>
      <c r="B144">
        <f t="shared" si="20"/>
        <v>11.487808444020001</v>
      </c>
      <c r="C144">
        <f t="shared" si="18"/>
        <v>61.487808444020004</v>
      </c>
      <c r="J144">
        <v>0.98290911410003901</v>
      </c>
      <c r="K144">
        <f t="shared" si="21"/>
        <v>5.588136206550459</v>
      </c>
      <c r="L144">
        <f t="shared" si="19"/>
        <v>55.588136206550459</v>
      </c>
      <c r="M144">
        <f t="shared" si="22"/>
        <v>54.630173668317738</v>
      </c>
      <c r="N144">
        <f t="shared" si="23"/>
        <v>50.761038668317738</v>
      </c>
      <c r="O144">
        <f t="shared" si="24"/>
        <v>58.499308668317738</v>
      </c>
      <c r="P144" t="b">
        <f t="shared" si="25"/>
        <v>1</v>
      </c>
      <c r="Q144">
        <f t="shared" si="26"/>
        <v>1</v>
      </c>
    </row>
    <row r="145" spans="1:17" x14ac:dyDescent="0.25">
      <c r="A145">
        <v>-4.2842930270126089</v>
      </c>
      <c r="B145">
        <f t="shared" si="20"/>
        <v>7.401342475355543</v>
      </c>
      <c r="C145">
        <f t="shared" si="18"/>
        <v>57.401342475355541</v>
      </c>
      <c r="J145">
        <v>-5.5331747716991231</v>
      </c>
      <c r="K145">
        <f t="shared" si="21"/>
        <v>-0.37545657852002723</v>
      </c>
      <c r="L145">
        <f t="shared" si="19"/>
        <v>49.62454342147997</v>
      </c>
      <c r="M145">
        <f t="shared" si="22"/>
        <v>55.176316286142082</v>
      </c>
      <c r="N145">
        <f t="shared" si="23"/>
        <v>51.307181286142082</v>
      </c>
      <c r="O145">
        <f t="shared" si="24"/>
        <v>59.045451286142082</v>
      </c>
      <c r="P145" t="b">
        <f t="shared" si="25"/>
        <v>0</v>
      </c>
      <c r="Q145">
        <f t="shared" si="26"/>
        <v>0</v>
      </c>
    </row>
    <row r="146" spans="1:17" x14ac:dyDescent="0.25">
      <c r="A146">
        <v>-0.11649945008684881</v>
      </c>
      <c r="B146">
        <f t="shared" si="20"/>
        <v>5.3187689871338026</v>
      </c>
      <c r="C146">
        <f t="shared" si="18"/>
        <v>55.318768987133801</v>
      </c>
      <c r="J146">
        <v>-0.88701995082374196</v>
      </c>
      <c r="K146">
        <f t="shared" si="21"/>
        <v>-3.0140087070129122</v>
      </c>
      <c r="L146">
        <f t="shared" si="19"/>
        <v>46.985991292987087</v>
      </c>
      <c r="M146">
        <f t="shared" si="22"/>
        <v>47.964898492735863</v>
      </c>
      <c r="N146">
        <f t="shared" si="23"/>
        <v>44.095763492735863</v>
      </c>
      <c r="O146">
        <f t="shared" si="24"/>
        <v>51.834033492735863</v>
      </c>
      <c r="P146" t="b">
        <f t="shared" si="25"/>
        <v>1</v>
      </c>
      <c r="Q146">
        <f t="shared" si="26"/>
        <v>1</v>
      </c>
    </row>
    <row r="147" spans="1:17" x14ac:dyDescent="0.25">
      <c r="A147">
        <v>0.54820361583551858</v>
      </c>
      <c r="B147">
        <f t="shared" si="20"/>
        <v>4.7103236577894183</v>
      </c>
      <c r="C147">
        <f t="shared" si="18"/>
        <v>54.710323657789417</v>
      </c>
      <c r="J147">
        <v>5.7298166211694479E-4</v>
      </c>
      <c r="K147">
        <f t="shared" si="21"/>
        <v>-3.5036004931973697</v>
      </c>
      <c r="L147">
        <f t="shared" si="19"/>
        <v>46.496399506802632</v>
      </c>
      <c r="M147">
        <f t="shared" si="22"/>
        <v>46.552457602907438</v>
      </c>
      <c r="N147">
        <f t="shared" si="23"/>
        <v>42.683322602907438</v>
      </c>
      <c r="O147">
        <f t="shared" si="24"/>
        <v>50.421592602907438</v>
      </c>
      <c r="P147" t="b">
        <f t="shared" si="25"/>
        <v>1</v>
      </c>
      <c r="Q147">
        <f t="shared" si="26"/>
        <v>1</v>
      </c>
    </row>
    <row r="148" spans="1:17" x14ac:dyDescent="0.25">
      <c r="A148">
        <v>-2.6507223083171993E-2</v>
      </c>
      <c r="B148">
        <f t="shared" si="20"/>
        <v>4.0302504701239892</v>
      </c>
      <c r="C148">
        <f t="shared" si="18"/>
        <v>54.030250470123988</v>
      </c>
      <c r="J148">
        <v>0.44512830754683819</v>
      </c>
      <c r="K148">
        <f t="shared" si="21"/>
        <v>-2.8549896721861319</v>
      </c>
      <c r="L148">
        <f t="shared" si="19"/>
        <v>47.145010327813871</v>
      </c>
      <c r="M148">
        <f t="shared" si="22"/>
        <v>46.733119330161657</v>
      </c>
      <c r="N148">
        <f t="shared" si="23"/>
        <v>42.863984330161657</v>
      </c>
      <c r="O148">
        <f t="shared" si="24"/>
        <v>50.602254330161657</v>
      </c>
      <c r="P148" t="b">
        <f t="shared" si="25"/>
        <v>1</v>
      </c>
      <c r="Q148">
        <f t="shared" si="26"/>
        <v>1</v>
      </c>
    </row>
    <row r="149" spans="1:17" x14ac:dyDescent="0.25">
      <c r="A149">
        <v>-1.6346518805221422</v>
      </c>
      <c r="B149">
        <f t="shared" si="20"/>
        <v>1.7885515862898194</v>
      </c>
      <c r="C149">
        <f t="shared" si="18"/>
        <v>51.78855158628982</v>
      </c>
      <c r="J149">
        <v>3.9545284380437806</v>
      </c>
      <c r="K149">
        <f t="shared" si="21"/>
        <v>1.5796209793796332</v>
      </c>
      <c r="L149">
        <f t="shared" si="19"/>
        <v>51.579620979379634</v>
      </c>
      <c r="M149">
        <f t="shared" si="22"/>
        <v>47.645485317140825</v>
      </c>
      <c r="N149">
        <f t="shared" si="23"/>
        <v>43.776350317140825</v>
      </c>
      <c r="O149">
        <f t="shared" si="24"/>
        <v>51.514620317140825</v>
      </c>
      <c r="P149" t="b">
        <f t="shared" si="25"/>
        <v>0</v>
      </c>
      <c r="Q149">
        <f t="shared" si="26"/>
        <v>0</v>
      </c>
    </row>
    <row r="150" spans="1:17" x14ac:dyDescent="0.25">
      <c r="A150">
        <v>-1.5611294656991959</v>
      </c>
      <c r="B150">
        <f t="shared" si="20"/>
        <v>-0.62394270318860934</v>
      </c>
      <c r="C150">
        <f t="shared" si="18"/>
        <v>49.376057296811389</v>
      </c>
      <c r="J150">
        <v>0.37401377994683571</v>
      </c>
      <c r="K150">
        <f t="shared" si="21"/>
        <v>3.1260558568582351</v>
      </c>
      <c r="L150">
        <f t="shared" si="19"/>
        <v>53.126055856858237</v>
      </c>
      <c r="M150">
        <f t="shared" si="22"/>
        <v>52.72857154925449</v>
      </c>
      <c r="N150">
        <f t="shared" si="23"/>
        <v>48.85943654925449</v>
      </c>
      <c r="O150">
        <f t="shared" si="24"/>
        <v>56.59770654925449</v>
      </c>
      <c r="P150" t="b">
        <f t="shared" si="25"/>
        <v>1</v>
      </c>
      <c r="Q150">
        <f t="shared" si="26"/>
        <v>1</v>
      </c>
    </row>
    <row r="151" spans="1:17" x14ac:dyDescent="0.25">
      <c r="A151">
        <v>-1.8075456864607986</v>
      </c>
      <c r="B151">
        <f t="shared" si="20"/>
        <v>-3.0928424061740758</v>
      </c>
      <c r="C151">
        <f t="shared" si="18"/>
        <v>46.907157593825922</v>
      </c>
      <c r="J151">
        <v>-1.6426429283455946</v>
      </c>
      <c r="K151">
        <f t="shared" si="21"/>
        <v>1.6347378060703974</v>
      </c>
      <c r="L151">
        <f t="shared" si="19"/>
        <v>51.634737806070397</v>
      </c>
      <c r="M151">
        <f t="shared" si="22"/>
        <v>53.284906922835297</v>
      </c>
      <c r="N151">
        <f t="shared" si="23"/>
        <v>49.415771922835297</v>
      </c>
      <c r="O151">
        <f t="shared" si="24"/>
        <v>57.154041922835297</v>
      </c>
      <c r="P151" t="b">
        <f t="shared" si="25"/>
        <v>1</v>
      </c>
      <c r="Q151">
        <f t="shared" si="26"/>
        <v>1</v>
      </c>
    </row>
    <row r="152" spans="1:17" x14ac:dyDescent="0.25">
      <c r="A152">
        <v>-1.6413127923442516</v>
      </c>
      <c r="B152">
        <f t="shared" si="20"/>
        <v>-5.16554086879656</v>
      </c>
      <c r="C152">
        <f t="shared" si="18"/>
        <v>44.834459131203438</v>
      </c>
      <c r="J152">
        <v>-1.0458484211994801</v>
      </c>
      <c r="K152">
        <f t="shared" si="21"/>
        <v>-2.1979810972473812E-2</v>
      </c>
      <c r="L152">
        <f t="shared" si="19"/>
        <v>49.978020189027525</v>
      </c>
      <c r="M152">
        <f t="shared" si="22"/>
        <v>51.065555739882633</v>
      </c>
      <c r="N152">
        <f t="shared" si="23"/>
        <v>47.196420739882633</v>
      </c>
      <c r="O152">
        <f t="shared" si="24"/>
        <v>54.934690739882633</v>
      </c>
      <c r="P152" t="b">
        <f t="shared" si="25"/>
        <v>1</v>
      </c>
      <c r="Q152">
        <f t="shared" si="26"/>
        <v>1</v>
      </c>
    </row>
    <row r="153" spans="1:17" x14ac:dyDescent="0.25">
      <c r="A153">
        <v>-3.1101035347091965</v>
      </c>
      <c r="B153">
        <f t="shared" si="20"/>
        <v>-8.3808998554128458</v>
      </c>
      <c r="C153">
        <f t="shared" si="18"/>
        <v>41.619100144587151</v>
      </c>
      <c r="J153">
        <v>2.5704161998874042</v>
      </c>
      <c r="K153">
        <f t="shared" si="21"/>
        <v>2.0536190848993163</v>
      </c>
      <c r="L153">
        <f t="shared" si="19"/>
        <v>52.053619084899317</v>
      </c>
      <c r="M153">
        <f t="shared" si="22"/>
        <v>49.527537768704867</v>
      </c>
      <c r="N153">
        <f t="shared" si="23"/>
        <v>45.658402768704867</v>
      </c>
      <c r="O153">
        <f t="shared" si="24"/>
        <v>53.396672768704867</v>
      </c>
      <c r="P153" t="b">
        <f t="shared" si="25"/>
        <v>1</v>
      </c>
      <c r="Q153">
        <f t="shared" si="26"/>
        <v>1</v>
      </c>
    </row>
    <row r="154" spans="1:17" x14ac:dyDescent="0.25">
      <c r="A154">
        <v>-2.7482110454002395</v>
      </c>
      <c r="B154">
        <f t="shared" si="20"/>
        <v>-11.255628611256686</v>
      </c>
      <c r="C154">
        <f t="shared" si="18"/>
        <v>38.744371388743318</v>
      </c>
      <c r="J154">
        <v>-1.0822600415849593</v>
      </c>
      <c r="K154">
        <f t="shared" si="21"/>
        <v>1.3886768035859625</v>
      </c>
      <c r="L154">
        <f t="shared" si="19"/>
        <v>51.388676803585966</v>
      </c>
      <c r="M154">
        <f t="shared" si="22"/>
        <v>52.473178447773883</v>
      </c>
      <c r="N154">
        <f t="shared" si="23"/>
        <v>48.604043447773883</v>
      </c>
      <c r="O154">
        <f t="shared" si="24"/>
        <v>56.342313447773883</v>
      </c>
      <c r="P154" t="b">
        <f t="shared" si="25"/>
        <v>1</v>
      </c>
      <c r="Q154">
        <f t="shared" si="26"/>
        <v>1</v>
      </c>
    </row>
    <row r="155" spans="1:17" x14ac:dyDescent="0.25">
      <c r="A155">
        <v>1.9741128198802471</v>
      </c>
      <c r="B155">
        <f t="shared" si="20"/>
        <v>-9.0183715570039205</v>
      </c>
      <c r="C155">
        <f t="shared" si="18"/>
        <v>40.981628442996083</v>
      </c>
      <c r="J155">
        <v>-5.436722858576104</v>
      </c>
      <c r="K155">
        <f t="shared" si="21"/>
        <v>-4.3863964197427441</v>
      </c>
      <c r="L155">
        <f t="shared" si="19"/>
        <v>45.613603580257255</v>
      </c>
      <c r="M155">
        <f t="shared" si="22"/>
        <v>51.08304646552601</v>
      </c>
      <c r="N155">
        <f t="shared" si="23"/>
        <v>47.21391146552601</v>
      </c>
      <c r="O155">
        <f t="shared" si="24"/>
        <v>54.95218146552601</v>
      </c>
      <c r="P155" t="b">
        <f t="shared" si="25"/>
        <v>0</v>
      </c>
      <c r="Q155">
        <f t="shared" si="26"/>
        <v>0</v>
      </c>
    </row>
    <row r="156" spans="1:17" x14ac:dyDescent="0.25">
      <c r="A156">
        <v>-2.5966846806113608</v>
      </c>
      <c r="B156">
        <f t="shared" si="20"/>
        <v>-10.04204196563906</v>
      </c>
      <c r="C156">
        <f t="shared" si="18"/>
        <v>39.957958034360942</v>
      </c>
      <c r="J156">
        <v>0.56501448852941394</v>
      </c>
      <c r="K156">
        <f t="shared" si="21"/>
        <v>-5.1152642562376673</v>
      </c>
      <c r="L156">
        <f t="shared" si="19"/>
        <v>44.884735743762334</v>
      </c>
      <c r="M156">
        <f t="shared" si="22"/>
        <v>44.411540258899393</v>
      </c>
      <c r="N156">
        <f t="shared" si="23"/>
        <v>40.542405258899393</v>
      </c>
      <c r="O156">
        <f t="shared" si="24"/>
        <v>48.280675258899393</v>
      </c>
      <c r="P156" t="b">
        <f t="shared" si="25"/>
        <v>1</v>
      </c>
      <c r="Q156">
        <f t="shared" si="26"/>
        <v>1</v>
      </c>
    </row>
    <row r="157" spans="1:17" x14ac:dyDescent="0.25">
      <c r="A157">
        <v>0.73348132900719065</v>
      </c>
      <c r="B157">
        <f t="shared" si="20"/>
        <v>-8.6114575626585044</v>
      </c>
      <c r="C157">
        <f t="shared" si="18"/>
        <v>41.388542437341499</v>
      </c>
      <c r="J157">
        <v>6.5733547671698034</v>
      </c>
      <c r="K157">
        <f t="shared" si="21"/>
        <v>1.7509565856074261</v>
      </c>
      <c r="L157">
        <f t="shared" si="19"/>
        <v>51.750956585607426</v>
      </c>
      <c r="M157">
        <f t="shared" si="22"/>
        <v>45.214276996767182</v>
      </c>
      <c r="N157">
        <f t="shared" si="23"/>
        <v>41.345141996767182</v>
      </c>
      <c r="O157">
        <f t="shared" si="24"/>
        <v>49.083411996767182</v>
      </c>
      <c r="P157" t="b">
        <f t="shared" si="25"/>
        <v>0</v>
      </c>
      <c r="Q157">
        <f t="shared" si="26"/>
        <v>0</v>
      </c>
    </row>
    <row r="158" spans="1:17" x14ac:dyDescent="0.25">
      <c r="A158">
        <v>-3.8128928281366825</v>
      </c>
      <c r="B158">
        <f t="shared" si="20"/>
        <v>-11.134029313635169</v>
      </c>
      <c r="C158">
        <f t="shared" si="18"/>
        <v>38.865970686364832</v>
      </c>
      <c r="J158">
        <v>5.483625500346534</v>
      </c>
      <c r="K158">
        <f t="shared" si="21"/>
        <v>9.1193526799467453</v>
      </c>
      <c r="L158">
        <f t="shared" si="19"/>
        <v>59.119352679946743</v>
      </c>
      <c r="M158">
        <f t="shared" si="22"/>
        <v>53.585423272047102</v>
      </c>
      <c r="N158">
        <f t="shared" si="23"/>
        <v>49.716288272047102</v>
      </c>
      <c r="O158">
        <f t="shared" si="24"/>
        <v>57.454558272047102</v>
      </c>
      <c r="P158" t="b">
        <f t="shared" si="25"/>
        <v>0</v>
      </c>
      <c r="Q158">
        <f t="shared" si="26"/>
        <v>0</v>
      </c>
    </row>
    <row r="159" spans="1:17" x14ac:dyDescent="0.25">
      <c r="A159">
        <v>-4.817084118258208</v>
      </c>
      <c r="B159">
        <f t="shared" si="20"/>
        <v>-15.59448202582286</v>
      </c>
      <c r="C159">
        <f t="shared" si="18"/>
        <v>34.405517974177144</v>
      </c>
      <c r="J159">
        <v>5.7027227740036324</v>
      </c>
      <c r="K159">
        <f t="shared" si="21"/>
        <v>16.120659014257498</v>
      </c>
      <c r="L159">
        <f t="shared" si="19"/>
        <v>66.120659014257498</v>
      </c>
      <c r="M159">
        <f t="shared" si="22"/>
        <v>60.358424206876158</v>
      </c>
      <c r="N159">
        <f t="shared" si="23"/>
        <v>56.489289206876158</v>
      </c>
      <c r="O159">
        <f t="shared" si="24"/>
        <v>64.227559206876151</v>
      </c>
      <c r="P159" t="b">
        <f t="shared" si="25"/>
        <v>0</v>
      </c>
      <c r="Q159">
        <f t="shared" si="26"/>
        <v>0</v>
      </c>
    </row>
    <row r="160" spans="1:17" x14ac:dyDescent="0.25">
      <c r="A160">
        <v>-0.34419144867570139</v>
      </c>
      <c r="B160">
        <f t="shared" si="20"/>
        <v>-15.71736108557258</v>
      </c>
      <c r="C160">
        <f t="shared" si="18"/>
        <v>34.282638914427423</v>
      </c>
      <c r="J160">
        <v>3.1672311706643086</v>
      </c>
      <c r="K160">
        <f t="shared" si="21"/>
        <v>19.77621618378928</v>
      </c>
      <c r="L160">
        <f t="shared" si="19"/>
        <v>69.776216183789273</v>
      </c>
      <c r="M160">
        <f t="shared" si="22"/>
        <v>66.550010313940433</v>
      </c>
      <c r="N160">
        <f t="shared" si="23"/>
        <v>62.680875313940433</v>
      </c>
      <c r="O160">
        <f t="shared" si="24"/>
        <v>70.419145313940433</v>
      </c>
      <c r="P160" t="b">
        <f t="shared" si="25"/>
        <v>1</v>
      </c>
      <c r="Q160">
        <f t="shared" si="26"/>
        <v>1</v>
      </c>
    </row>
    <row r="161" spans="1:17" x14ac:dyDescent="0.25">
      <c r="A161">
        <v>8.5584906628355384</v>
      </c>
      <c r="B161">
        <f t="shared" si="20"/>
        <v>-5.6239980321046978</v>
      </c>
      <c r="C161">
        <f t="shared" si="18"/>
        <v>44.376001967895306</v>
      </c>
      <c r="J161">
        <v>2.4859627956175245</v>
      </c>
      <c r="K161">
        <f t="shared" si="21"/>
        <v>21.38122451188741</v>
      </c>
      <c r="L161">
        <f t="shared" si="19"/>
        <v>71.38122451188741</v>
      </c>
      <c r="M161">
        <f t="shared" si="22"/>
        <v>68.871262479313145</v>
      </c>
      <c r="N161">
        <f t="shared" si="23"/>
        <v>65.002127479313145</v>
      </c>
      <c r="O161">
        <f t="shared" si="24"/>
        <v>72.740397479313145</v>
      </c>
      <c r="P161" t="b">
        <f t="shared" si="25"/>
        <v>1</v>
      </c>
      <c r="Q161">
        <f t="shared" si="26"/>
        <v>1</v>
      </c>
    </row>
    <row r="162" spans="1:17" x14ac:dyDescent="0.25">
      <c r="A162">
        <v>-4.0189070205087774</v>
      </c>
      <c r="B162">
        <f t="shared" si="20"/>
        <v>-6.0524963333626411</v>
      </c>
      <c r="C162">
        <f t="shared" si="18"/>
        <v>43.94750366663736</v>
      </c>
      <c r="J162">
        <v>2.9495936360035557</v>
      </c>
      <c r="K162">
        <f t="shared" si="21"/>
        <v>22.674198195131662</v>
      </c>
      <c r="L162">
        <f t="shared" si="19"/>
        <v>72.674198195131666</v>
      </c>
      <c r="M162">
        <f t="shared" si="22"/>
        <v>69.722358855263082</v>
      </c>
      <c r="N162">
        <f t="shared" si="23"/>
        <v>65.853223855263082</v>
      </c>
      <c r="O162">
        <f t="shared" si="24"/>
        <v>73.591493855263082</v>
      </c>
      <c r="P162" t="b">
        <f t="shared" si="25"/>
        <v>1</v>
      </c>
      <c r="Q162">
        <f t="shared" si="26"/>
        <v>1</v>
      </c>
    </row>
    <row r="163" spans="1:17" x14ac:dyDescent="0.25">
      <c r="A163">
        <v>-1.7416664377378765</v>
      </c>
      <c r="B163">
        <f t="shared" si="20"/>
        <v>-7.3174626281416364</v>
      </c>
      <c r="C163">
        <f t="shared" si="18"/>
        <v>42.682537371858366</v>
      </c>
      <c r="J163">
        <v>1.5247178453137167</v>
      </c>
      <c r="K163">
        <f t="shared" si="21"/>
        <v>22.319388325905486</v>
      </c>
      <c r="L163">
        <f t="shared" si="19"/>
        <v>72.319388325905493</v>
      </c>
      <c r="M163">
        <f t="shared" si="22"/>
        <v>70.79521067097852</v>
      </c>
      <c r="N163">
        <f t="shared" si="23"/>
        <v>66.92607567097852</v>
      </c>
      <c r="O163">
        <f t="shared" si="24"/>
        <v>74.66434567097852</v>
      </c>
      <c r="P163" t="b">
        <f t="shared" si="25"/>
        <v>1</v>
      </c>
      <c r="Q163">
        <f t="shared" si="26"/>
        <v>1</v>
      </c>
    </row>
    <row r="164" spans="1:17" x14ac:dyDescent="0.25">
      <c r="A164">
        <v>3.7949462239339482</v>
      </c>
      <c r="B164">
        <f t="shared" si="20"/>
        <v>-3.1702600298272223</v>
      </c>
      <c r="C164">
        <f t="shared" si="18"/>
        <v>46.829739970172781</v>
      </c>
      <c r="J164">
        <v>4.7906178224366158</v>
      </c>
      <c r="K164">
        <f t="shared" si="21"/>
        <v>24.7716243549837</v>
      </c>
      <c r="L164">
        <f t="shared" si="19"/>
        <v>74.7716243549837</v>
      </c>
      <c r="M164">
        <f t="shared" si="22"/>
        <v>69.999849746945614</v>
      </c>
      <c r="N164">
        <f t="shared" si="23"/>
        <v>66.130714746945614</v>
      </c>
      <c r="O164">
        <f t="shared" si="24"/>
        <v>73.868984746945614</v>
      </c>
      <c r="P164" t="b">
        <f t="shared" si="25"/>
        <v>0</v>
      </c>
      <c r="Q164">
        <f t="shared" si="26"/>
        <v>0</v>
      </c>
    </row>
    <row r="165" spans="1:17" x14ac:dyDescent="0.25">
      <c r="A165">
        <v>-2.4180167201848235</v>
      </c>
      <c r="B165">
        <f t="shared" si="20"/>
        <v>-4.0270899675349998</v>
      </c>
      <c r="C165">
        <f t="shared" si="18"/>
        <v>45.972910032465002</v>
      </c>
      <c r="J165">
        <v>4.7701951189083047</v>
      </c>
      <c r="K165">
        <f t="shared" si="21"/>
        <v>27.800327847117099</v>
      </c>
      <c r="L165">
        <f t="shared" si="19"/>
        <v>77.800327847117103</v>
      </c>
      <c r="M165">
        <f t="shared" si="22"/>
        <v>73.016872319711439</v>
      </c>
      <c r="N165">
        <f t="shared" si="23"/>
        <v>69.147737319711439</v>
      </c>
      <c r="O165">
        <f t="shared" si="24"/>
        <v>76.886007319711439</v>
      </c>
      <c r="P165" t="b">
        <f t="shared" si="25"/>
        <v>0</v>
      </c>
      <c r="Q165">
        <f t="shared" si="26"/>
        <v>0</v>
      </c>
    </row>
    <row r="166" spans="1:17" x14ac:dyDescent="0.25">
      <c r="A166">
        <v>-3.7274639907991514</v>
      </c>
      <c r="B166">
        <f t="shared" si="20"/>
        <v>-7.6088939428929843</v>
      </c>
      <c r="C166">
        <f t="shared" si="18"/>
        <v>42.391106057107017</v>
      </c>
      <c r="J166">
        <v>0.34188246900157537</v>
      </c>
      <c r="K166">
        <f t="shared" si="21"/>
        <v>26.270788579046982</v>
      </c>
      <c r="L166">
        <f t="shared" si="19"/>
        <v>76.270788579046979</v>
      </c>
      <c r="M166">
        <f t="shared" si="22"/>
        <v>75.907790207708388</v>
      </c>
      <c r="N166">
        <f t="shared" si="23"/>
        <v>72.038655207708388</v>
      </c>
      <c r="O166">
        <f t="shared" si="24"/>
        <v>79.776925207708388</v>
      </c>
      <c r="P166" t="b">
        <f t="shared" si="25"/>
        <v>1</v>
      </c>
      <c r="Q166">
        <f t="shared" si="26"/>
        <v>1</v>
      </c>
    </row>
    <row r="167" spans="1:17" x14ac:dyDescent="0.25">
      <c r="A167">
        <v>-0.43306499719619751</v>
      </c>
      <c r="B167">
        <f t="shared" si="20"/>
        <v>-8.3556107384072789</v>
      </c>
      <c r="C167">
        <f t="shared" si="18"/>
        <v>41.644389261592721</v>
      </c>
      <c r="J167">
        <v>3.6998108043917455</v>
      </c>
      <c r="K167">
        <f t="shared" si="21"/>
        <v>26.884658745112993</v>
      </c>
      <c r="L167">
        <f t="shared" si="19"/>
        <v>76.884658745113001</v>
      </c>
      <c r="M167">
        <f t="shared" si="22"/>
        <v>73.214637478380496</v>
      </c>
      <c r="N167">
        <f t="shared" si="23"/>
        <v>69.345502478380496</v>
      </c>
      <c r="O167">
        <f t="shared" si="24"/>
        <v>77.083772478380496</v>
      </c>
      <c r="P167" t="b">
        <f t="shared" si="25"/>
        <v>1</v>
      </c>
      <c r="Q167">
        <f t="shared" si="26"/>
        <v>1</v>
      </c>
    </row>
    <row r="168" spans="1:17" x14ac:dyDescent="0.25">
      <c r="A168">
        <v>-1.9949652596551459</v>
      </c>
      <c r="B168">
        <f t="shared" si="20"/>
        <v>-9.7390299628759855</v>
      </c>
      <c r="C168">
        <f t="shared" si="18"/>
        <v>40.260970037124011</v>
      </c>
      <c r="J168">
        <v>-4.5654360292246565</v>
      </c>
      <c r="K168">
        <f t="shared" si="21"/>
        <v>19.814917891196838</v>
      </c>
      <c r="L168">
        <f t="shared" si="19"/>
        <v>69.814917891196842</v>
      </c>
      <c r="M168">
        <f t="shared" si="22"/>
        <v>74.386259019222223</v>
      </c>
      <c r="N168">
        <f t="shared" si="23"/>
        <v>70.517124019222223</v>
      </c>
      <c r="O168">
        <f t="shared" si="24"/>
        <v>78.255394019222223</v>
      </c>
      <c r="P168" t="b">
        <f t="shared" si="25"/>
        <v>0</v>
      </c>
      <c r="Q168">
        <f t="shared" si="26"/>
        <v>0</v>
      </c>
    </row>
    <row r="169" spans="1:17" x14ac:dyDescent="0.25">
      <c r="A169">
        <v>-2.7203941499465145</v>
      </c>
      <c r="B169">
        <f t="shared" si="20"/>
        <v>-11.900546883875514</v>
      </c>
      <c r="C169">
        <f t="shared" si="18"/>
        <v>38.099453116124486</v>
      </c>
      <c r="J169">
        <v>-0.48926494855550118</v>
      </c>
      <c r="K169">
        <f t="shared" si="21"/>
        <v>15.223238897346807</v>
      </c>
      <c r="L169">
        <f t="shared" si="19"/>
        <v>65.223238897346803</v>
      </c>
      <c r="M169">
        <f t="shared" si="22"/>
        <v>65.806463536349781</v>
      </c>
      <c r="N169">
        <f t="shared" si="23"/>
        <v>61.937328536349781</v>
      </c>
      <c r="O169">
        <f t="shared" si="24"/>
        <v>69.675598536349781</v>
      </c>
      <c r="P169" t="b">
        <f t="shared" si="25"/>
        <v>1</v>
      </c>
      <c r="Q169">
        <f t="shared" si="26"/>
        <v>1</v>
      </c>
    </row>
    <row r="170" spans="1:17" x14ac:dyDescent="0.25">
      <c r="A170">
        <v>-0.93942389867152087</v>
      </c>
      <c r="B170">
        <f t="shared" si="20"/>
        <v>-12.298371170459342</v>
      </c>
      <c r="C170">
        <f t="shared" si="18"/>
        <v>37.70162882954066</v>
      </c>
      <c r="J170">
        <v>0.68250983531470411</v>
      </c>
      <c r="K170">
        <f t="shared" si="21"/>
        <v>13.005921144771822</v>
      </c>
      <c r="L170">
        <f t="shared" si="19"/>
        <v>63.005921144771818</v>
      </c>
      <c r="M170">
        <f t="shared" si="22"/>
        <v>62.392408158940789</v>
      </c>
      <c r="N170">
        <f t="shared" si="23"/>
        <v>58.523273158940789</v>
      </c>
      <c r="O170">
        <f t="shared" si="24"/>
        <v>66.261543158940782</v>
      </c>
      <c r="P170" t="b">
        <f t="shared" si="25"/>
        <v>1</v>
      </c>
      <c r="Q170">
        <f t="shared" si="26"/>
        <v>1</v>
      </c>
    </row>
    <row r="171" spans="1:17" x14ac:dyDescent="0.25">
      <c r="A171">
        <v>-3.0691558094986249</v>
      </c>
      <c r="B171">
        <f t="shared" si="20"/>
        <v>-14.25703714888718</v>
      </c>
      <c r="C171">
        <f t="shared" si="18"/>
        <v>35.742962851112821</v>
      </c>
      <c r="J171">
        <v>-7.0091482484713197</v>
      </c>
      <c r="K171">
        <f t="shared" si="21"/>
        <v>4.0309854560508231</v>
      </c>
      <c r="L171">
        <f t="shared" si="19"/>
        <v>54.030985456050821</v>
      </c>
      <c r="M171">
        <f t="shared" si="22"/>
        <v>61.084121239228075</v>
      </c>
      <c r="N171">
        <f t="shared" si="23"/>
        <v>57.214986239228075</v>
      </c>
      <c r="O171">
        <f t="shared" si="24"/>
        <v>64.953256239228068</v>
      </c>
      <c r="P171" t="b">
        <f t="shared" si="25"/>
        <v>0</v>
      </c>
      <c r="Q171">
        <f t="shared" si="26"/>
        <v>0</v>
      </c>
    </row>
    <row r="172" spans="1:17" x14ac:dyDescent="0.25">
      <c r="A172">
        <v>-1.4116631064098328</v>
      </c>
      <c r="B172">
        <f t="shared" si="20"/>
        <v>-14.830596333936647</v>
      </c>
      <c r="C172">
        <f t="shared" si="18"/>
        <v>35.169403666063353</v>
      </c>
      <c r="J172">
        <v>0.23720076569588855</v>
      </c>
      <c r="K172">
        <f t="shared" si="21"/>
        <v>1.1726069695253303</v>
      </c>
      <c r="L172">
        <f t="shared" si="19"/>
        <v>51.172606969525333</v>
      </c>
      <c r="M172">
        <f t="shared" si="22"/>
        <v>51.058215003677347</v>
      </c>
      <c r="N172">
        <f t="shared" si="23"/>
        <v>47.189080003677347</v>
      </c>
      <c r="O172">
        <f t="shared" si="24"/>
        <v>54.927350003677347</v>
      </c>
      <c r="P172" t="b">
        <f t="shared" si="25"/>
        <v>1</v>
      </c>
      <c r="Q172">
        <f t="shared" si="26"/>
        <v>1</v>
      </c>
    </row>
    <row r="173" spans="1:17" x14ac:dyDescent="0.25">
      <c r="A173">
        <v>-3.6411142900760751</v>
      </c>
      <c r="B173">
        <f t="shared" si="20"/>
        <v>-17.160718746133895</v>
      </c>
      <c r="C173">
        <f t="shared" si="18"/>
        <v>32.839281253866105</v>
      </c>
      <c r="J173">
        <v>2.7889609555131756</v>
      </c>
      <c r="K173">
        <f t="shared" si="21"/>
        <v>2.986793682128325</v>
      </c>
      <c r="L173">
        <f t="shared" si="19"/>
        <v>52.986793682128322</v>
      </c>
      <c r="M173">
        <f t="shared" si="22"/>
        <v>50.254788586482164</v>
      </c>
      <c r="N173">
        <f t="shared" si="23"/>
        <v>46.385653586482164</v>
      </c>
      <c r="O173">
        <f t="shared" si="24"/>
        <v>54.123923586482164</v>
      </c>
      <c r="P173" t="b">
        <f t="shared" si="25"/>
        <v>1</v>
      </c>
      <c r="Q173">
        <f t="shared" si="26"/>
        <v>1</v>
      </c>
    </row>
    <row r="174" spans="1:17" x14ac:dyDescent="0.25">
      <c r="A174">
        <v>-5.2358518587425351</v>
      </c>
      <c r="B174">
        <f t="shared" si="20"/>
        <v>-21.379535453922216</v>
      </c>
      <c r="C174">
        <f t="shared" si="18"/>
        <v>28.620464546077784</v>
      </c>
      <c r="J174">
        <v>-1.8138825907954015</v>
      </c>
      <c r="K174">
        <f t="shared" si="21"/>
        <v>1.4184877369009889</v>
      </c>
      <c r="L174">
        <f t="shared" si="19"/>
        <v>51.418487736900985</v>
      </c>
      <c r="M174">
        <f t="shared" si="22"/>
        <v>53.23702087701669</v>
      </c>
      <c r="N174">
        <f t="shared" si="23"/>
        <v>49.36788587701669</v>
      </c>
      <c r="O174">
        <f t="shared" si="24"/>
        <v>57.10615587701669</v>
      </c>
      <c r="P174" t="b">
        <f t="shared" si="25"/>
        <v>1</v>
      </c>
      <c r="Q174">
        <f t="shared" si="26"/>
        <v>1</v>
      </c>
    </row>
    <row r="175" spans="1:17" x14ac:dyDescent="0.25">
      <c r="A175">
        <v>-1.6822468751342967</v>
      </c>
      <c r="B175">
        <f t="shared" si="20"/>
        <v>-22.189473796000787</v>
      </c>
      <c r="C175">
        <f t="shared" si="18"/>
        <v>27.810526203999213</v>
      </c>
      <c r="J175">
        <v>2.0691527424787637</v>
      </c>
      <c r="K175">
        <f t="shared" si="21"/>
        <v>2.875299922121453</v>
      </c>
      <c r="L175">
        <f t="shared" si="19"/>
        <v>52.875299922121457</v>
      </c>
      <c r="M175">
        <f t="shared" si="22"/>
        <v>50.848789301171728</v>
      </c>
      <c r="N175">
        <f t="shared" si="23"/>
        <v>46.979654301171728</v>
      </c>
      <c r="O175">
        <f t="shared" si="24"/>
        <v>54.717924301171728</v>
      </c>
      <c r="P175" t="b">
        <f t="shared" si="25"/>
        <v>1</v>
      </c>
      <c r="Q175">
        <f t="shared" si="26"/>
        <v>1</v>
      </c>
    </row>
    <row r="176" spans="1:17" x14ac:dyDescent="0.25">
      <c r="A176">
        <v>-4.1475414036540315</v>
      </c>
      <c r="B176">
        <f t="shared" si="20"/>
        <v>-24.361049322678308</v>
      </c>
      <c r="C176">
        <f t="shared" si="18"/>
        <v>25.638950677321692</v>
      </c>
      <c r="J176">
        <v>3.8929874790483154</v>
      </c>
      <c r="K176">
        <f t="shared" si="21"/>
        <v>6.9178010645237622</v>
      </c>
      <c r="L176">
        <f t="shared" si="19"/>
        <v>56.917801064523765</v>
      </c>
      <c r="M176">
        <f t="shared" si="22"/>
        <v>53.033451001476962</v>
      </c>
      <c r="N176">
        <f t="shared" si="23"/>
        <v>49.164316001476962</v>
      </c>
      <c r="O176">
        <f t="shared" si="24"/>
        <v>56.902586001476962</v>
      </c>
      <c r="P176" t="b">
        <f t="shared" si="25"/>
        <v>0</v>
      </c>
      <c r="Q176">
        <f t="shared" si="26"/>
        <v>0</v>
      </c>
    </row>
    <row r="177" spans="1:17" x14ac:dyDescent="0.25">
      <c r="A177">
        <v>1.5192335922620259</v>
      </c>
      <c r="B177">
        <f t="shared" si="20"/>
        <v>-21.057183456151705</v>
      </c>
      <c r="C177">
        <f t="shared" si="18"/>
        <v>28.942816543848295</v>
      </c>
      <c r="J177">
        <v>4.4608532334677875</v>
      </c>
      <c r="K177">
        <f t="shared" si="21"/>
        <v>11.899624534259866</v>
      </c>
      <c r="L177">
        <f t="shared" si="19"/>
        <v>61.899624534259864</v>
      </c>
      <c r="M177">
        <f t="shared" si="22"/>
        <v>57.416944887693404</v>
      </c>
      <c r="N177">
        <f t="shared" si="23"/>
        <v>53.547809887693404</v>
      </c>
      <c r="O177">
        <f t="shared" si="24"/>
        <v>61.286079887693404</v>
      </c>
      <c r="P177" t="b">
        <f t="shared" si="25"/>
        <v>0</v>
      </c>
      <c r="Q177">
        <f t="shared" si="26"/>
        <v>0</v>
      </c>
    </row>
    <row r="178" spans="1:17" x14ac:dyDescent="0.25">
      <c r="A178">
        <v>0.31671561373514123</v>
      </c>
      <c r="B178">
        <f t="shared" si="20"/>
        <v>-17.64358973684341</v>
      </c>
      <c r="C178">
        <f t="shared" si="18"/>
        <v>32.35641026315659</v>
      </c>
      <c r="J178">
        <v>-2.9648867894138675</v>
      </c>
      <c r="K178">
        <f t="shared" si="21"/>
        <v>9.2393223323408424</v>
      </c>
      <c r="L178">
        <f t="shared" si="19"/>
        <v>59.239322332340841</v>
      </c>
      <c r="M178">
        <f t="shared" si="22"/>
        <v>62.169559251320479</v>
      </c>
      <c r="N178">
        <f t="shared" si="23"/>
        <v>58.300424251320479</v>
      </c>
      <c r="O178">
        <f t="shared" si="24"/>
        <v>66.038694251320479</v>
      </c>
      <c r="P178" t="b">
        <f t="shared" si="25"/>
        <v>1</v>
      </c>
      <c r="Q178">
        <f t="shared" si="26"/>
        <v>1</v>
      </c>
    </row>
    <row r="179" spans="1:17" x14ac:dyDescent="0.25">
      <c r="A179">
        <v>-0.45719843910774216</v>
      </c>
      <c r="B179">
        <f t="shared" si="20"/>
        <v>-15.312351086474321</v>
      </c>
      <c r="C179">
        <f t="shared" si="18"/>
        <v>34.687648913525678</v>
      </c>
      <c r="J179">
        <v>2.7643091016216204</v>
      </c>
      <c r="K179">
        <f t="shared" si="21"/>
        <v>10.281608540152671</v>
      </c>
      <c r="L179">
        <f t="shared" si="19"/>
        <v>60.281608540152675</v>
      </c>
      <c r="M179">
        <f t="shared" si="22"/>
        <v>57.568043101585985</v>
      </c>
      <c r="N179">
        <f t="shared" si="23"/>
        <v>53.698908101585985</v>
      </c>
      <c r="O179">
        <f t="shared" si="24"/>
        <v>61.437178101585985</v>
      </c>
      <c r="P179" t="b">
        <f t="shared" si="25"/>
        <v>1</v>
      </c>
      <c r="Q179">
        <f t="shared" si="26"/>
        <v>1</v>
      </c>
    </row>
    <row r="180" spans="1:17" x14ac:dyDescent="0.25">
      <c r="A180">
        <v>-0.14819761418038979</v>
      </c>
      <c r="B180">
        <f t="shared" si="20"/>
        <v>-13.229941996896553</v>
      </c>
      <c r="C180">
        <f t="shared" si="18"/>
        <v>36.770058003103443</v>
      </c>
      <c r="J180">
        <v>-0.79369556260644458</v>
      </c>
      <c r="K180">
        <f t="shared" si="21"/>
        <v>8.7724379858745074</v>
      </c>
      <c r="L180">
        <f t="shared" si="19"/>
        <v>58.772437985874504</v>
      </c>
      <c r="M180">
        <f t="shared" si="22"/>
        <v>59.575627595924942</v>
      </c>
      <c r="N180">
        <f t="shared" si="23"/>
        <v>55.706492595924942</v>
      </c>
      <c r="O180">
        <f t="shared" si="24"/>
        <v>63.444762595924942</v>
      </c>
      <c r="P180" t="b">
        <f t="shared" si="25"/>
        <v>1</v>
      </c>
      <c r="Q180">
        <f t="shared" si="26"/>
        <v>1</v>
      </c>
    </row>
    <row r="181" spans="1:17" x14ac:dyDescent="0.25">
      <c r="A181">
        <v>-0.16336798580596223</v>
      </c>
      <c r="B181">
        <f t="shared" si="20"/>
        <v>-11.445593056139529</v>
      </c>
      <c r="C181">
        <f t="shared" si="18"/>
        <v>38.554406943860471</v>
      </c>
      <c r="J181">
        <v>1.5359557892224984</v>
      </c>
      <c r="K181">
        <f t="shared" si="21"/>
        <v>8.9783988102261052</v>
      </c>
      <c r="L181">
        <f t="shared" si="19"/>
        <v>58.978398810226103</v>
      </c>
      <c r="M181">
        <f t="shared" si="22"/>
        <v>57.480757678107722</v>
      </c>
      <c r="N181">
        <f t="shared" si="23"/>
        <v>53.611622678107722</v>
      </c>
      <c r="O181">
        <f t="shared" si="24"/>
        <v>61.349892678107722</v>
      </c>
      <c r="P181" t="b">
        <f t="shared" si="25"/>
        <v>1</v>
      </c>
      <c r="Q181">
        <f t="shared" si="26"/>
        <v>1</v>
      </c>
    </row>
    <row r="182" spans="1:17" x14ac:dyDescent="0.25">
      <c r="A182">
        <v>1.2626162515516626</v>
      </c>
      <c r="B182">
        <f t="shared" si="20"/>
        <v>-8.5031128167468069</v>
      </c>
      <c r="C182">
        <f t="shared" si="18"/>
        <v>41.496887183253193</v>
      </c>
      <c r="J182">
        <v>-2.8195131562824827</v>
      </c>
      <c r="K182">
        <f t="shared" si="21"/>
        <v>5.322834020226491</v>
      </c>
      <c r="L182">
        <f t="shared" si="19"/>
        <v>55.322834020226495</v>
      </c>
      <c r="M182">
        <f t="shared" si="22"/>
        <v>58.161692408035996</v>
      </c>
      <c r="N182">
        <f t="shared" si="23"/>
        <v>54.292557408035997</v>
      </c>
      <c r="O182">
        <f t="shared" si="24"/>
        <v>62.030827408035996</v>
      </c>
      <c r="P182" t="b">
        <f t="shared" si="25"/>
        <v>1</v>
      </c>
      <c r="Q182">
        <f t="shared" si="26"/>
        <v>1</v>
      </c>
    </row>
    <row r="183" spans="1:17" x14ac:dyDescent="0.25">
      <c r="A183">
        <v>-0.37030986277386546</v>
      </c>
      <c r="B183">
        <f t="shared" si="20"/>
        <v>-7.1403673260281746</v>
      </c>
      <c r="C183">
        <f t="shared" si="18"/>
        <v>42.859632673971824</v>
      </c>
      <c r="J183">
        <v>2.2272308797255391</v>
      </c>
      <c r="K183">
        <f t="shared" si="21"/>
        <v>5.9211120609294969</v>
      </c>
      <c r="L183">
        <f t="shared" si="19"/>
        <v>55.921112060929495</v>
      </c>
      <c r="M183">
        <f t="shared" si="22"/>
        <v>53.757530976883849</v>
      </c>
      <c r="N183">
        <f t="shared" si="23"/>
        <v>49.888395976883849</v>
      </c>
      <c r="O183">
        <f t="shared" si="24"/>
        <v>57.626665976883849</v>
      </c>
      <c r="P183" t="b">
        <f t="shared" si="25"/>
        <v>1</v>
      </c>
      <c r="Q183">
        <f t="shared" si="26"/>
        <v>1</v>
      </c>
    </row>
    <row r="184" spans="1:17" x14ac:dyDescent="0.25">
      <c r="A184">
        <v>4.3332147470209748</v>
      </c>
      <c r="B184">
        <f t="shared" si="20"/>
        <v>-1.6842921991887927</v>
      </c>
      <c r="C184">
        <f t="shared" si="18"/>
        <v>48.315707800811211</v>
      </c>
      <c r="J184">
        <v>3.6488017940428108</v>
      </c>
      <c r="K184">
        <f t="shared" si="21"/>
        <v>9.1572860610902591</v>
      </c>
      <c r="L184">
        <f t="shared" si="19"/>
        <v>59.157286061090261</v>
      </c>
      <c r="M184">
        <f t="shared" si="22"/>
        <v>55.52504265256924</v>
      </c>
      <c r="N184">
        <f t="shared" si="23"/>
        <v>51.65590765256924</v>
      </c>
      <c r="O184">
        <f t="shared" si="24"/>
        <v>59.39417765256924</v>
      </c>
      <c r="P184" t="b">
        <f t="shared" si="25"/>
        <v>1</v>
      </c>
      <c r="Q184">
        <f t="shared" si="26"/>
        <v>1</v>
      </c>
    </row>
    <row r="185" spans="1:17" x14ac:dyDescent="0.25">
      <c r="A185">
        <v>3.7170548239373602</v>
      </c>
      <c r="B185">
        <f t="shared" si="20"/>
        <v>3.8380143827192614</v>
      </c>
      <c r="C185">
        <f t="shared" si="18"/>
        <v>53.838014382719258</v>
      </c>
      <c r="J185">
        <v>-1.5784962670295499</v>
      </c>
      <c r="K185">
        <f t="shared" si="21"/>
        <v>7.633913387999911</v>
      </c>
      <c r="L185">
        <f t="shared" si="19"/>
        <v>57.633913387999911</v>
      </c>
      <c r="M185">
        <f t="shared" si="22"/>
        <v>59.19833309799715</v>
      </c>
      <c r="N185">
        <f t="shared" si="23"/>
        <v>55.32919809799715</v>
      </c>
      <c r="O185">
        <f t="shared" si="24"/>
        <v>63.06746809799715</v>
      </c>
      <c r="P185" t="b">
        <f t="shared" si="25"/>
        <v>1</v>
      </c>
      <c r="Q185">
        <f t="shared" si="26"/>
        <v>1</v>
      </c>
    </row>
    <row r="186" spans="1:17" x14ac:dyDescent="0.25">
      <c r="A186">
        <v>0.77730760494887363</v>
      </c>
      <c r="B186">
        <f t="shared" si="20"/>
        <v>5.8882125239686252</v>
      </c>
      <c r="C186">
        <f t="shared" si="18"/>
        <v>55.888212523968626</v>
      </c>
      <c r="J186">
        <v>2.6275301934219897</v>
      </c>
      <c r="K186">
        <f t="shared" si="21"/>
        <v>9.0410404406948057</v>
      </c>
      <c r="L186">
        <f t="shared" si="19"/>
        <v>59.041040440694808</v>
      </c>
      <c r="M186">
        <f t="shared" si="22"/>
        <v>56.452550389982818</v>
      </c>
      <c r="N186">
        <f t="shared" si="23"/>
        <v>52.583415389982818</v>
      </c>
      <c r="O186">
        <f t="shared" si="24"/>
        <v>60.321685389982818</v>
      </c>
      <c r="P186" t="b">
        <f t="shared" si="25"/>
        <v>1</v>
      </c>
      <c r="Q186">
        <f t="shared" si="26"/>
        <v>1</v>
      </c>
    </row>
    <row r="187" spans="1:17" x14ac:dyDescent="0.25">
      <c r="A187">
        <v>2.4707924239919521</v>
      </c>
      <c r="B187">
        <f t="shared" si="20"/>
        <v>8.3852431379385237</v>
      </c>
      <c r="C187">
        <f t="shared" si="18"/>
        <v>58.385243137938524</v>
      </c>
      <c r="J187">
        <v>-0.34188246900157537</v>
      </c>
      <c r="K187">
        <f t="shared" si="21"/>
        <v>8.2171920434322185</v>
      </c>
      <c r="L187">
        <f t="shared" si="19"/>
        <v>58.21719204343222</v>
      </c>
      <c r="M187">
        <f t="shared" si="22"/>
        <v>58.5651755946338</v>
      </c>
      <c r="N187">
        <f t="shared" si="23"/>
        <v>54.6960405946338</v>
      </c>
      <c r="O187">
        <f t="shared" si="24"/>
        <v>62.4343105946338</v>
      </c>
      <c r="P187" t="b">
        <f t="shared" si="25"/>
        <v>1</v>
      </c>
      <c r="Q187">
        <f t="shared" si="26"/>
        <v>1</v>
      </c>
    </row>
    <row r="188" spans="1:17" x14ac:dyDescent="0.25">
      <c r="A188">
        <v>-1.625872982913279</v>
      </c>
      <c r="B188">
        <f t="shared" si="20"/>
        <v>6.669955025422361</v>
      </c>
      <c r="C188">
        <f t="shared" si="18"/>
        <v>56.669955025422361</v>
      </c>
      <c r="J188">
        <v>-1.8401237866783049</v>
      </c>
      <c r="K188">
        <f t="shared" si="21"/>
        <v>5.308194533231914</v>
      </c>
      <c r="L188">
        <f t="shared" si="19"/>
        <v>55.308194533231912</v>
      </c>
      <c r="M188">
        <f t="shared" si="22"/>
        <v>57.179372056258401</v>
      </c>
      <c r="N188">
        <f t="shared" si="23"/>
        <v>53.310237056258401</v>
      </c>
      <c r="O188">
        <f t="shared" si="24"/>
        <v>61.048507056258401</v>
      </c>
      <c r="P188" t="b">
        <f t="shared" si="25"/>
        <v>1</v>
      </c>
      <c r="Q188">
        <f t="shared" si="26"/>
        <v>1</v>
      </c>
    </row>
    <row r="189" spans="1:17" x14ac:dyDescent="0.25">
      <c r="A189">
        <v>4.4789567255065776</v>
      </c>
      <c r="B189">
        <f t="shared" si="20"/>
        <v>9.9673298146318547</v>
      </c>
      <c r="C189">
        <f t="shared" si="18"/>
        <v>59.967329814631853</v>
      </c>
      <c r="J189">
        <v>-2.1057007870695088</v>
      </c>
      <c r="K189">
        <f t="shared" si="21"/>
        <v>1.7989750397791222</v>
      </c>
      <c r="L189">
        <f t="shared" si="19"/>
        <v>51.798975039779123</v>
      </c>
      <c r="M189">
        <f t="shared" si="22"/>
        <v>53.960120702194217</v>
      </c>
      <c r="N189">
        <f t="shared" si="23"/>
        <v>50.090985702194217</v>
      </c>
      <c r="O189">
        <f t="shared" si="24"/>
        <v>57.829255702194217</v>
      </c>
      <c r="P189" t="b">
        <f t="shared" si="25"/>
        <v>1</v>
      </c>
      <c r="Q189">
        <f t="shared" si="26"/>
        <v>1</v>
      </c>
    </row>
    <row r="190" spans="1:17" x14ac:dyDescent="0.25">
      <c r="A190">
        <v>-6.8630106397904456</v>
      </c>
      <c r="B190">
        <f t="shared" si="20"/>
        <v>3.0967986301410715</v>
      </c>
      <c r="C190">
        <f t="shared" si="18"/>
        <v>53.096798630141073</v>
      </c>
      <c r="J190">
        <v>0.50741618906613439</v>
      </c>
      <c r="K190">
        <f t="shared" si="21"/>
        <v>1.0737278768315071</v>
      </c>
      <c r="L190">
        <f t="shared" si="19"/>
        <v>51.073727876831505</v>
      </c>
      <c r="M190">
        <f t="shared" si="22"/>
        <v>50.630113614673462</v>
      </c>
      <c r="N190">
        <f t="shared" si="23"/>
        <v>46.760978614673462</v>
      </c>
      <c r="O190">
        <f t="shared" si="24"/>
        <v>54.499248614673462</v>
      </c>
      <c r="P190" t="b">
        <f t="shared" si="25"/>
        <v>1</v>
      </c>
      <c r="Q190">
        <f t="shared" si="26"/>
        <v>1</v>
      </c>
    </row>
    <row r="191" spans="1:17" x14ac:dyDescent="0.25">
      <c r="A191">
        <v>-3.9622022995899897</v>
      </c>
      <c r="B191">
        <f t="shared" si="20"/>
        <v>-3.2362428878102603</v>
      </c>
      <c r="C191">
        <f t="shared" si="18"/>
        <v>46.763757112189737</v>
      </c>
      <c r="J191">
        <v>3.7344216252677143</v>
      </c>
      <c r="K191">
        <f t="shared" si="21"/>
        <v>4.4832025655317862</v>
      </c>
      <c r="L191">
        <f t="shared" si="19"/>
        <v>54.483202565531784</v>
      </c>
      <c r="M191">
        <f t="shared" si="22"/>
        <v>50.782321795118079</v>
      </c>
      <c r="N191">
        <f t="shared" si="23"/>
        <v>46.913186795118079</v>
      </c>
      <c r="O191">
        <f t="shared" si="24"/>
        <v>54.651456795118079</v>
      </c>
      <c r="P191" t="b">
        <f t="shared" si="25"/>
        <v>1</v>
      </c>
      <c r="Q191">
        <f t="shared" si="26"/>
        <v>1</v>
      </c>
    </row>
    <row r="192" spans="1:17" x14ac:dyDescent="0.25">
      <c r="A192">
        <v>-7.7922095442772843E-2</v>
      </c>
      <c r="B192">
        <f t="shared" si="20"/>
        <v>-4.8904531498574064</v>
      </c>
      <c r="C192">
        <f t="shared" si="18"/>
        <v>45.109546850142593</v>
      </c>
      <c r="J192">
        <v>-0.53444182412931696</v>
      </c>
      <c r="K192">
        <f t="shared" si="21"/>
        <v>4.5232828914593739</v>
      </c>
      <c r="L192">
        <f t="shared" si="19"/>
        <v>54.523282891459374</v>
      </c>
      <c r="M192">
        <f t="shared" si="22"/>
        <v>55.044078892730219</v>
      </c>
      <c r="N192">
        <f t="shared" si="23"/>
        <v>51.174943892730219</v>
      </c>
      <c r="O192">
        <f t="shared" si="24"/>
        <v>58.913213892730219</v>
      </c>
      <c r="P192" t="b">
        <f t="shared" si="25"/>
        <v>1</v>
      </c>
      <c r="Q192">
        <f t="shared" si="26"/>
        <v>1</v>
      </c>
    </row>
    <row r="193" spans="1:17" x14ac:dyDescent="0.25">
      <c r="A193">
        <v>-4.3332147470209748</v>
      </c>
      <c r="B193">
        <f t="shared" si="20"/>
        <v>-9.2308856605067842</v>
      </c>
      <c r="C193">
        <f t="shared" si="18"/>
        <v>40.769114339493214</v>
      </c>
      <c r="J193">
        <v>1.3424141798168421E-2</v>
      </c>
      <c r="K193">
        <f t="shared" si="21"/>
        <v>4.0964028418898817</v>
      </c>
      <c r="L193">
        <f t="shared" si="19"/>
        <v>54.096402841889883</v>
      </c>
      <c r="M193">
        <f t="shared" si="22"/>
        <v>54.106376175060781</v>
      </c>
      <c r="N193">
        <f t="shared" si="23"/>
        <v>50.237241175060781</v>
      </c>
      <c r="O193">
        <f t="shared" si="24"/>
        <v>57.975511175060781</v>
      </c>
      <c r="P193" t="b">
        <f t="shared" si="25"/>
        <v>1</v>
      </c>
      <c r="Q193">
        <f t="shared" si="26"/>
        <v>1</v>
      </c>
    </row>
    <row r="194" spans="1:17" x14ac:dyDescent="0.25">
      <c r="A194">
        <v>-0.82677843238343485</v>
      </c>
      <c r="B194">
        <f t="shared" si="20"/>
        <v>-10.436705280034353</v>
      </c>
      <c r="C194">
        <f t="shared" si="18"/>
        <v>39.563294719965647</v>
      </c>
      <c r="J194">
        <v>-4.3993941289954819</v>
      </c>
      <c r="K194">
        <f t="shared" si="21"/>
        <v>-0.84069558616543638</v>
      </c>
      <c r="L194">
        <f t="shared" si="19"/>
        <v>49.159304413834562</v>
      </c>
      <c r="M194">
        <f t="shared" si="22"/>
        <v>53.587446021954364</v>
      </c>
      <c r="N194">
        <f t="shared" si="23"/>
        <v>49.718311021954364</v>
      </c>
      <c r="O194">
        <f t="shared" si="24"/>
        <v>57.456581021954364</v>
      </c>
      <c r="P194" t="b">
        <f t="shared" si="25"/>
        <v>0</v>
      </c>
      <c r="Q194">
        <f t="shared" si="26"/>
        <v>0</v>
      </c>
    </row>
    <row r="195" spans="1:17" x14ac:dyDescent="0.25">
      <c r="A195">
        <v>0.38002667679393198</v>
      </c>
      <c r="B195">
        <f t="shared" si="20"/>
        <v>-9.3747539610952568</v>
      </c>
      <c r="C195">
        <f t="shared" ref="C195:C258" si="27">B195+$F$4</f>
        <v>40.625246038904741</v>
      </c>
      <c r="J195">
        <v>-6.2197705119615421</v>
      </c>
      <c r="K195">
        <f t="shared" si="21"/>
        <v>-8.4575260679270308</v>
      </c>
      <c r="L195">
        <f t="shared" ref="L195:L258" si="28">K195+$F$4</f>
        <v>41.542473932072966</v>
      </c>
      <c r="M195">
        <f t="shared" si="22"/>
        <v>47.843072874536198</v>
      </c>
      <c r="N195">
        <f t="shared" si="23"/>
        <v>43.973937874536198</v>
      </c>
      <c r="O195">
        <f t="shared" si="24"/>
        <v>51.712207874536197</v>
      </c>
      <c r="P195" t="b">
        <f t="shared" si="25"/>
        <v>0</v>
      </c>
      <c r="Q195">
        <f t="shared" si="26"/>
        <v>0</v>
      </c>
    </row>
    <row r="196" spans="1:17" x14ac:dyDescent="0.25">
      <c r="A196">
        <v>-1.8249124877911527</v>
      </c>
      <c r="B196">
        <f t="shared" si="20"/>
        <v>-9.943605657095155</v>
      </c>
      <c r="C196">
        <f t="shared" si="27"/>
        <v>40.056394342904845</v>
      </c>
      <c r="J196">
        <v>1.2016892014798941</v>
      </c>
      <c r="K196">
        <f t="shared" si="21"/>
        <v>-8.6951334041829114</v>
      </c>
      <c r="L196">
        <f t="shared" si="28"/>
        <v>41.304866595817089</v>
      </c>
      <c r="M196">
        <f t="shared" si="22"/>
        <v>40.217291292670524</v>
      </c>
      <c r="N196">
        <f t="shared" si="23"/>
        <v>36.348156292670524</v>
      </c>
      <c r="O196">
        <f t="shared" si="24"/>
        <v>44.086426292670524</v>
      </c>
      <c r="P196" t="b">
        <f t="shared" si="25"/>
        <v>1</v>
      </c>
      <c r="Q196">
        <f t="shared" si="26"/>
        <v>1</v>
      </c>
    </row>
    <row r="197" spans="1:17" x14ac:dyDescent="0.25">
      <c r="A197">
        <v>-0.54656993597745895</v>
      </c>
      <c r="B197">
        <f t="shared" ref="B197:B260" si="29">$F$1*B196+$F$2*B195+A197</f>
        <v>-9.6664705361630681</v>
      </c>
      <c r="C197">
        <f t="shared" si="27"/>
        <v>40.333529463836932</v>
      </c>
      <c r="J197">
        <v>-0.3028753781109117</v>
      </c>
      <c r="K197">
        <f t="shared" ref="K197:K260" si="30">$F$1*K196+$F$2*K195+J197</f>
        <v>-8.1997776427522968</v>
      </c>
      <c r="L197">
        <f t="shared" si="28"/>
        <v>41.800222357247705</v>
      </c>
      <c r="M197">
        <f t="shared" ref="M197:M260" si="31">$S$5+$S$3*L196+$S$4*L195</f>
        <v>42.136158982759518</v>
      </c>
      <c r="N197">
        <f t="shared" ref="N197:N260" si="32">M197-$T$11*$T$9</f>
        <v>38.267023982759518</v>
      </c>
      <c r="O197">
        <f t="shared" ref="O197:O260" si="33">M197+$T$11*$T$9</f>
        <v>46.005293982759518</v>
      </c>
      <c r="P197" t="b">
        <f t="shared" ref="P197:P260" si="34">AND(L197&gt;N197,L197&lt;O197)</f>
        <v>1</v>
      </c>
      <c r="Q197">
        <f t="shared" ref="Q197:Q260" si="35">IF(P197=TRUE,1,0)</f>
        <v>1</v>
      </c>
    </row>
    <row r="198" spans="1:17" x14ac:dyDescent="0.25">
      <c r="A198">
        <v>2.1159871721465606</v>
      </c>
      <c r="B198">
        <f t="shared" si="29"/>
        <v>-6.500695774120576</v>
      </c>
      <c r="C198">
        <f t="shared" si="27"/>
        <v>43.499304225879428</v>
      </c>
      <c r="J198">
        <v>4.7840694605838507</v>
      </c>
      <c r="K198">
        <f t="shared" si="30"/>
        <v>-2.447123689464032</v>
      </c>
      <c r="L198">
        <f t="shared" si="28"/>
        <v>47.552876310535964</v>
      </c>
      <c r="M198">
        <f t="shared" si="31"/>
        <v>42.793557825397755</v>
      </c>
      <c r="N198">
        <f t="shared" si="32"/>
        <v>38.924422825397755</v>
      </c>
      <c r="O198">
        <f t="shared" si="33"/>
        <v>46.662692825397755</v>
      </c>
      <c r="P198" t="b">
        <f t="shared" si="34"/>
        <v>0</v>
      </c>
      <c r="Q198">
        <f t="shared" si="35"/>
        <v>0</v>
      </c>
    </row>
    <row r="199" spans="1:17" x14ac:dyDescent="0.25">
      <c r="A199">
        <v>0.63595848587283399</v>
      </c>
      <c r="B199">
        <f t="shared" si="29"/>
        <v>-4.2649352822229361</v>
      </c>
      <c r="C199">
        <f t="shared" si="27"/>
        <v>45.735064717777064</v>
      </c>
      <c r="J199">
        <v>-2.7165879146195948</v>
      </c>
      <c r="K199">
        <f t="shared" si="30"/>
        <v>-3.1932030491507444</v>
      </c>
      <c r="L199">
        <f t="shared" si="28"/>
        <v>46.806796950849254</v>
      </c>
      <c r="M199">
        <f t="shared" si="31"/>
        <v>49.487429233827399</v>
      </c>
      <c r="N199">
        <f t="shared" si="32"/>
        <v>45.618294233827399</v>
      </c>
      <c r="O199">
        <f t="shared" si="33"/>
        <v>53.356564233827399</v>
      </c>
      <c r="P199" t="b">
        <f t="shared" si="34"/>
        <v>1</v>
      </c>
      <c r="Q199">
        <f t="shared" si="35"/>
        <v>1</v>
      </c>
    </row>
    <row r="200" spans="1:17" x14ac:dyDescent="0.25">
      <c r="A200">
        <v>-0.11810584510385524</v>
      </c>
      <c r="B200">
        <f t="shared" si="29"/>
        <v>-3.2858194515352057</v>
      </c>
      <c r="C200">
        <f t="shared" si="27"/>
        <v>46.714180548464796</v>
      </c>
      <c r="J200">
        <v>1.9163439901603851</v>
      </c>
      <c r="K200">
        <f t="shared" si="30"/>
        <v>-1.1813625619812984</v>
      </c>
      <c r="L200">
        <f t="shared" si="28"/>
        <v>48.818637438018705</v>
      </c>
      <c r="M200">
        <f t="shared" si="31"/>
        <v>46.938196922339436</v>
      </c>
      <c r="N200">
        <f t="shared" si="32"/>
        <v>43.069061922339436</v>
      </c>
      <c r="O200">
        <f t="shared" si="33"/>
        <v>50.807331922339436</v>
      </c>
      <c r="P200" t="b">
        <f t="shared" si="34"/>
        <v>1</v>
      </c>
      <c r="Q200">
        <f t="shared" si="35"/>
        <v>1</v>
      </c>
    </row>
    <row r="201" spans="1:17" x14ac:dyDescent="0.25">
      <c r="A201">
        <v>1.2673808669205755</v>
      </c>
      <c r="B201">
        <f t="shared" si="29"/>
        <v>-1.3961218902547907</v>
      </c>
      <c r="C201">
        <f t="shared" si="27"/>
        <v>48.60387810974521</v>
      </c>
      <c r="J201">
        <v>1.7424781617592089</v>
      </c>
      <c r="K201">
        <f t="shared" si="30"/>
        <v>1.2828040021268741</v>
      </c>
      <c r="L201">
        <f t="shared" si="28"/>
        <v>51.282804002126873</v>
      </c>
      <c r="M201">
        <f t="shared" si="31"/>
        <v>49.544886276289787</v>
      </c>
      <c r="N201">
        <f t="shared" si="32"/>
        <v>45.675751276289787</v>
      </c>
      <c r="O201">
        <f t="shared" si="33"/>
        <v>53.414021276289787</v>
      </c>
      <c r="P201" t="b">
        <f t="shared" si="34"/>
        <v>1</v>
      </c>
      <c r="Q201">
        <f t="shared" si="35"/>
        <v>1</v>
      </c>
    </row>
    <row r="202" spans="1:17" x14ac:dyDescent="0.25">
      <c r="A202">
        <v>6.5708445617929101</v>
      </c>
      <c r="B202">
        <f t="shared" si="29"/>
        <v>5.8812441289477233</v>
      </c>
      <c r="C202">
        <f t="shared" si="27"/>
        <v>55.881244128947721</v>
      </c>
      <c r="J202">
        <v>5.1119923227815889</v>
      </c>
      <c r="K202">
        <f t="shared" si="30"/>
        <v>7.0057658939282277</v>
      </c>
      <c r="L202">
        <f t="shared" si="28"/>
        <v>57.005765893928228</v>
      </c>
      <c r="M202">
        <f t="shared" si="31"/>
        <v>51.892126336940379</v>
      </c>
      <c r="N202">
        <f t="shared" si="32"/>
        <v>48.022991336940379</v>
      </c>
      <c r="O202">
        <f t="shared" si="33"/>
        <v>55.761261336940379</v>
      </c>
      <c r="P202" t="b">
        <f t="shared" si="34"/>
        <v>0</v>
      </c>
      <c r="Q202">
        <f t="shared" si="35"/>
        <v>0</v>
      </c>
    </row>
    <row r="203" spans="1:17" x14ac:dyDescent="0.25">
      <c r="A203">
        <v>-0.49345317165716551</v>
      </c>
      <c r="B203">
        <f t="shared" si="29"/>
        <v>6.9828763501565394</v>
      </c>
      <c r="C203">
        <f t="shared" si="27"/>
        <v>56.982876350156538</v>
      </c>
      <c r="J203">
        <v>2.9358557185332756</v>
      </c>
      <c r="K203">
        <f t="shared" si="30"/>
        <v>10.957933590609086</v>
      </c>
      <c r="L203">
        <f t="shared" si="28"/>
        <v>60.957933590609088</v>
      </c>
      <c r="M203">
        <f t="shared" si="31"/>
        <v>57.981722408319037</v>
      </c>
      <c r="N203">
        <f t="shared" si="32"/>
        <v>54.112587408319037</v>
      </c>
      <c r="O203">
        <f t="shared" si="33"/>
        <v>61.850857408319037</v>
      </c>
      <c r="P203" t="b">
        <f t="shared" si="34"/>
        <v>1</v>
      </c>
      <c r="Q203">
        <f t="shared" si="35"/>
        <v>1</v>
      </c>
    </row>
    <row r="204" spans="1:17" x14ac:dyDescent="0.25">
      <c r="A204">
        <v>-1.1119527698610909</v>
      </c>
      <c r="B204">
        <f t="shared" si="29"/>
        <v>5.5031256116424396</v>
      </c>
      <c r="C204">
        <f t="shared" si="27"/>
        <v>55.503125611642439</v>
      </c>
      <c r="J204">
        <v>0.35089328775939066</v>
      </c>
      <c r="K204">
        <f t="shared" si="30"/>
        <v>11.398683828311825</v>
      </c>
      <c r="L204">
        <f t="shared" si="28"/>
        <v>61.398683828311825</v>
      </c>
      <c r="M204">
        <f t="shared" si="31"/>
        <v>61.024937729093644</v>
      </c>
      <c r="N204">
        <f t="shared" si="32"/>
        <v>57.155802729093644</v>
      </c>
      <c r="O204">
        <f t="shared" si="33"/>
        <v>64.894072729093637</v>
      </c>
      <c r="P204" t="b">
        <f t="shared" si="34"/>
        <v>1</v>
      </c>
      <c r="Q204">
        <f t="shared" si="35"/>
        <v>1</v>
      </c>
    </row>
    <row r="205" spans="1:17" x14ac:dyDescent="0.25">
      <c r="A205">
        <v>2.0297397895774338</v>
      </c>
      <c r="B205">
        <f t="shared" si="29"/>
        <v>6.5386276185013994</v>
      </c>
      <c r="C205">
        <f t="shared" si="27"/>
        <v>56.538627618501401</v>
      </c>
      <c r="J205">
        <v>-4.4747139327228069E-3</v>
      </c>
      <c r="K205">
        <f t="shared" si="30"/>
        <v>10.38656580285874</v>
      </c>
      <c r="L205">
        <f t="shared" si="28"/>
        <v>60.38656580285874</v>
      </c>
      <c r="M205">
        <f t="shared" si="31"/>
        <v>60.406592922262575</v>
      </c>
      <c r="N205">
        <f t="shared" si="32"/>
        <v>56.537457922262575</v>
      </c>
      <c r="O205">
        <f t="shared" si="33"/>
        <v>64.275727922262575</v>
      </c>
      <c r="P205" t="b">
        <f t="shared" si="34"/>
        <v>1</v>
      </c>
      <c r="Q205">
        <f t="shared" si="35"/>
        <v>1</v>
      </c>
    </row>
    <row r="206" spans="1:17" x14ac:dyDescent="0.25">
      <c r="A206">
        <v>1.6699073057679925</v>
      </c>
      <c r="B206">
        <f t="shared" si="29"/>
        <v>7.8653227644769395</v>
      </c>
      <c r="C206">
        <f t="shared" si="27"/>
        <v>57.865322764476943</v>
      </c>
      <c r="J206">
        <v>-0.19716367205546703</v>
      </c>
      <c r="K206">
        <f t="shared" si="30"/>
        <v>8.8471101428814745</v>
      </c>
      <c r="L206">
        <f t="shared" si="28"/>
        <v>58.847110142881476</v>
      </c>
      <c r="M206">
        <f t="shared" si="31"/>
        <v>59.076313830315499</v>
      </c>
      <c r="N206">
        <f t="shared" si="32"/>
        <v>55.207178830315499</v>
      </c>
      <c r="O206">
        <f t="shared" si="33"/>
        <v>62.945448830315499</v>
      </c>
      <c r="P206" t="b">
        <f t="shared" si="34"/>
        <v>1</v>
      </c>
      <c r="Q206">
        <f t="shared" si="35"/>
        <v>1</v>
      </c>
    </row>
    <row r="207" spans="1:17" x14ac:dyDescent="0.25">
      <c r="A207">
        <v>-5.412030077422969</v>
      </c>
      <c r="B207">
        <f t="shared" si="29"/>
        <v>2.0647689543989376</v>
      </c>
      <c r="C207">
        <f t="shared" si="27"/>
        <v>52.064768954398936</v>
      </c>
      <c r="J207">
        <v>-1.6128649349411717</v>
      </c>
      <c r="K207">
        <f t="shared" si="30"/>
        <v>5.8876974956589745</v>
      </c>
      <c r="L207">
        <f t="shared" si="28"/>
        <v>55.887697495658976</v>
      </c>
      <c r="M207">
        <f t="shared" si="31"/>
        <v>57.53917288778846</v>
      </c>
      <c r="N207">
        <f t="shared" si="32"/>
        <v>53.67003788778846</v>
      </c>
      <c r="O207">
        <f t="shared" si="33"/>
        <v>61.40830788778846</v>
      </c>
      <c r="P207" t="b">
        <f t="shared" si="34"/>
        <v>1</v>
      </c>
      <c r="Q207">
        <f t="shared" si="35"/>
        <v>1</v>
      </c>
    </row>
    <row r="208" spans="1:17" x14ac:dyDescent="0.25">
      <c r="A208">
        <v>-6.7487417254596949</v>
      </c>
      <c r="B208">
        <f t="shared" si="29"/>
        <v>-6.6306158095240519</v>
      </c>
      <c r="C208">
        <f t="shared" si="27"/>
        <v>43.369384190475948</v>
      </c>
      <c r="J208">
        <v>-1.0343921985622728</v>
      </c>
      <c r="K208">
        <f t="shared" si="30"/>
        <v>3.376711753364054</v>
      </c>
      <c r="L208">
        <f t="shared" si="28"/>
        <v>53.376711753364056</v>
      </c>
      <c r="M208">
        <f t="shared" si="31"/>
        <v>54.46681364229795</v>
      </c>
      <c r="N208">
        <f t="shared" si="32"/>
        <v>50.59767864229795</v>
      </c>
      <c r="O208">
        <f t="shared" si="33"/>
        <v>58.33594864229795</v>
      </c>
      <c r="P208" t="b">
        <f t="shared" si="34"/>
        <v>1</v>
      </c>
      <c r="Q208">
        <f t="shared" si="35"/>
        <v>1</v>
      </c>
    </row>
    <row r="209" spans="1:17" x14ac:dyDescent="0.25">
      <c r="A209">
        <v>-5.7295164879178628</v>
      </c>
      <c r="B209">
        <f t="shared" si="29"/>
        <v>-14.305686145666407</v>
      </c>
      <c r="C209">
        <f t="shared" si="27"/>
        <v>35.694313854333593</v>
      </c>
      <c r="J209">
        <v>1.9772505766013637</v>
      </c>
      <c r="K209">
        <f t="shared" si="30"/>
        <v>4.2629954319405359</v>
      </c>
      <c r="L209">
        <f t="shared" si="28"/>
        <v>54.262995431940539</v>
      </c>
      <c r="M209">
        <f t="shared" si="31"/>
        <v>52.337777342627732</v>
      </c>
      <c r="N209">
        <f t="shared" si="32"/>
        <v>48.468642342627732</v>
      </c>
      <c r="O209">
        <f t="shared" si="33"/>
        <v>56.206912342627732</v>
      </c>
      <c r="P209" t="b">
        <f t="shared" si="34"/>
        <v>1</v>
      </c>
      <c r="Q209">
        <f t="shared" si="35"/>
        <v>1</v>
      </c>
    </row>
    <row r="210" spans="1:17" x14ac:dyDescent="0.25">
      <c r="A210">
        <v>-1.9835260900435969</v>
      </c>
      <c r="B210">
        <f t="shared" si="29"/>
        <v>-17.161164721986069</v>
      </c>
      <c r="C210">
        <f t="shared" si="27"/>
        <v>32.838835278013931</v>
      </c>
      <c r="J210">
        <v>2.1154005480639171</v>
      </c>
      <c r="K210">
        <f t="shared" si="30"/>
        <v>6.2179815403833434</v>
      </c>
      <c r="L210">
        <f t="shared" si="28"/>
        <v>56.217981540383342</v>
      </c>
      <c r="M210">
        <f t="shared" si="31"/>
        <v>54.116800374139125</v>
      </c>
      <c r="N210">
        <f t="shared" si="32"/>
        <v>50.247665374139125</v>
      </c>
      <c r="O210">
        <f t="shared" si="33"/>
        <v>57.985935374139125</v>
      </c>
      <c r="P210" t="b">
        <f t="shared" si="34"/>
        <v>1</v>
      </c>
      <c r="Q210">
        <f t="shared" si="35"/>
        <v>1</v>
      </c>
    </row>
    <row r="211" spans="1:17" x14ac:dyDescent="0.25">
      <c r="A211">
        <v>4.2627652874216437</v>
      </c>
      <c r="B211">
        <f t="shared" si="29"/>
        <v>-12.038926535261716</v>
      </c>
      <c r="C211">
        <f t="shared" si="27"/>
        <v>37.961073464738284</v>
      </c>
      <c r="J211">
        <v>6.8442932388279587</v>
      </c>
      <c r="K211">
        <f t="shared" si="30"/>
        <v>13.02697245770581</v>
      </c>
      <c r="L211">
        <f t="shared" si="28"/>
        <v>63.02697245770581</v>
      </c>
      <c r="M211">
        <f t="shared" si="31"/>
        <v>56.184165380914784</v>
      </c>
      <c r="N211">
        <f t="shared" si="32"/>
        <v>52.315030380914784</v>
      </c>
      <c r="O211">
        <f t="shared" si="33"/>
        <v>60.053300380914784</v>
      </c>
      <c r="P211" t="b">
        <f t="shared" si="34"/>
        <v>0</v>
      </c>
      <c r="Q211">
        <f t="shared" si="35"/>
        <v>0</v>
      </c>
    </row>
    <row r="212" spans="1:17" x14ac:dyDescent="0.25">
      <c r="A212">
        <v>3.4661570680327713</v>
      </c>
      <c r="B212">
        <f t="shared" si="29"/>
        <v>-5.8322053576854671</v>
      </c>
      <c r="C212">
        <f t="shared" si="27"/>
        <v>44.167794642314533</v>
      </c>
      <c r="J212">
        <v>2.2716130843036808</v>
      </c>
      <c r="K212">
        <f t="shared" si="30"/>
        <v>16.03858557143565</v>
      </c>
      <c r="L212">
        <f t="shared" si="28"/>
        <v>66.038585571435647</v>
      </c>
      <c r="M212">
        <f t="shared" si="31"/>
        <v>63.711660100812566</v>
      </c>
      <c r="N212">
        <f t="shared" si="32"/>
        <v>59.842525100812566</v>
      </c>
      <c r="O212">
        <f t="shared" si="33"/>
        <v>67.580795100812566</v>
      </c>
      <c r="P212" t="b">
        <f t="shared" si="34"/>
        <v>1</v>
      </c>
      <c r="Q212">
        <f t="shared" si="35"/>
        <v>1</v>
      </c>
    </row>
    <row r="213" spans="1:17" x14ac:dyDescent="0.25">
      <c r="A213">
        <v>1.1444626579759642</v>
      </c>
      <c r="B213">
        <f t="shared" si="29"/>
        <v>-2.2425058106680815</v>
      </c>
      <c r="C213">
        <f t="shared" si="27"/>
        <v>47.757494189331922</v>
      </c>
      <c r="J213">
        <v>0.87911075752344914</v>
      </c>
      <c r="K213">
        <f t="shared" si="30"/>
        <v>16.217321705934484</v>
      </c>
      <c r="L213">
        <f t="shared" si="28"/>
        <v>66.217321705934481</v>
      </c>
      <c r="M213">
        <f t="shared" si="31"/>
        <v>65.32316391137428</v>
      </c>
      <c r="N213">
        <f t="shared" si="32"/>
        <v>61.45402891137428</v>
      </c>
      <c r="O213">
        <f t="shared" si="33"/>
        <v>69.19229891137428</v>
      </c>
      <c r="P213" t="b">
        <f t="shared" si="34"/>
        <v>1</v>
      </c>
      <c r="Q213">
        <f t="shared" si="35"/>
        <v>1</v>
      </c>
    </row>
    <row r="214" spans="1:17" x14ac:dyDescent="0.25">
      <c r="A214">
        <v>-0.69924226409057155</v>
      </c>
      <c r="B214">
        <f t="shared" si="29"/>
        <v>-1.6405876295866291</v>
      </c>
      <c r="C214">
        <f t="shared" si="27"/>
        <v>48.359412370413374</v>
      </c>
      <c r="J214">
        <v>-3.4095137380063534</v>
      </c>
      <c r="K214">
        <f t="shared" si="30"/>
        <v>11.239696637684332</v>
      </c>
      <c r="L214">
        <f t="shared" si="28"/>
        <v>61.239696637684332</v>
      </c>
      <c r="M214">
        <f t="shared" si="31"/>
        <v>64.665235617358221</v>
      </c>
      <c r="N214">
        <f t="shared" si="32"/>
        <v>60.796100617358221</v>
      </c>
      <c r="O214">
        <f t="shared" si="33"/>
        <v>68.534370617358221</v>
      </c>
      <c r="P214" t="b">
        <f t="shared" si="34"/>
        <v>1</v>
      </c>
      <c r="Q214">
        <f t="shared" si="35"/>
        <v>1</v>
      </c>
    </row>
    <row r="215" spans="1:17" x14ac:dyDescent="0.25">
      <c r="A215">
        <v>-0.26138195607927628</v>
      </c>
      <c r="B215">
        <f t="shared" si="29"/>
        <v>-1.5573353683828066</v>
      </c>
      <c r="C215">
        <f t="shared" si="27"/>
        <v>48.442664631617191</v>
      </c>
      <c r="J215">
        <v>-3.8850203054607846</v>
      </c>
      <c r="K215">
        <f t="shared" si="30"/>
        <v>4.7374191479800682</v>
      </c>
      <c r="L215">
        <f t="shared" si="28"/>
        <v>54.73741914798007</v>
      </c>
      <c r="M215">
        <f t="shared" si="31"/>
        <v>58.697673480872758</v>
      </c>
      <c r="N215">
        <f t="shared" si="32"/>
        <v>54.828538480872758</v>
      </c>
      <c r="O215">
        <f t="shared" si="33"/>
        <v>62.566808480872758</v>
      </c>
      <c r="P215" t="b">
        <f t="shared" si="34"/>
        <v>0</v>
      </c>
      <c r="Q215">
        <f t="shared" si="35"/>
        <v>0</v>
      </c>
    </row>
    <row r="216" spans="1:17" x14ac:dyDescent="0.25">
      <c r="A216">
        <v>-4.0330201045435388</v>
      </c>
      <c r="B216">
        <f t="shared" si="29"/>
        <v>-5.4096462577269175</v>
      </c>
      <c r="C216">
        <f t="shared" si="27"/>
        <v>44.590353742273081</v>
      </c>
      <c r="J216">
        <v>-1.1055612958443817</v>
      </c>
      <c r="K216">
        <f t="shared" si="30"/>
        <v>1.2074326904264003</v>
      </c>
      <c r="L216">
        <f t="shared" si="28"/>
        <v>51.207432690426401</v>
      </c>
      <c r="M216">
        <f t="shared" si="31"/>
        <v>52.408250329083543</v>
      </c>
      <c r="N216">
        <f t="shared" si="32"/>
        <v>48.539115329083543</v>
      </c>
      <c r="O216">
        <f t="shared" si="33"/>
        <v>56.277385329083543</v>
      </c>
      <c r="P216" t="b">
        <f t="shared" si="34"/>
        <v>1</v>
      </c>
      <c r="Q216">
        <f t="shared" si="35"/>
        <v>1</v>
      </c>
    </row>
    <row r="217" spans="1:17" x14ac:dyDescent="0.25">
      <c r="A217">
        <v>4.2333795136073604</v>
      </c>
      <c r="B217">
        <f t="shared" si="29"/>
        <v>-1.7909953851500982</v>
      </c>
      <c r="C217">
        <f t="shared" si="27"/>
        <v>48.209004614849903</v>
      </c>
      <c r="J217">
        <v>3.0177034204825759E-2</v>
      </c>
      <c r="K217">
        <f t="shared" si="30"/>
        <v>5.7870518322485687E-2</v>
      </c>
      <c r="L217">
        <f t="shared" si="28"/>
        <v>50.057870518322488</v>
      </c>
      <c r="M217">
        <f t="shared" si="31"/>
        <v>50.09201961880553</v>
      </c>
      <c r="N217">
        <f t="shared" si="32"/>
        <v>46.22288461880553</v>
      </c>
      <c r="O217">
        <f t="shared" si="33"/>
        <v>53.96115461880553</v>
      </c>
      <c r="P217" t="b">
        <f t="shared" si="34"/>
        <v>1</v>
      </c>
      <c r="Q217">
        <f t="shared" si="35"/>
        <v>1</v>
      </c>
    </row>
    <row r="218" spans="1:17" x14ac:dyDescent="0.25">
      <c r="A218">
        <v>0.26414454623591155</v>
      </c>
      <c r="B218">
        <f t="shared" si="29"/>
        <v>-0.26215603862613102</v>
      </c>
      <c r="C218">
        <f t="shared" si="27"/>
        <v>49.737843961373869</v>
      </c>
      <c r="J218">
        <v>6.2772187447990291E-2</v>
      </c>
      <c r="K218">
        <f t="shared" si="30"/>
        <v>-0.23001299769294697</v>
      </c>
      <c r="L218">
        <f t="shared" si="28"/>
        <v>49.769987002307055</v>
      </c>
      <c r="M218">
        <f t="shared" si="31"/>
        <v>49.745931063493046</v>
      </c>
      <c r="N218">
        <f t="shared" si="32"/>
        <v>45.876796063493046</v>
      </c>
      <c r="O218">
        <f t="shared" si="33"/>
        <v>53.615066063493046</v>
      </c>
      <c r="P218" t="b">
        <f t="shared" si="34"/>
        <v>1</v>
      </c>
      <c r="Q218">
        <f t="shared" si="35"/>
        <v>1</v>
      </c>
    </row>
    <row r="219" spans="1:17" x14ac:dyDescent="0.25">
      <c r="A219">
        <v>-2.4585688152001239</v>
      </c>
      <c r="B219">
        <f t="shared" si="29"/>
        <v>-2.2358574460064515</v>
      </c>
      <c r="C219">
        <f t="shared" si="27"/>
        <v>47.764142553993551</v>
      </c>
      <c r="J219">
        <v>8.4561179392039776</v>
      </c>
      <c r="K219">
        <f t="shared" si="30"/>
        <v>8.1627411864756958</v>
      </c>
      <c r="L219">
        <f t="shared" si="28"/>
        <v>58.162741186475699</v>
      </c>
      <c r="M219">
        <f t="shared" si="31"/>
        <v>49.736004972446736</v>
      </c>
      <c r="N219">
        <f t="shared" si="32"/>
        <v>45.866869972446736</v>
      </c>
      <c r="O219">
        <f t="shared" si="33"/>
        <v>53.605139972446736</v>
      </c>
      <c r="P219" t="b">
        <f t="shared" si="34"/>
        <v>0</v>
      </c>
      <c r="Q219">
        <f t="shared" si="35"/>
        <v>0</v>
      </c>
    </row>
    <row r="220" spans="1:17" x14ac:dyDescent="0.25">
      <c r="A220">
        <v>1.022223159452551</v>
      </c>
      <c r="B220">
        <f t="shared" si="29"/>
        <v>-1.5821589641673515</v>
      </c>
      <c r="C220">
        <f t="shared" si="27"/>
        <v>48.417841035832652</v>
      </c>
      <c r="J220">
        <v>6.742957339156419</v>
      </c>
      <c r="K220">
        <f t="shared" si="30"/>
        <v>16.607250662235138</v>
      </c>
      <c r="L220">
        <f t="shared" si="28"/>
        <v>66.607250662235145</v>
      </c>
      <c r="M220">
        <f t="shared" si="31"/>
        <v>59.793991656459625</v>
      </c>
      <c r="N220">
        <f t="shared" si="32"/>
        <v>55.924856656459625</v>
      </c>
      <c r="O220">
        <f t="shared" si="33"/>
        <v>63.663126656459625</v>
      </c>
      <c r="P220" t="b">
        <f t="shared" si="34"/>
        <v>0</v>
      </c>
      <c r="Q220">
        <f t="shared" si="35"/>
        <v>0</v>
      </c>
    </row>
    <row r="221" spans="1:17" x14ac:dyDescent="0.25">
      <c r="A221">
        <v>0.64018422563094646</v>
      </c>
      <c r="B221">
        <f t="shared" si="29"/>
        <v>-0.58764929756793971</v>
      </c>
      <c r="C221">
        <f t="shared" si="27"/>
        <v>49.412350702432057</v>
      </c>
      <c r="J221">
        <v>-2.0139009393460583</v>
      </c>
      <c r="K221">
        <f t="shared" si="30"/>
        <v>15.465977499393396</v>
      </c>
      <c r="L221">
        <f t="shared" si="28"/>
        <v>65.465977499393404</v>
      </c>
      <c r="M221">
        <f t="shared" si="31"/>
        <v>67.404785209174989</v>
      </c>
      <c r="N221">
        <f t="shared" si="32"/>
        <v>63.535650209174989</v>
      </c>
      <c r="O221">
        <f t="shared" si="33"/>
        <v>71.273920209174989</v>
      </c>
      <c r="P221" t="b">
        <f t="shared" si="34"/>
        <v>1</v>
      </c>
      <c r="Q221">
        <f t="shared" si="35"/>
        <v>1</v>
      </c>
    </row>
    <row r="222" spans="1:17" x14ac:dyDescent="0.25">
      <c r="A222">
        <v>3.3955438993871212</v>
      </c>
      <c r="B222">
        <f t="shared" si="29"/>
        <v>3.165012431555799</v>
      </c>
      <c r="C222">
        <f t="shared" si="27"/>
        <v>53.165012431555802</v>
      </c>
      <c r="J222">
        <v>-0.45905380829935893</v>
      </c>
      <c r="K222">
        <f t="shared" si="30"/>
        <v>13.117943992302175</v>
      </c>
      <c r="L222">
        <f t="shared" si="28"/>
        <v>63.117943992302173</v>
      </c>
      <c r="M222">
        <f t="shared" si="31"/>
        <v>63.607918816643092</v>
      </c>
      <c r="N222">
        <f t="shared" si="32"/>
        <v>59.738783816643092</v>
      </c>
      <c r="O222">
        <f t="shared" si="33"/>
        <v>67.477053816643092</v>
      </c>
      <c r="P222" t="b">
        <f t="shared" si="34"/>
        <v>1</v>
      </c>
      <c r="Q222">
        <f t="shared" si="35"/>
        <v>1</v>
      </c>
    </row>
    <row r="223" spans="1:17" x14ac:dyDescent="0.25">
      <c r="A223">
        <v>0.59658304962795228</v>
      </c>
      <c r="B223">
        <f t="shared" si="29"/>
        <v>4.5708927567652928</v>
      </c>
      <c r="C223">
        <f t="shared" si="27"/>
        <v>54.570892756765289</v>
      </c>
      <c r="J223">
        <v>-0.74081413004023489</v>
      </c>
      <c r="K223">
        <f t="shared" si="30"/>
        <v>10.360925410904354</v>
      </c>
      <c r="L223">
        <f t="shared" si="28"/>
        <v>60.360925410904358</v>
      </c>
      <c r="M223">
        <f t="shared" si="31"/>
        <v>61.14710893752644</v>
      </c>
      <c r="N223">
        <f t="shared" si="32"/>
        <v>57.27797393752644</v>
      </c>
      <c r="O223">
        <f t="shared" si="33"/>
        <v>65.01624393752644</v>
      </c>
      <c r="P223" t="b">
        <f t="shared" si="34"/>
        <v>1</v>
      </c>
      <c r="Q223">
        <f t="shared" si="35"/>
        <v>1</v>
      </c>
    </row>
    <row r="224" spans="1:17" x14ac:dyDescent="0.25">
      <c r="A224">
        <v>-1.665623585722642</v>
      </c>
      <c r="B224">
        <f t="shared" si="29"/>
        <v>2.8699439929289694</v>
      </c>
      <c r="C224">
        <f t="shared" si="27"/>
        <v>52.869943992928967</v>
      </c>
      <c r="J224">
        <v>-5.1891402108594775</v>
      </c>
      <c r="K224">
        <f t="shared" si="30"/>
        <v>3.3085870845350946</v>
      </c>
      <c r="L224">
        <f t="shared" si="28"/>
        <v>53.308587084535091</v>
      </c>
      <c r="M224">
        <f t="shared" si="31"/>
        <v>58.548974037084506</v>
      </c>
      <c r="N224">
        <f t="shared" si="32"/>
        <v>54.679839037084506</v>
      </c>
      <c r="O224">
        <f t="shared" si="33"/>
        <v>62.418109037084506</v>
      </c>
      <c r="P224" t="b">
        <f t="shared" si="34"/>
        <v>0</v>
      </c>
      <c r="Q224">
        <f t="shared" si="35"/>
        <v>0</v>
      </c>
    </row>
    <row r="225" spans="1:17" x14ac:dyDescent="0.25">
      <c r="A225">
        <v>0.35412995202932507</v>
      </c>
      <c r="B225">
        <f t="shared" si="29"/>
        <v>2.4267949165145009</v>
      </c>
      <c r="C225">
        <f t="shared" si="27"/>
        <v>52.426794916514503</v>
      </c>
      <c r="J225">
        <v>1.554035407025367</v>
      </c>
      <c r="K225">
        <f t="shared" si="30"/>
        <v>2.4160622851961739</v>
      </c>
      <c r="L225">
        <f t="shared" si="28"/>
        <v>52.416062285196176</v>
      </c>
      <c r="M225">
        <f t="shared" si="31"/>
        <v>50.964048306218601</v>
      </c>
      <c r="N225">
        <f t="shared" si="32"/>
        <v>47.094913306218601</v>
      </c>
      <c r="O225">
        <f t="shared" si="33"/>
        <v>54.833183306218601</v>
      </c>
      <c r="P225" t="b">
        <f t="shared" si="34"/>
        <v>1</v>
      </c>
      <c r="Q225">
        <f t="shared" si="35"/>
        <v>1</v>
      </c>
    </row>
    <row r="226" spans="1:17" x14ac:dyDescent="0.25">
      <c r="A226">
        <v>-0.48438096200698055</v>
      </c>
      <c r="B226">
        <f t="shared" si="29"/>
        <v>1.5667897399317297</v>
      </c>
      <c r="C226">
        <f t="shared" si="27"/>
        <v>51.566789739931728</v>
      </c>
      <c r="J226">
        <v>-5.97385223954916</v>
      </c>
      <c r="K226">
        <f t="shared" si="30"/>
        <v>-4.0671536226742795</v>
      </c>
      <c r="L226">
        <f t="shared" si="28"/>
        <v>45.932846377325717</v>
      </c>
      <c r="M226">
        <f t="shared" si="31"/>
        <v>51.94140835852501</v>
      </c>
      <c r="N226">
        <f t="shared" si="32"/>
        <v>48.07227335852501</v>
      </c>
      <c r="O226">
        <f t="shared" si="33"/>
        <v>55.81054335852501</v>
      </c>
      <c r="P226" t="b">
        <f t="shared" si="34"/>
        <v>0</v>
      </c>
      <c r="Q226">
        <f t="shared" si="35"/>
        <v>0</v>
      </c>
    </row>
    <row r="227" spans="1:17" x14ac:dyDescent="0.25">
      <c r="A227">
        <v>2.4762698558333796</v>
      </c>
      <c r="B227">
        <f t="shared" si="29"/>
        <v>3.6283790687971047</v>
      </c>
      <c r="C227">
        <f t="shared" si="27"/>
        <v>53.628379068797102</v>
      </c>
      <c r="J227">
        <v>0.93002768153382931</v>
      </c>
      <c r="K227">
        <f t="shared" si="30"/>
        <v>-4.675375351234158</v>
      </c>
      <c r="L227">
        <f t="shared" si="28"/>
        <v>45.324624648765841</v>
      </c>
      <c r="M227">
        <f t="shared" si="31"/>
        <v>44.494045919029908</v>
      </c>
      <c r="N227">
        <f t="shared" si="32"/>
        <v>40.624910919029908</v>
      </c>
      <c r="O227">
        <f t="shared" si="33"/>
        <v>48.363180919029908</v>
      </c>
      <c r="P227" t="b">
        <f t="shared" si="34"/>
        <v>1</v>
      </c>
      <c r="Q227">
        <f t="shared" si="35"/>
        <v>1</v>
      </c>
    </row>
    <row r="228" spans="1:17" x14ac:dyDescent="0.25">
      <c r="A228">
        <v>-3.7715699363616295</v>
      </c>
      <c r="B228">
        <f t="shared" si="29"/>
        <v>0.11244802421537692</v>
      </c>
      <c r="C228">
        <f t="shared" si="27"/>
        <v>50.112448024215375</v>
      </c>
      <c r="J228">
        <v>-2.1395953808678314</v>
      </c>
      <c r="K228">
        <f t="shared" si="30"/>
        <v>-6.5298997155465379</v>
      </c>
      <c r="L228">
        <f t="shared" si="28"/>
        <v>43.470100284453466</v>
      </c>
      <c r="M228">
        <f t="shared" si="31"/>
        <v>45.64482379201106</v>
      </c>
      <c r="N228">
        <f t="shared" si="32"/>
        <v>41.77568879201106</v>
      </c>
      <c r="O228">
        <f t="shared" si="33"/>
        <v>49.51395879201106</v>
      </c>
      <c r="P228" t="b">
        <f t="shared" si="34"/>
        <v>1</v>
      </c>
      <c r="Q228">
        <f t="shared" si="35"/>
        <v>1</v>
      </c>
    </row>
    <row r="229" spans="1:17" x14ac:dyDescent="0.25">
      <c r="A229">
        <v>-3.5903440220863558</v>
      </c>
      <c r="B229">
        <f t="shared" si="29"/>
        <v>-4.5439201136670349</v>
      </c>
      <c r="C229">
        <f t="shared" si="27"/>
        <v>45.456079886332965</v>
      </c>
      <c r="J229">
        <v>-2.0618813323380891</v>
      </c>
      <c r="K229">
        <f t="shared" si="30"/>
        <v>-8.4951483856236862</v>
      </c>
      <c r="L229">
        <f t="shared" si="28"/>
        <v>41.504851614376314</v>
      </c>
      <c r="M229">
        <f t="shared" si="31"/>
        <v>43.616497664579612</v>
      </c>
      <c r="N229">
        <f t="shared" si="32"/>
        <v>39.747362664579612</v>
      </c>
      <c r="O229">
        <f t="shared" si="33"/>
        <v>47.485632664579612</v>
      </c>
      <c r="P229" t="b">
        <f t="shared" si="34"/>
        <v>1</v>
      </c>
      <c r="Q229">
        <f t="shared" si="35"/>
        <v>1</v>
      </c>
    </row>
    <row r="230" spans="1:17" x14ac:dyDescent="0.25">
      <c r="A230">
        <v>-0.27036548999603838</v>
      </c>
      <c r="B230">
        <f t="shared" si="29"/>
        <v>-5.7568040336610933</v>
      </c>
      <c r="C230">
        <f t="shared" si="27"/>
        <v>44.243195966338909</v>
      </c>
      <c r="J230">
        <v>3.49766423823894</v>
      </c>
      <c r="K230">
        <f t="shared" si="30"/>
        <v>-4.7375439098455203</v>
      </c>
      <c r="L230">
        <f t="shared" si="28"/>
        <v>45.26245609015448</v>
      </c>
      <c r="M230">
        <f t="shared" si="31"/>
        <v>41.816757161479188</v>
      </c>
      <c r="N230">
        <f t="shared" si="32"/>
        <v>37.947622161479188</v>
      </c>
      <c r="O230">
        <f t="shared" si="33"/>
        <v>45.685892161479188</v>
      </c>
      <c r="P230" t="b">
        <f t="shared" si="34"/>
        <v>1</v>
      </c>
      <c r="Q230">
        <f t="shared" si="35"/>
        <v>1</v>
      </c>
    </row>
    <row r="231" spans="1:17" x14ac:dyDescent="0.25">
      <c r="A231">
        <v>-2.7301075533614494</v>
      </c>
      <c r="B231">
        <f t="shared" si="29"/>
        <v>-8.2750963596546505</v>
      </c>
      <c r="C231">
        <f t="shared" si="27"/>
        <v>41.724903640345346</v>
      </c>
      <c r="J231">
        <v>2.9078273655613884</v>
      </c>
      <c r="K231">
        <f t="shared" si="30"/>
        <v>-0.22868081056612999</v>
      </c>
      <c r="L231">
        <f t="shared" si="28"/>
        <v>49.771319189433868</v>
      </c>
      <c r="M231">
        <f t="shared" si="31"/>
        <v>46.850626946593835</v>
      </c>
      <c r="N231">
        <f t="shared" si="32"/>
        <v>42.981491946593835</v>
      </c>
      <c r="O231">
        <f t="shared" si="33"/>
        <v>50.719761946593835</v>
      </c>
      <c r="P231" t="b">
        <f t="shared" si="34"/>
        <v>1</v>
      </c>
      <c r="Q231">
        <f t="shared" si="35"/>
        <v>1</v>
      </c>
    </row>
    <row r="232" spans="1:17" x14ac:dyDescent="0.25">
      <c r="A232">
        <v>9.7666088549885899E-2</v>
      </c>
      <c r="B232">
        <f t="shared" si="29"/>
        <v>-8.1054083329373672</v>
      </c>
      <c r="C232">
        <f t="shared" si="27"/>
        <v>41.894591667062635</v>
      </c>
      <c r="J232">
        <v>-0.4159130639891373</v>
      </c>
      <c r="K232">
        <f t="shared" si="30"/>
        <v>0.73093313628516277</v>
      </c>
      <c r="L232">
        <f t="shared" si="28"/>
        <v>50.730933136285159</v>
      </c>
      <c r="M232">
        <f t="shared" si="31"/>
        <v>51.123463046587503</v>
      </c>
      <c r="N232">
        <f t="shared" si="32"/>
        <v>47.254328046587503</v>
      </c>
      <c r="O232">
        <f t="shared" si="33"/>
        <v>54.992598046587503</v>
      </c>
      <c r="P232" t="b">
        <f t="shared" si="34"/>
        <v>1</v>
      </c>
      <c r="Q232">
        <f t="shared" si="35"/>
        <v>1</v>
      </c>
    </row>
    <row r="233" spans="1:17" x14ac:dyDescent="0.25">
      <c r="A233">
        <v>-1.9803883333224803</v>
      </c>
      <c r="B233">
        <f t="shared" si="29"/>
        <v>-9.2243494249509261</v>
      </c>
      <c r="C233">
        <f t="shared" si="27"/>
        <v>40.77565057504907</v>
      </c>
      <c r="J233">
        <v>0.55824102673796006</v>
      </c>
      <c r="K233">
        <f t="shared" si="30"/>
        <v>1.5039650334499943</v>
      </c>
      <c r="L233">
        <f t="shared" si="28"/>
        <v>51.503965033449994</v>
      </c>
      <c r="M233">
        <f t="shared" si="31"/>
        <v>50.960902786728525</v>
      </c>
      <c r="N233">
        <f t="shared" si="32"/>
        <v>47.091767786728525</v>
      </c>
      <c r="O233">
        <f t="shared" si="33"/>
        <v>54.830037786728525</v>
      </c>
      <c r="P233" t="b">
        <f t="shared" si="34"/>
        <v>1</v>
      </c>
      <c r="Q233">
        <f t="shared" si="35"/>
        <v>1</v>
      </c>
    </row>
    <row r="234" spans="1:17" x14ac:dyDescent="0.25">
      <c r="A234">
        <v>2.1162804841878824</v>
      </c>
      <c r="B234">
        <f t="shared" si="29"/>
        <v>-6.5213163258720179</v>
      </c>
      <c r="C234">
        <f t="shared" si="27"/>
        <v>43.478683674127979</v>
      </c>
      <c r="J234">
        <v>0.85661781668022741</v>
      </c>
      <c r="K234">
        <f t="shared" si="30"/>
        <v>2.4420959159346718</v>
      </c>
      <c r="L234">
        <f t="shared" si="28"/>
        <v>52.442095915934672</v>
      </c>
      <c r="M234">
        <f t="shared" si="31"/>
        <v>51.602322765868912</v>
      </c>
      <c r="N234">
        <f t="shared" si="32"/>
        <v>47.733187765868912</v>
      </c>
      <c r="O234">
        <f t="shared" si="33"/>
        <v>55.471457765868912</v>
      </c>
      <c r="P234" t="b">
        <f t="shared" si="34"/>
        <v>1</v>
      </c>
      <c r="Q234">
        <f t="shared" si="35"/>
        <v>1</v>
      </c>
    </row>
    <row r="235" spans="1:17" x14ac:dyDescent="0.25">
      <c r="A235">
        <v>1.9079061530646868</v>
      </c>
      <c r="B235">
        <f t="shared" si="29"/>
        <v>-3.1503686104964563</v>
      </c>
      <c r="C235">
        <f t="shared" si="27"/>
        <v>46.849631389503543</v>
      </c>
      <c r="J235">
        <v>2.3612847144249827</v>
      </c>
      <c r="K235">
        <f t="shared" si="30"/>
        <v>4.8406103035115908</v>
      </c>
      <c r="L235">
        <f t="shared" si="28"/>
        <v>54.840610303511589</v>
      </c>
      <c r="M235">
        <f t="shared" si="31"/>
        <v>52.493885101421313</v>
      </c>
      <c r="N235">
        <f t="shared" si="32"/>
        <v>48.624750101421313</v>
      </c>
      <c r="O235">
        <f t="shared" si="33"/>
        <v>56.363020101421313</v>
      </c>
      <c r="P235" t="b">
        <f t="shared" si="34"/>
        <v>1</v>
      </c>
      <c r="Q235">
        <f t="shared" si="35"/>
        <v>1</v>
      </c>
    </row>
    <row r="236" spans="1:17" x14ac:dyDescent="0.25">
      <c r="A236">
        <v>2.2661151888314635</v>
      </c>
      <c r="B236">
        <f t="shared" si="29"/>
        <v>0.44206775399732146</v>
      </c>
      <c r="C236">
        <f t="shared" si="27"/>
        <v>50.442067753997321</v>
      </c>
      <c r="J236">
        <v>-2.3845041141612455</v>
      </c>
      <c r="K236">
        <f t="shared" si="30"/>
        <v>2.6915994752722616</v>
      </c>
      <c r="L236">
        <f t="shared" si="28"/>
        <v>52.691599475272263</v>
      </c>
      <c r="M236">
        <f t="shared" si="31"/>
        <v>55.073399626018414</v>
      </c>
      <c r="N236">
        <f t="shared" si="32"/>
        <v>51.204264626018414</v>
      </c>
      <c r="O236">
        <f t="shared" si="33"/>
        <v>58.942534626018414</v>
      </c>
      <c r="P236" t="b">
        <f t="shared" si="34"/>
        <v>1</v>
      </c>
      <c r="Q236">
        <f t="shared" si="35"/>
        <v>1</v>
      </c>
    </row>
    <row r="237" spans="1:17" x14ac:dyDescent="0.25">
      <c r="A237">
        <v>3.8087796383479144</v>
      </c>
      <c r="B237">
        <f t="shared" si="29"/>
        <v>5.2843715262936364</v>
      </c>
      <c r="C237">
        <f t="shared" si="27"/>
        <v>55.28437152629364</v>
      </c>
      <c r="J237">
        <v>-2.8979297894693445</v>
      </c>
      <c r="K237">
        <f t="shared" si="30"/>
        <v>-1.1201935101961078</v>
      </c>
      <c r="L237">
        <f t="shared" si="28"/>
        <v>48.87980648980389</v>
      </c>
      <c r="M237">
        <f t="shared" si="31"/>
        <v>51.826129598646233</v>
      </c>
      <c r="N237">
        <f t="shared" si="32"/>
        <v>47.956994598646233</v>
      </c>
      <c r="O237">
        <f t="shared" si="33"/>
        <v>55.695264598646233</v>
      </c>
      <c r="P237" t="b">
        <f t="shared" si="34"/>
        <v>1</v>
      </c>
      <c r="Q237">
        <f t="shared" si="35"/>
        <v>1</v>
      </c>
    </row>
    <row r="238" spans="1:17" x14ac:dyDescent="0.25">
      <c r="A238">
        <v>3.5254333852208219</v>
      </c>
      <c r="B238">
        <f t="shared" si="29"/>
        <v>9.7340588905739889</v>
      </c>
      <c r="C238">
        <f t="shared" si="27"/>
        <v>59.734058890573991</v>
      </c>
      <c r="J238">
        <v>3.2039292818808462</v>
      </c>
      <c r="K238">
        <f t="shared" si="30"/>
        <v>1.0522172270638386</v>
      </c>
      <c r="L238">
        <f t="shared" si="28"/>
        <v>51.052217227063835</v>
      </c>
      <c r="M238">
        <f t="shared" si="31"/>
        <v>47.916877764778235</v>
      </c>
      <c r="N238">
        <f t="shared" si="32"/>
        <v>44.047742764778235</v>
      </c>
      <c r="O238">
        <f t="shared" si="33"/>
        <v>51.786012764778235</v>
      </c>
      <c r="P238" t="b">
        <f t="shared" si="34"/>
        <v>1</v>
      </c>
      <c r="Q238">
        <f t="shared" si="35"/>
        <v>1</v>
      </c>
    </row>
    <row r="239" spans="1:17" x14ac:dyDescent="0.25">
      <c r="A239">
        <v>-2.3917482394608669</v>
      </c>
      <c r="B239">
        <f t="shared" si="29"/>
        <v>7.7038109713398288</v>
      </c>
      <c r="C239">
        <f t="shared" si="27"/>
        <v>57.703810971339827</v>
      </c>
      <c r="J239">
        <v>2.6821885512617882</v>
      </c>
      <c r="K239">
        <f t="shared" si="30"/>
        <v>4.2809072767972269</v>
      </c>
      <c r="L239">
        <f t="shared" si="28"/>
        <v>54.28090727679723</v>
      </c>
      <c r="M239">
        <f t="shared" si="31"/>
        <v>51.600396098812041</v>
      </c>
      <c r="N239">
        <f t="shared" si="32"/>
        <v>47.731261098812041</v>
      </c>
      <c r="O239">
        <f t="shared" si="33"/>
        <v>55.469531098812041</v>
      </c>
      <c r="P239" t="b">
        <f t="shared" si="34"/>
        <v>1</v>
      </c>
      <c r="Q239">
        <f t="shared" si="35"/>
        <v>1</v>
      </c>
    </row>
    <row r="240" spans="1:17" x14ac:dyDescent="0.25">
      <c r="A240">
        <v>3.5693005884240847</v>
      </c>
      <c r="B240">
        <f t="shared" si="29"/>
        <v>9.8936560868596821</v>
      </c>
      <c r="C240">
        <f t="shared" si="27"/>
        <v>59.893656086859679</v>
      </c>
      <c r="J240">
        <v>-1.4332351838675095</v>
      </c>
      <c r="K240">
        <f t="shared" si="30"/>
        <v>3.3881883801700114</v>
      </c>
      <c r="L240">
        <f t="shared" si="28"/>
        <v>53.388188380170014</v>
      </c>
      <c r="M240">
        <f t="shared" si="31"/>
        <v>54.809867519852062</v>
      </c>
      <c r="N240">
        <f t="shared" si="32"/>
        <v>50.940732519852062</v>
      </c>
      <c r="O240">
        <f t="shared" si="33"/>
        <v>58.679002519852062</v>
      </c>
      <c r="P240" t="b">
        <f t="shared" si="34"/>
        <v>1</v>
      </c>
      <c r="Q240">
        <f t="shared" si="35"/>
        <v>1</v>
      </c>
    </row>
    <row r="241" spans="1:17" x14ac:dyDescent="0.25">
      <c r="A241">
        <v>3.1286231205740478</v>
      </c>
      <c r="B241">
        <f t="shared" si="29"/>
        <v>12.689867133403716</v>
      </c>
      <c r="C241">
        <f t="shared" si="27"/>
        <v>62.689867133403716</v>
      </c>
      <c r="J241">
        <v>2.7496093935042154</v>
      </c>
      <c r="K241">
        <f t="shared" si="30"/>
        <v>5.5311632666690604</v>
      </c>
      <c r="L241">
        <f t="shared" si="28"/>
        <v>55.531163266669061</v>
      </c>
      <c r="M241">
        <f t="shared" si="31"/>
        <v>52.815779686837651</v>
      </c>
      <c r="N241">
        <f t="shared" si="32"/>
        <v>48.946644686837651</v>
      </c>
      <c r="O241">
        <f t="shared" si="33"/>
        <v>56.684914686837651</v>
      </c>
      <c r="P241" t="b">
        <f t="shared" si="34"/>
        <v>1</v>
      </c>
      <c r="Q241">
        <f t="shared" si="35"/>
        <v>1</v>
      </c>
    </row>
    <row r="242" spans="1:17" x14ac:dyDescent="0.25">
      <c r="A242">
        <v>0.42263195609848481</v>
      </c>
      <c r="B242">
        <f t="shared" si="29"/>
        <v>12.68237569012504</v>
      </c>
      <c r="C242">
        <f t="shared" si="27"/>
        <v>62.682375690125042</v>
      </c>
      <c r="J242">
        <v>-0.85924739323672839</v>
      </c>
      <c r="K242">
        <f t="shared" si="30"/>
        <v>4.761692012715141</v>
      </c>
      <c r="L242">
        <f t="shared" si="28"/>
        <v>54.761692012715145</v>
      </c>
      <c r="M242">
        <f t="shared" si="31"/>
        <v>55.620701100567047</v>
      </c>
      <c r="N242">
        <f t="shared" si="32"/>
        <v>51.751566100567047</v>
      </c>
      <c r="O242">
        <f t="shared" si="33"/>
        <v>59.489836100567047</v>
      </c>
      <c r="P242" t="b">
        <f t="shared" si="34"/>
        <v>1</v>
      </c>
      <c r="Q242">
        <f t="shared" si="35"/>
        <v>1</v>
      </c>
    </row>
    <row r="243" spans="1:17" x14ac:dyDescent="0.25">
      <c r="A243">
        <v>-0.25078520593524445</v>
      </c>
      <c r="B243">
        <f t="shared" si="29"/>
        <v>11.161105482193689</v>
      </c>
      <c r="C243">
        <f t="shared" si="27"/>
        <v>61.16110548219369</v>
      </c>
      <c r="J243">
        <v>0.94641563919140026</v>
      </c>
      <c r="K243">
        <f t="shared" si="30"/>
        <v>5.0010970744488512</v>
      </c>
      <c r="L243">
        <f t="shared" si="28"/>
        <v>55.00109707444885</v>
      </c>
      <c r="M243">
        <f t="shared" si="31"/>
        <v>54.086864773044589</v>
      </c>
      <c r="N243">
        <f t="shared" si="32"/>
        <v>50.217729773044589</v>
      </c>
      <c r="O243">
        <f t="shared" si="33"/>
        <v>57.955999773044589</v>
      </c>
      <c r="P243" t="b">
        <f t="shared" si="34"/>
        <v>1</v>
      </c>
      <c r="Q243">
        <f t="shared" si="35"/>
        <v>1</v>
      </c>
    </row>
    <row r="244" spans="1:17" x14ac:dyDescent="0.25">
      <c r="A244">
        <v>0.73702835834410507</v>
      </c>
      <c r="B244">
        <f t="shared" si="29"/>
        <v>10.325642229939019</v>
      </c>
      <c r="C244">
        <f t="shared" si="27"/>
        <v>60.325642229939021</v>
      </c>
      <c r="J244">
        <v>-4.181824806437362</v>
      </c>
      <c r="K244">
        <f t="shared" si="30"/>
        <v>0.39098407908671717</v>
      </c>
      <c r="L244">
        <f t="shared" si="28"/>
        <v>50.390984079086721</v>
      </c>
      <c r="M244">
        <f t="shared" si="31"/>
        <v>54.59377488130778</v>
      </c>
      <c r="N244">
        <f t="shared" si="32"/>
        <v>50.72463988130778</v>
      </c>
      <c r="O244">
        <f t="shared" si="33"/>
        <v>58.46290988130778</v>
      </c>
      <c r="P244" t="b">
        <f t="shared" si="34"/>
        <v>0</v>
      </c>
      <c r="Q244">
        <f t="shared" si="35"/>
        <v>0</v>
      </c>
    </row>
    <row r="245" spans="1:17" x14ac:dyDescent="0.25">
      <c r="A245">
        <v>-1.4556530913978349</v>
      </c>
      <c r="B245">
        <f t="shared" si="29"/>
        <v>7.5867859398708806</v>
      </c>
      <c r="C245">
        <f t="shared" si="27"/>
        <v>57.586785939870879</v>
      </c>
      <c r="J245">
        <v>2.1758603452326497</v>
      </c>
      <c r="K245">
        <f t="shared" si="30"/>
        <v>1.144712117802055</v>
      </c>
      <c r="L245">
        <f t="shared" si="28"/>
        <v>51.144712117802058</v>
      </c>
      <c r="M245">
        <f t="shared" si="31"/>
        <v>49.045467523478848</v>
      </c>
      <c r="N245">
        <f t="shared" si="32"/>
        <v>45.176332523478848</v>
      </c>
      <c r="O245">
        <f t="shared" si="33"/>
        <v>52.914602523478848</v>
      </c>
      <c r="P245" t="b">
        <f t="shared" si="34"/>
        <v>1</v>
      </c>
      <c r="Q245">
        <f t="shared" si="35"/>
        <v>1</v>
      </c>
    </row>
    <row r="246" spans="1:17" x14ac:dyDescent="0.25">
      <c r="A246">
        <v>-1.9698427422554232</v>
      </c>
      <c r="B246">
        <f t="shared" si="29"/>
        <v>4.0366077166079268</v>
      </c>
      <c r="C246">
        <f t="shared" si="27"/>
        <v>54.036607716607925</v>
      </c>
      <c r="J246">
        <v>-1.077362412615912</v>
      </c>
      <c r="K246">
        <f t="shared" si="30"/>
        <v>0.17899690502053867</v>
      </c>
      <c r="L246">
        <f t="shared" si="28"/>
        <v>50.17899690502054</v>
      </c>
      <c r="M246">
        <f t="shared" si="31"/>
        <v>51.273595953151684</v>
      </c>
      <c r="N246">
        <f t="shared" si="32"/>
        <v>47.404460953151684</v>
      </c>
      <c r="O246">
        <f t="shared" si="33"/>
        <v>55.142730953151684</v>
      </c>
      <c r="P246" t="b">
        <f t="shared" si="34"/>
        <v>1</v>
      </c>
      <c r="Q246">
        <f t="shared" si="35"/>
        <v>1</v>
      </c>
    </row>
    <row r="247" spans="1:17" x14ac:dyDescent="0.25">
      <c r="A247">
        <v>-0.70820533437654376</v>
      </c>
      <c r="B247">
        <f t="shared" si="29"/>
        <v>1.8596881435917041</v>
      </c>
      <c r="C247">
        <f t="shared" si="27"/>
        <v>51.859688143591704</v>
      </c>
      <c r="J247">
        <v>1.3965541256766301</v>
      </c>
      <c r="K247">
        <f t="shared" si="30"/>
        <v>1.2679367763606599</v>
      </c>
      <c r="L247">
        <f t="shared" si="28"/>
        <v>51.267936776360656</v>
      </c>
      <c r="M247">
        <f t="shared" si="31"/>
        <v>49.908016019572116</v>
      </c>
      <c r="N247">
        <f t="shared" si="32"/>
        <v>46.038881019572116</v>
      </c>
      <c r="O247">
        <f t="shared" si="33"/>
        <v>53.777151019572116</v>
      </c>
      <c r="P247" t="b">
        <f t="shared" si="34"/>
        <v>1</v>
      </c>
      <c r="Q247">
        <f t="shared" si="35"/>
        <v>1</v>
      </c>
    </row>
    <row r="248" spans="1:17" x14ac:dyDescent="0.25">
      <c r="A248">
        <v>2.149670308426721</v>
      </c>
      <c r="B248">
        <f t="shared" si="29"/>
        <v>3.1703137657543881</v>
      </c>
      <c r="C248">
        <f t="shared" si="27"/>
        <v>53.170313765754386</v>
      </c>
      <c r="J248">
        <v>2.4814335120026954</v>
      </c>
      <c r="K248">
        <f t="shared" si="30"/>
        <v>3.9492585721293256</v>
      </c>
      <c r="L248">
        <f t="shared" si="28"/>
        <v>53.949258572129324</v>
      </c>
      <c r="M248">
        <f t="shared" si="31"/>
        <v>51.481312753153702</v>
      </c>
      <c r="N248">
        <f t="shared" si="32"/>
        <v>47.612177753153702</v>
      </c>
      <c r="O248">
        <f t="shared" si="33"/>
        <v>55.350447753153702</v>
      </c>
      <c r="P248" t="b">
        <f t="shared" si="34"/>
        <v>1</v>
      </c>
      <c r="Q248">
        <f t="shared" si="35"/>
        <v>1</v>
      </c>
    </row>
    <row r="249" spans="1:17" x14ac:dyDescent="0.25">
      <c r="A249">
        <v>0.35020093491766602</v>
      </c>
      <c r="B249">
        <f t="shared" si="29"/>
        <v>3.5966710107454203</v>
      </c>
      <c r="C249">
        <f t="shared" si="27"/>
        <v>53.596671010745418</v>
      </c>
      <c r="J249">
        <v>0.64675987232476473</v>
      </c>
      <c r="K249">
        <f t="shared" si="30"/>
        <v>5.0054891259717573</v>
      </c>
      <c r="L249">
        <f t="shared" si="28"/>
        <v>55.005489125971756</v>
      </c>
      <c r="M249">
        <f t="shared" si="31"/>
        <v>54.353360084607473</v>
      </c>
      <c r="N249">
        <f t="shared" si="32"/>
        <v>50.484225084607473</v>
      </c>
      <c r="O249">
        <f t="shared" si="33"/>
        <v>58.222495084607473</v>
      </c>
      <c r="P249" t="b">
        <f t="shared" si="34"/>
        <v>1</v>
      </c>
      <c r="Q249">
        <f t="shared" si="35"/>
        <v>1</v>
      </c>
    </row>
    <row r="250" spans="1:17" x14ac:dyDescent="0.25">
      <c r="A250">
        <v>-1.6072988273663213</v>
      </c>
      <c r="B250">
        <f t="shared" si="29"/>
        <v>1.7576122558018668</v>
      </c>
      <c r="C250">
        <f t="shared" si="27"/>
        <v>51.757612255801867</v>
      </c>
      <c r="J250">
        <v>-2.4804649001453072</v>
      </c>
      <c r="K250">
        <f t="shared" si="30"/>
        <v>2.3413444793820037</v>
      </c>
      <c r="L250">
        <f t="shared" si="28"/>
        <v>52.341344479382002</v>
      </c>
      <c r="M250">
        <f t="shared" si="31"/>
        <v>54.833788098872056</v>
      </c>
      <c r="N250">
        <f t="shared" si="32"/>
        <v>50.964653098872056</v>
      </c>
      <c r="O250">
        <f t="shared" si="33"/>
        <v>58.702923098872056</v>
      </c>
      <c r="P250" t="b">
        <f t="shared" si="34"/>
        <v>1</v>
      </c>
      <c r="Q250">
        <f t="shared" si="35"/>
        <v>1</v>
      </c>
    </row>
    <row r="251" spans="1:17" x14ac:dyDescent="0.25">
      <c r="A251">
        <v>-1.7861304968391778</v>
      </c>
      <c r="B251">
        <f t="shared" si="29"/>
        <v>-0.75599709310056395</v>
      </c>
      <c r="C251">
        <f t="shared" si="27"/>
        <v>49.244002906899439</v>
      </c>
      <c r="J251">
        <v>1.3106716778565897</v>
      </c>
      <c r="K251">
        <f t="shared" si="30"/>
        <v>2.6186383153234667</v>
      </c>
      <c r="L251">
        <f t="shared" si="28"/>
        <v>52.618638315323466</v>
      </c>
      <c r="M251">
        <f t="shared" si="31"/>
        <v>51.36220155633967</v>
      </c>
      <c r="N251">
        <f t="shared" si="32"/>
        <v>47.49306655633967</v>
      </c>
      <c r="O251">
        <f t="shared" si="33"/>
        <v>55.23133655633967</v>
      </c>
      <c r="P251" t="b">
        <f t="shared" si="34"/>
        <v>1</v>
      </c>
      <c r="Q251">
        <f t="shared" si="35"/>
        <v>1</v>
      </c>
    </row>
    <row r="252" spans="1:17" x14ac:dyDescent="0.25">
      <c r="A252">
        <v>0.53140979616728146</v>
      </c>
      <c r="B252">
        <f t="shared" si="29"/>
        <v>-0.90307039229395514</v>
      </c>
      <c r="C252">
        <f t="shared" si="27"/>
        <v>49.096929607706045</v>
      </c>
      <c r="J252">
        <v>5.3568737712339498</v>
      </c>
      <c r="K252">
        <f t="shared" si="30"/>
        <v>7.7968364058075093</v>
      </c>
      <c r="L252">
        <f t="shared" si="28"/>
        <v>57.796836405807511</v>
      </c>
      <c r="M252">
        <f t="shared" si="31"/>
        <v>52.461703083220534</v>
      </c>
      <c r="N252">
        <f t="shared" si="32"/>
        <v>48.592568083220534</v>
      </c>
      <c r="O252">
        <f t="shared" si="33"/>
        <v>56.330838083220534</v>
      </c>
      <c r="P252" t="b">
        <f t="shared" si="34"/>
        <v>0</v>
      </c>
      <c r="Q252">
        <f t="shared" si="35"/>
        <v>0</v>
      </c>
    </row>
    <row r="253" spans="1:17" x14ac:dyDescent="0.25">
      <c r="A253">
        <v>1.8138825907954015</v>
      </c>
      <c r="B253">
        <f t="shared" si="29"/>
        <v>0.95699724797282448</v>
      </c>
      <c r="C253">
        <f t="shared" si="27"/>
        <v>50.956997247972822</v>
      </c>
      <c r="J253">
        <v>0.45928572944831103</v>
      </c>
      <c r="K253">
        <f t="shared" si="30"/>
        <v>9.0298979218202806</v>
      </c>
      <c r="L253">
        <f t="shared" si="28"/>
        <v>59.029897921820279</v>
      </c>
      <c r="M253">
        <f t="shared" si="31"/>
        <v>58.535853595173741</v>
      </c>
      <c r="N253">
        <f t="shared" si="32"/>
        <v>54.666718595173741</v>
      </c>
      <c r="O253">
        <f t="shared" si="33"/>
        <v>62.404988595173741</v>
      </c>
      <c r="P253" t="b">
        <f t="shared" si="34"/>
        <v>1</v>
      </c>
      <c r="Q253">
        <f t="shared" si="35"/>
        <v>1</v>
      </c>
    </row>
    <row r="254" spans="1:17" x14ac:dyDescent="0.25">
      <c r="A254">
        <v>-0.68439248934737407</v>
      </c>
      <c r="B254">
        <f t="shared" si="29"/>
        <v>0.73492532590820181</v>
      </c>
      <c r="C254">
        <f t="shared" si="27"/>
        <v>50.7349253259082</v>
      </c>
      <c r="J254">
        <v>-2.5903477762767579</v>
      </c>
      <c r="K254">
        <f t="shared" si="30"/>
        <v>5.9064788081653266</v>
      </c>
      <c r="L254">
        <f t="shared" si="28"/>
        <v>55.906478808165325</v>
      </c>
      <c r="M254">
        <f t="shared" si="31"/>
        <v>58.504847958805037</v>
      </c>
      <c r="N254">
        <f t="shared" si="32"/>
        <v>54.635712958805037</v>
      </c>
      <c r="O254">
        <f t="shared" si="33"/>
        <v>62.373982958805037</v>
      </c>
      <c r="P254" t="b">
        <f t="shared" si="34"/>
        <v>1</v>
      </c>
      <c r="Q254">
        <f t="shared" si="35"/>
        <v>1</v>
      </c>
    </row>
    <row r="255" spans="1:17" x14ac:dyDescent="0.25">
      <c r="A255">
        <v>0.58511659517535008</v>
      </c>
      <c r="B255">
        <f t="shared" si="29"/>
        <v>1.1799278118733449</v>
      </c>
      <c r="C255">
        <f t="shared" si="27"/>
        <v>51.179927811873348</v>
      </c>
      <c r="J255">
        <v>4.0962322600535117</v>
      </c>
      <c r="K255">
        <f t="shared" si="30"/>
        <v>8.4750374533058199</v>
      </c>
      <c r="L255">
        <f t="shared" si="28"/>
        <v>58.475037453305816</v>
      </c>
      <c r="M255">
        <f t="shared" si="31"/>
        <v>54.436309564098437</v>
      </c>
      <c r="N255">
        <f t="shared" si="32"/>
        <v>50.567174564098437</v>
      </c>
      <c r="O255">
        <f t="shared" si="33"/>
        <v>58.305444564098437</v>
      </c>
      <c r="P255" t="b">
        <f t="shared" si="34"/>
        <v>0</v>
      </c>
      <c r="Q255">
        <f t="shared" si="35"/>
        <v>0</v>
      </c>
    </row>
    <row r="256" spans="1:17" x14ac:dyDescent="0.25">
      <c r="A256">
        <v>3.9074211599654518</v>
      </c>
      <c r="B256">
        <f t="shared" si="29"/>
        <v>5.1028569364410057</v>
      </c>
      <c r="C256">
        <f t="shared" si="27"/>
        <v>55.102856936441007</v>
      </c>
      <c r="J256">
        <v>1.540665834909305</v>
      </c>
      <c r="K256">
        <f t="shared" si="30"/>
        <v>9.9387671364266907</v>
      </c>
      <c r="L256">
        <f t="shared" si="28"/>
        <v>59.938767136426691</v>
      </c>
      <c r="M256">
        <f t="shared" si="31"/>
        <v>58.391709637694191</v>
      </c>
      <c r="N256">
        <f t="shared" si="32"/>
        <v>54.522574637694191</v>
      </c>
      <c r="O256">
        <f t="shared" si="33"/>
        <v>62.260844637694191</v>
      </c>
      <c r="P256" t="b">
        <f t="shared" si="34"/>
        <v>1</v>
      </c>
      <c r="Q256">
        <f t="shared" si="35"/>
        <v>1</v>
      </c>
    </row>
    <row r="257" spans="1:17" x14ac:dyDescent="0.25">
      <c r="A257">
        <v>0.1176454134110827</v>
      </c>
      <c r="B257">
        <f t="shared" si="29"/>
        <v>5.8870953935782859</v>
      </c>
      <c r="C257">
        <f t="shared" si="27"/>
        <v>55.887095393578285</v>
      </c>
      <c r="J257">
        <v>0.93050857685739174</v>
      </c>
      <c r="K257">
        <f t="shared" si="30"/>
        <v>10.314517904577674</v>
      </c>
      <c r="L257">
        <f t="shared" si="28"/>
        <v>60.31451790457767</v>
      </c>
      <c r="M257">
        <f t="shared" si="31"/>
        <v>59.389038917637748</v>
      </c>
      <c r="N257">
        <f t="shared" si="32"/>
        <v>55.519903917637748</v>
      </c>
      <c r="O257">
        <f t="shared" si="33"/>
        <v>63.258173917637748</v>
      </c>
      <c r="P257" t="b">
        <f t="shared" si="34"/>
        <v>1</v>
      </c>
      <c r="Q257">
        <f t="shared" si="35"/>
        <v>1</v>
      </c>
    </row>
    <row r="258" spans="1:17" x14ac:dyDescent="0.25">
      <c r="A258">
        <v>-2.8159456633147784</v>
      </c>
      <c r="B258">
        <f t="shared" si="29"/>
        <v>2.7177117280468623</v>
      </c>
      <c r="C258">
        <f t="shared" si="27"/>
        <v>52.717711728046865</v>
      </c>
      <c r="J258">
        <v>-2.2121457732282579</v>
      </c>
      <c r="K258">
        <f t="shared" si="30"/>
        <v>7.1836455713369425</v>
      </c>
      <c r="L258">
        <f t="shared" si="28"/>
        <v>57.183645571336939</v>
      </c>
      <c r="M258">
        <f t="shared" si="31"/>
        <v>59.412600827163253</v>
      </c>
      <c r="N258">
        <f t="shared" si="32"/>
        <v>55.543465827163253</v>
      </c>
      <c r="O258">
        <f t="shared" si="33"/>
        <v>63.281735827163253</v>
      </c>
      <c r="P258" t="b">
        <f t="shared" si="34"/>
        <v>1</v>
      </c>
      <c r="Q258">
        <f t="shared" si="35"/>
        <v>1</v>
      </c>
    </row>
    <row r="259" spans="1:17" x14ac:dyDescent="0.25">
      <c r="A259">
        <v>-0.64723053583293222</v>
      </c>
      <c r="B259">
        <f t="shared" si="29"/>
        <v>0.84789491974981668</v>
      </c>
      <c r="C259">
        <f t="shared" ref="C259:C322" si="36">B259+$F$4</f>
        <v>50.84789491974982</v>
      </c>
      <c r="J259">
        <v>-3.2390585147368256</v>
      </c>
      <c r="K259">
        <f t="shared" si="30"/>
        <v>2.2869607994942029</v>
      </c>
      <c r="L259">
        <f t="shared" ref="L259:L322" si="37">K259+$F$4</f>
        <v>52.286960799494203</v>
      </c>
      <c r="M259">
        <f t="shared" si="31"/>
        <v>55.582967087111015</v>
      </c>
      <c r="N259">
        <f t="shared" si="32"/>
        <v>51.713832087111015</v>
      </c>
      <c r="O259">
        <f t="shared" si="33"/>
        <v>59.452102087111015</v>
      </c>
      <c r="P259" t="b">
        <f t="shared" si="34"/>
        <v>1</v>
      </c>
      <c r="Q259">
        <f t="shared" si="35"/>
        <v>1</v>
      </c>
    </row>
    <row r="260" spans="1:17" x14ac:dyDescent="0.25">
      <c r="A260">
        <v>-0.37979475564497989</v>
      </c>
      <c r="B260">
        <f t="shared" si="29"/>
        <v>-0.17763437035925855</v>
      </c>
      <c r="C260">
        <f t="shared" si="36"/>
        <v>49.822365629640743</v>
      </c>
      <c r="J260">
        <v>-5.7480974646750838</v>
      </c>
      <c r="K260">
        <f t="shared" si="30"/>
        <v>-5.1588381766831226</v>
      </c>
      <c r="L260">
        <f t="shared" si="37"/>
        <v>44.841161823316881</v>
      </c>
      <c r="M260">
        <f t="shared" si="31"/>
        <v>50.668079340082478</v>
      </c>
      <c r="N260">
        <f t="shared" si="32"/>
        <v>46.798944340082478</v>
      </c>
      <c r="O260">
        <f t="shared" si="33"/>
        <v>54.537214340082478</v>
      </c>
      <c r="P260" t="b">
        <f t="shared" si="34"/>
        <v>0</v>
      </c>
      <c r="Q260">
        <f t="shared" si="35"/>
        <v>0</v>
      </c>
    </row>
    <row r="261" spans="1:17" x14ac:dyDescent="0.25">
      <c r="A261">
        <v>-1.0578060027910396</v>
      </c>
      <c r="B261">
        <f t="shared" ref="B261:B324" si="38">$F$1*B260+$F$2*B259+A261</f>
        <v>-1.5253357231470948</v>
      </c>
      <c r="C261">
        <f t="shared" si="36"/>
        <v>48.474664276852906</v>
      </c>
      <c r="J261">
        <v>0.33172227631439455</v>
      </c>
      <c r="K261">
        <f t="shared" ref="K261:K324" si="39">$F$1*K260+$F$2*K259+J261</f>
        <v>-6.5449717755536136</v>
      </c>
      <c r="L261">
        <f t="shared" si="37"/>
        <v>43.455028224446387</v>
      </c>
      <c r="M261">
        <f t="shared" ref="M261:M324" si="40">$S$5+$S$3*L260+$S$4*L259</f>
        <v>43.233889155958281</v>
      </c>
      <c r="N261">
        <f t="shared" ref="N261:N324" si="41">M261-$T$11*$T$9</f>
        <v>39.364754155958281</v>
      </c>
      <c r="O261">
        <f t="shared" ref="O261:O324" si="42">M261+$T$11*$T$9</f>
        <v>47.103024155958281</v>
      </c>
      <c r="P261" t="b">
        <f t="shared" ref="P261:P324" si="43">AND(L261&gt;N261,L261&lt;O261)</f>
        <v>1</v>
      </c>
      <c r="Q261">
        <f t="shared" ref="Q261:Q324" si="44">IF(P261=TRUE,1,0)</f>
        <v>1</v>
      </c>
    </row>
    <row r="262" spans="1:17" x14ac:dyDescent="0.25">
      <c r="A262">
        <v>-2.4633845896460116</v>
      </c>
      <c r="B262">
        <f t="shared" si="38"/>
        <v>-4.2404971463147474</v>
      </c>
      <c r="C262">
        <f t="shared" si="36"/>
        <v>45.759502853685255</v>
      </c>
      <c r="J262">
        <v>3.404268227313878</v>
      </c>
      <c r="K262">
        <f t="shared" si="39"/>
        <v>-2.9020464503455212</v>
      </c>
      <c r="L262">
        <f t="shared" si="37"/>
        <v>47.097953549654477</v>
      </c>
      <c r="M262">
        <f t="shared" si="40"/>
        <v>43.73830527781594</v>
      </c>
      <c r="N262">
        <f t="shared" si="41"/>
        <v>39.86917027781594</v>
      </c>
      <c r="O262">
        <f t="shared" si="42"/>
        <v>47.60744027781594</v>
      </c>
      <c r="P262" t="b">
        <f t="shared" si="43"/>
        <v>1</v>
      </c>
      <c r="Q262">
        <f t="shared" si="44"/>
        <v>1</v>
      </c>
    </row>
    <row r="263" spans="1:17" x14ac:dyDescent="0.25">
      <c r="A263">
        <v>0.21303662833815906</v>
      </c>
      <c r="B263">
        <f t="shared" si="38"/>
        <v>-4.4179592302954092</v>
      </c>
      <c r="C263">
        <f t="shared" si="36"/>
        <v>45.582040769704591</v>
      </c>
      <c r="J263">
        <v>0.13441194823826663</v>
      </c>
      <c r="K263">
        <f t="shared" si="39"/>
        <v>-1.3845522595102748</v>
      </c>
      <c r="L263">
        <f t="shared" si="37"/>
        <v>48.615447740489728</v>
      </c>
      <c r="M263">
        <f t="shared" si="40"/>
        <v>48.468514636899329</v>
      </c>
      <c r="N263">
        <f t="shared" si="41"/>
        <v>44.599379636899329</v>
      </c>
      <c r="O263">
        <f t="shared" si="42"/>
        <v>52.337649636899329</v>
      </c>
      <c r="P263" t="b">
        <f t="shared" si="43"/>
        <v>1</v>
      </c>
      <c r="Q263">
        <f t="shared" si="44"/>
        <v>1</v>
      </c>
    </row>
    <row r="264" spans="1:17" x14ac:dyDescent="0.25">
      <c r="A264">
        <v>1.6559920368308667</v>
      </c>
      <c r="B264">
        <f t="shared" si="38"/>
        <v>-2.3734098956291998</v>
      </c>
      <c r="C264">
        <f t="shared" si="36"/>
        <v>47.626590104370798</v>
      </c>
      <c r="J264">
        <v>-0.65333892962371465</v>
      </c>
      <c r="K264">
        <f t="shared" si="39"/>
        <v>-1.444187705932388</v>
      </c>
      <c r="L264">
        <f t="shared" si="37"/>
        <v>48.555812294067614</v>
      </c>
      <c r="M264">
        <f t="shared" si="40"/>
        <v>49.219251063721892</v>
      </c>
      <c r="N264">
        <f t="shared" si="41"/>
        <v>45.350116063721892</v>
      </c>
      <c r="O264">
        <f t="shared" si="42"/>
        <v>53.088386063721892</v>
      </c>
      <c r="P264" t="b">
        <f t="shared" si="43"/>
        <v>1</v>
      </c>
      <c r="Q264">
        <f t="shared" si="44"/>
        <v>1</v>
      </c>
    </row>
    <row r="265" spans="1:17" x14ac:dyDescent="0.25">
      <c r="A265">
        <v>-3.948518951801816</v>
      </c>
      <c r="B265">
        <f t="shared" si="38"/>
        <v>-5.471223057468233</v>
      </c>
      <c r="C265">
        <f t="shared" si="36"/>
        <v>44.528776942531763</v>
      </c>
      <c r="J265">
        <v>0.42680653677962255</v>
      </c>
      <c r="K265">
        <f t="shared" si="39"/>
        <v>-0.89085303248616077</v>
      </c>
      <c r="L265">
        <f t="shared" si="37"/>
        <v>49.109146967513837</v>
      </c>
      <c r="M265">
        <f t="shared" si="40"/>
        <v>48.709818514497826</v>
      </c>
      <c r="N265">
        <f t="shared" si="41"/>
        <v>44.840683514497826</v>
      </c>
      <c r="O265">
        <f t="shared" si="42"/>
        <v>52.578953514497826</v>
      </c>
      <c r="P265" t="b">
        <f t="shared" si="43"/>
        <v>1</v>
      </c>
      <c r="Q265">
        <f t="shared" si="44"/>
        <v>1</v>
      </c>
    </row>
    <row r="266" spans="1:17" x14ac:dyDescent="0.25">
      <c r="A266">
        <v>0.24387873054365627</v>
      </c>
      <c r="B266">
        <f t="shared" si="38"/>
        <v>-5.6095659697294638</v>
      </c>
      <c r="C266">
        <f t="shared" si="36"/>
        <v>44.390434030270534</v>
      </c>
      <c r="J266">
        <v>-3.2942762118182145</v>
      </c>
      <c r="K266">
        <f t="shared" si="39"/>
        <v>-3.9300435390218911</v>
      </c>
      <c r="L266">
        <f t="shared" si="37"/>
        <v>46.069956460978112</v>
      </c>
      <c r="M266">
        <f t="shared" si="40"/>
        <v>49.384691417904648</v>
      </c>
      <c r="N266">
        <f t="shared" si="41"/>
        <v>45.515556417904648</v>
      </c>
      <c r="O266">
        <f t="shared" si="42"/>
        <v>53.253826417904648</v>
      </c>
      <c r="P266" t="b">
        <f t="shared" si="43"/>
        <v>1</v>
      </c>
      <c r="Q266">
        <f t="shared" si="44"/>
        <v>1</v>
      </c>
    </row>
    <row r="267" spans="1:17" x14ac:dyDescent="0.25">
      <c r="A267">
        <v>2.6576390155241825</v>
      </c>
      <c r="B267">
        <f t="shared" si="38"/>
        <v>-2.4324732309107038</v>
      </c>
      <c r="C267">
        <f t="shared" si="36"/>
        <v>47.567526769089298</v>
      </c>
      <c r="J267">
        <v>-0.9531720479571959</v>
      </c>
      <c r="K267">
        <f t="shared" si="39"/>
        <v>-5.401968385037617</v>
      </c>
      <c r="L267">
        <f t="shared" si="37"/>
        <v>44.59803161496238</v>
      </c>
      <c r="M267">
        <f t="shared" si="40"/>
        <v>45.612699780260982</v>
      </c>
      <c r="N267">
        <f t="shared" si="41"/>
        <v>41.743564780260982</v>
      </c>
      <c r="O267">
        <f t="shared" si="42"/>
        <v>49.481834780260982</v>
      </c>
      <c r="P267" t="b">
        <f t="shared" si="43"/>
        <v>1</v>
      </c>
      <c r="Q267">
        <f t="shared" si="44"/>
        <v>1</v>
      </c>
    </row>
    <row r="268" spans="1:17" x14ac:dyDescent="0.25">
      <c r="A268">
        <v>0.5816070824948838</v>
      </c>
      <c r="B268">
        <f t="shared" si="38"/>
        <v>-0.65449100367912161</v>
      </c>
      <c r="C268">
        <f t="shared" si="36"/>
        <v>49.345508996320881</v>
      </c>
      <c r="J268">
        <v>-2.3195934772957116</v>
      </c>
      <c r="K268">
        <f t="shared" si="39"/>
        <v>-7.6229424776342842</v>
      </c>
      <c r="L268">
        <f t="shared" si="37"/>
        <v>42.377057522365718</v>
      </c>
      <c r="M268">
        <f t="shared" si="40"/>
        <v>44.741643157160112</v>
      </c>
      <c r="N268">
        <f t="shared" si="41"/>
        <v>40.872508157160112</v>
      </c>
      <c r="O268">
        <f t="shared" si="42"/>
        <v>48.610778157160112</v>
      </c>
      <c r="P268" t="b">
        <f t="shared" si="43"/>
        <v>1</v>
      </c>
      <c r="Q268">
        <f t="shared" si="44"/>
        <v>1</v>
      </c>
    </row>
    <row r="269" spans="1:17" x14ac:dyDescent="0.25">
      <c r="A269">
        <v>2.5933491087926086</v>
      </c>
      <c r="B269">
        <f t="shared" si="38"/>
        <v>2.5377018736508736</v>
      </c>
      <c r="C269">
        <f t="shared" si="36"/>
        <v>52.537701873650875</v>
      </c>
      <c r="J269">
        <v>-6.648824637522921</v>
      </c>
      <c r="K269">
        <f t="shared" si="39"/>
        <v>-14.175765095172776</v>
      </c>
      <c r="L269">
        <f t="shared" si="37"/>
        <v>35.824234904827222</v>
      </c>
      <c r="M269">
        <f t="shared" si="40"/>
        <v>42.527401728607522</v>
      </c>
      <c r="N269">
        <f t="shared" si="41"/>
        <v>38.658266728607522</v>
      </c>
      <c r="O269">
        <f t="shared" si="42"/>
        <v>46.396536728607522</v>
      </c>
      <c r="P269" t="b">
        <f t="shared" si="43"/>
        <v>0</v>
      </c>
      <c r="Q269">
        <f t="shared" si="44"/>
        <v>0</v>
      </c>
    </row>
    <row r="270" spans="1:17" x14ac:dyDescent="0.25">
      <c r="A270">
        <v>-5.2295490604592487</v>
      </c>
      <c r="B270">
        <f t="shared" si="38"/>
        <v>-1.9879595109744641</v>
      </c>
      <c r="C270">
        <f t="shared" si="36"/>
        <v>48.012040489025537</v>
      </c>
      <c r="J270">
        <v>-3.6368101063999347</v>
      </c>
      <c r="K270">
        <f t="shared" si="39"/>
        <v>-18.360845477316982</v>
      </c>
      <c r="L270">
        <f t="shared" si="37"/>
        <v>31.639154522683018</v>
      </c>
      <c r="M270">
        <f t="shared" si="40"/>
        <v>35.381233560423453</v>
      </c>
      <c r="N270">
        <f t="shared" si="41"/>
        <v>31.512098560423453</v>
      </c>
      <c r="O270">
        <f t="shared" si="42"/>
        <v>39.250368560423453</v>
      </c>
      <c r="P270" t="b">
        <f t="shared" si="43"/>
        <v>1</v>
      </c>
      <c r="Q270">
        <f t="shared" si="44"/>
        <v>1</v>
      </c>
    </row>
    <row r="271" spans="1:17" x14ac:dyDescent="0.25">
      <c r="A271">
        <v>0.67003384174313396</v>
      </c>
      <c r="B271">
        <f t="shared" si="38"/>
        <v>-2.4768281335214848</v>
      </c>
      <c r="C271">
        <f t="shared" si="36"/>
        <v>47.523171866478513</v>
      </c>
      <c r="J271">
        <v>-5.6803628467605449E-2</v>
      </c>
      <c r="K271">
        <f t="shared" si="39"/>
        <v>-17.837088672696151</v>
      </c>
      <c r="L271">
        <f t="shared" si="37"/>
        <v>32.162911327303846</v>
      </c>
      <c r="M271">
        <f t="shared" si="40"/>
        <v>32.301031262713693</v>
      </c>
      <c r="N271">
        <f t="shared" si="41"/>
        <v>28.431896262713693</v>
      </c>
      <c r="O271">
        <f t="shared" si="42"/>
        <v>36.170166262713693</v>
      </c>
      <c r="P271" t="b">
        <f t="shared" si="43"/>
        <v>1</v>
      </c>
      <c r="Q271">
        <f t="shared" si="44"/>
        <v>1</v>
      </c>
    </row>
    <row r="272" spans="1:17" x14ac:dyDescent="0.25">
      <c r="A272">
        <v>1.0438975550641771</v>
      </c>
      <c r="B272">
        <f t="shared" si="38"/>
        <v>-1.3319083518692656</v>
      </c>
      <c r="C272">
        <f t="shared" si="36"/>
        <v>48.668091648130734</v>
      </c>
      <c r="J272">
        <v>-0.27151827453053556</v>
      </c>
      <c r="K272">
        <f t="shared" si="39"/>
        <v>-16.167771038570823</v>
      </c>
      <c r="L272">
        <f t="shared" si="37"/>
        <v>33.83222896142918</v>
      </c>
      <c r="M272">
        <f t="shared" si="40"/>
        <v>34.133004455445217</v>
      </c>
      <c r="N272">
        <f t="shared" si="41"/>
        <v>30.263869455445217</v>
      </c>
      <c r="O272">
        <f t="shared" si="42"/>
        <v>38.002139455445217</v>
      </c>
      <c r="P272" t="b">
        <f t="shared" si="43"/>
        <v>1</v>
      </c>
      <c r="Q272">
        <f t="shared" si="44"/>
        <v>1</v>
      </c>
    </row>
    <row r="273" spans="1:17" x14ac:dyDescent="0.25">
      <c r="A273">
        <v>0.69759153120685369</v>
      </c>
      <c r="B273">
        <f t="shared" si="38"/>
        <v>-0.15765005097981954</v>
      </c>
      <c r="C273">
        <f t="shared" si="36"/>
        <v>49.842349949020182</v>
      </c>
      <c r="J273">
        <v>-1.7013462638715282</v>
      </c>
      <c r="K273">
        <f t="shared" si="39"/>
        <v>-15.75154490834767</v>
      </c>
      <c r="L273">
        <f t="shared" si="37"/>
        <v>34.248455091652332</v>
      </c>
      <c r="M273">
        <f t="shared" si="40"/>
        <v>35.965622747067762</v>
      </c>
      <c r="N273">
        <f t="shared" si="41"/>
        <v>32.096487747067762</v>
      </c>
      <c r="O273">
        <f t="shared" si="42"/>
        <v>39.834757747067762</v>
      </c>
      <c r="P273" t="b">
        <f t="shared" si="43"/>
        <v>1</v>
      </c>
      <c r="Q273">
        <f t="shared" si="44"/>
        <v>1</v>
      </c>
    </row>
    <row r="274" spans="1:17" x14ac:dyDescent="0.25">
      <c r="A274">
        <v>-0.65663016357575543</v>
      </c>
      <c r="B274">
        <f t="shared" si="38"/>
        <v>-0.44623771919075922</v>
      </c>
      <c r="C274">
        <f t="shared" si="36"/>
        <v>49.553762280809238</v>
      </c>
      <c r="J274">
        <v>4.0222835195891093</v>
      </c>
      <c r="K274">
        <f t="shared" si="39"/>
        <v>-10.029239058856849</v>
      </c>
      <c r="L274">
        <f t="shared" si="37"/>
        <v>39.970760941143155</v>
      </c>
      <c r="M274">
        <f t="shared" si="40"/>
        <v>35.977874706575754</v>
      </c>
      <c r="N274">
        <f t="shared" si="41"/>
        <v>32.108739706575754</v>
      </c>
      <c r="O274">
        <f t="shared" si="42"/>
        <v>39.847009706575754</v>
      </c>
      <c r="P274" t="b">
        <f t="shared" si="43"/>
        <v>0</v>
      </c>
      <c r="Q274">
        <f t="shared" si="44"/>
        <v>0</v>
      </c>
    </row>
    <row r="275" spans="1:17" x14ac:dyDescent="0.25">
      <c r="A275">
        <v>-0.57202328207495157</v>
      </c>
      <c r="B275">
        <f t="shared" si="38"/>
        <v>-1.0602135298099169</v>
      </c>
      <c r="C275">
        <f t="shared" si="36"/>
        <v>48.939786470190086</v>
      </c>
      <c r="J275">
        <v>-0.91342826635809615</v>
      </c>
      <c r="K275">
        <f t="shared" si="39"/>
        <v>-8.2230516644820142</v>
      </c>
      <c r="L275">
        <f t="shared" si="37"/>
        <v>41.776948335517986</v>
      </c>
      <c r="M275">
        <f t="shared" si="40"/>
        <v>42.658545857061107</v>
      </c>
      <c r="N275">
        <f t="shared" si="41"/>
        <v>38.789410857061107</v>
      </c>
      <c r="O275">
        <f t="shared" si="42"/>
        <v>46.527680857061107</v>
      </c>
      <c r="P275" t="b">
        <f t="shared" si="43"/>
        <v>1</v>
      </c>
      <c r="Q275">
        <f t="shared" si="44"/>
        <v>1</v>
      </c>
    </row>
    <row r="276" spans="1:17" x14ac:dyDescent="0.25">
      <c r="A276">
        <v>2.9574175641755573</v>
      </c>
      <c r="B276">
        <f t="shared" si="38"/>
        <v>1.8190326441608848</v>
      </c>
      <c r="C276">
        <f t="shared" si="36"/>
        <v>51.819032644160885</v>
      </c>
      <c r="J276">
        <v>0.78608991316286847</v>
      </c>
      <c r="K276">
        <f t="shared" si="39"/>
        <v>-6.0728003665584929</v>
      </c>
      <c r="L276">
        <f t="shared" si="37"/>
        <v>43.927199633441504</v>
      </c>
      <c r="M276">
        <f t="shared" si="40"/>
        <v>43.151453184772748</v>
      </c>
      <c r="N276">
        <f t="shared" si="41"/>
        <v>39.282318184772748</v>
      </c>
      <c r="O276">
        <f t="shared" si="42"/>
        <v>47.020588184772748</v>
      </c>
      <c r="P276" t="b">
        <f t="shared" si="43"/>
        <v>1</v>
      </c>
      <c r="Q276">
        <f t="shared" si="44"/>
        <v>1</v>
      </c>
    </row>
    <row r="277" spans="1:17" x14ac:dyDescent="0.25">
      <c r="A277">
        <v>-3.2386492421210278</v>
      </c>
      <c r="B277">
        <f t="shared" si="38"/>
        <v>-0.73774601018499109</v>
      </c>
      <c r="C277">
        <f t="shared" si="36"/>
        <v>49.262253989815008</v>
      </c>
      <c r="J277">
        <v>0.22247036213229876</v>
      </c>
      <c r="K277">
        <f t="shared" si="39"/>
        <v>-4.5979745783932886</v>
      </c>
      <c r="L277">
        <f t="shared" si="37"/>
        <v>45.402025421606709</v>
      </c>
      <c r="M277">
        <f t="shared" si="40"/>
        <v>45.185038695380527</v>
      </c>
      <c r="N277">
        <f t="shared" si="41"/>
        <v>41.315903695380527</v>
      </c>
      <c r="O277">
        <f t="shared" si="42"/>
        <v>49.054173695380527</v>
      </c>
      <c r="P277" t="b">
        <f t="shared" si="43"/>
        <v>1</v>
      </c>
      <c r="Q277">
        <f t="shared" si="44"/>
        <v>1</v>
      </c>
    </row>
    <row r="278" spans="1:17" x14ac:dyDescent="0.25">
      <c r="A278">
        <v>-0.31671561373514123</v>
      </c>
      <c r="B278">
        <f t="shared" si="38"/>
        <v>-1.747720619205396</v>
      </c>
      <c r="C278">
        <f t="shared" si="36"/>
        <v>48.252279380794604</v>
      </c>
      <c r="J278">
        <v>5.7815486798062921</v>
      </c>
      <c r="K278">
        <f t="shared" si="39"/>
        <v>2.0858192957018939</v>
      </c>
      <c r="L278">
        <f t="shared" si="37"/>
        <v>52.085819295701896</v>
      </c>
      <c r="M278">
        <f t="shared" si="40"/>
        <v>46.316446519514969</v>
      </c>
      <c r="N278">
        <f t="shared" si="41"/>
        <v>42.447311519514969</v>
      </c>
      <c r="O278">
        <f t="shared" si="42"/>
        <v>50.185581519514969</v>
      </c>
      <c r="P278" t="b">
        <f t="shared" si="43"/>
        <v>0</v>
      </c>
      <c r="Q278">
        <f t="shared" si="44"/>
        <v>0</v>
      </c>
    </row>
    <row r="279" spans="1:17" x14ac:dyDescent="0.25">
      <c r="A279">
        <v>2.2308597635856131</v>
      </c>
      <c r="B279">
        <f t="shared" si="38"/>
        <v>0.35491882359463545</v>
      </c>
      <c r="C279">
        <f t="shared" si="36"/>
        <v>50.354918823594637</v>
      </c>
      <c r="J279">
        <v>-0.3435025064391084</v>
      </c>
      <c r="K279">
        <f t="shared" si="39"/>
        <v>3.5388730219211508</v>
      </c>
      <c r="L279">
        <f t="shared" si="37"/>
        <v>53.538873021921148</v>
      </c>
      <c r="M279">
        <f t="shared" si="40"/>
        <v>53.833910886097357</v>
      </c>
      <c r="N279">
        <f t="shared" si="41"/>
        <v>49.964775886097357</v>
      </c>
      <c r="O279">
        <f t="shared" si="42"/>
        <v>57.703045886097357</v>
      </c>
      <c r="P279" t="b">
        <f t="shared" si="43"/>
        <v>1</v>
      </c>
      <c r="Q279">
        <f t="shared" si="44"/>
        <v>1</v>
      </c>
    </row>
    <row r="280" spans="1:17" x14ac:dyDescent="0.25">
      <c r="A280">
        <v>1.6415788195445202</v>
      </c>
      <c r="B280">
        <f t="shared" si="38"/>
        <v>2.5917975936197015</v>
      </c>
      <c r="C280">
        <f t="shared" si="36"/>
        <v>52.591797593619702</v>
      </c>
      <c r="J280">
        <v>1.0822600415849593</v>
      </c>
      <c r="K280">
        <f t="shared" si="39"/>
        <v>4.7031618791797722</v>
      </c>
      <c r="L280">
        <f t="shared" si="37"/>
        <v>54.703161879179774</v>
      </c>
      <c r="M280">
        <f t="shared" si="40"/>
        <v>53.629248810095426</v>
      </c>
      <c r="N280">
        <f t="shared" si="41"/>
        <v>49.760113810095426</v>
      </c>
      <c r="O280">
        <f t="shared" si="42"/>
        <v>57.498383810095426</v>
      </c>
      <c r="P280" t="b">
        <f t="shared" si="43"/>
        <v>1</v>
      </c>
      <c r="Q280">
        <f t="shared" si="44"/>
        <v>1</v>
      </c>
    </row>
    <row r="281" spans="1:17" x14ac:dyDescent="0.25">
      <c r="A281">
        <v>1.8938817447633483</v>
      </c>
      <c r="B281">
        <f t="shared" si="38"/>
        <v>4.8975632100285988</v>
      </c>
      <c r="C281">
        <f t="shared" si="36"/>
        <v>54.897563210028601</v>
      </c>
      <c r="J281">
        <v>-6.1394302974804305E-2</v>
      </c>
      <c r="K281">
        <f t="shared" si="39"/>
        <v>4.5207380454645767</v>
      </c>
      <c r="L281">
        <f t="shared" si="37"/>
        <v>54.520738045464576</v>
      </c>
      <c r="M281">
        <f t="shared" si="40"/>
        <v>54.593073590069956</v>
      </c>
      <c r="N281">
        <f t="shared" si="41"/>
        <v>50.723938590069956</v>
      </c>
      <c r="O281">
        <f t="shared" si="42"/>
        <v>58.462208590069956</v>
      </c>
      <c r="P281" t="b">
        <f t="shared" si="43"/>
        <v>1</v>
      </c>
      <c r="Q281">
        <f t="shared" si="44"/>
        <v>1</v>
      </c>
    </row>
    <row r="282" spans="1:17" x14ac:dyDescent="0.25">
      <c r="A282">
        <v>-2.1770540570287267</v>
      </c>
      <c r="B282">
        <f t="shared" si="38"/>
        <v>2.9224825169196809</v>
      </c>
      <c r="C282">
        <f t="shared" si="36"/>
        <v>52.922482516919679</v>
      </c>
      <c r="J282">
        <v>-1.560604232508922</v>
      </c>
      <c r="K282">
        <f t="shared" si="39"/>
        <v>2.4533328582946377</v>
      </c>
      <c r="L282">
        <f t="shared" si="37"/>
        <v>52.453332858294637</v>
      </c>
      <c r="M282">
        <f t="shared" si="40"/>
        <v>54.039783383951701</v>
      </c>
      <c r="N282">
        <f t="shared" si="41"/>
        <v>50.170648383951701</v>
      </c>
      <c r="O282">
        <f t="shared" si="42"/>
        <v>57.908918383951701</v>
      </c>
      <c r="P282" t="b">
        <f t="shared" si="43"/>
        <v>1</v>
      </c>
      <c r="Q282">
        <f t="shared" si="44"/>
        <v>1</v>
      </c>
    </row>
    <row r="283" spans="1:17" x14ac:dyDescent="0.25">
      <c r="A283">
        <v>-2.4508676688128617</v>
      </c>
      <c r="B283">
        <f t="shared" si="38"/>
        <v>-0.41315761151782437</v>
      </c>
      <c r="C283">
        <f t="shared" si="36"/>
        <v>49.586842388482175</v>
      </c>
      <c r="J283">
        <v>3.7751988202217035E-2</v>
      </c>
      <c r="K283">
        <f t="shared" si="39"/>
        <v>1.6255300045164092</v>
      </c>
      <c r="L283">
        <f t="shared" si="37"/>
        <v>51.625530004516406</v>
      </c>
      <c r="M283">
        <f t="shared" si="40"/>
        <v>51.635392806943912</v>
      </c>
      <c r="N283">
        <f t="shared" si="41"/>
        <v>47.766257806943912</v>
      </c>
      <c r="O283">
        <f t="shared" si="42"/>
        <v>55.504527806943912</v>
      </c>
      <c r="P283" t="b">
        <f t="shared" si="43"/>
        <v>1</v>
      </c>
      <c r="Q283">
        <f t="shared" si="44"/>
        <v>1</v>
      </c>
    </row>
    <row r="284" spans="1:17" x14ac:dyDescent="0.25">
      <c r="A284">
        <v>1.9738263290491886</v>
      </c>
      <c r="B284">
        <f t="shared" si="38"/>
        <v>0.60129244015189531</v>
      </c>
      <c r="C284">
        <f t="shared" si="36"/>
        <v>50.601292440151894</v>
      </c>
      <c r="J284">
        <v>-1.2671284821408335</v>
      </c>
      <c r="K284">
        <f t="shared" si="39"/>
        <v>-5.2492334209533809E-2</v>
      </c>
      <c r="L284">
        <f t="shared" si="37"/>
        <v>49.947507665790468</v>
      </c>
      <c r="M284">
        <f t="shared" si="40"/>
        <v>51.249029214320593</v>
      </c>
      <c r="N284">
        <f t="shared" si="41"/>
        <v>47.379894214320593</v>
      </c>
      <c r="O284">
        <f t="shared" si="42"/>
        <v>55.118164214320593</v>
      </c>
      <c r="P284" t="b">
        <f t="shared" si="43"/>
        <v>1</v>
      </c>
      <c r="Q284">
        <f t="shared" si="44"/>
        <v>1</v>
      </c>
    </row>
    <row r="285" spans="1:17" x14ac:dyDescent="0.25">
      <c r="A285">
        <v>1.4960619409976061</v>
      </c>
      <c r="B285">
        <f t="shared" si="38"/>
        <v>2.3415601526352279</v>
      </c>
      <c r="C285">
        <f t="shared" si="36"/>
        <v>52.341560152635225</v>
      </c>
      <c r="J285">
        <v>8.7333319243043661</v>
      </c>
      <c r="K285">
        <f t="shared" si="39"/>
        <v>8.1826821218980026</v>
      </c>
      <c r="L285">
        <f t="shared" si="37"/>
        <v>58.182682121898004</v>
      </c>
      <c r="M285">
        <f t="shared" si="40"/>
        <v>49.493934689486721</v>
      </c>
      <c r="N285">
        <f t="shared" si="41"/>
        <v>45.624799689486721</v>
      </c>
      <c r="O285">
        <f t="shared" si="42"/>
        <v>53.363069689486721</v>
      </c>
      <c r="P285" t="b">
        <f t="shared" si="43"/>
        <v>0</v>
      </c>
      <c r="Q285">
        <f t="shared" si="44"/>
        <v>0</v>
      </c>
    </row>
    <row r="286" spans="1:17" x14ac:dyDescent="0.25">
      <c r="A286">
        <v>3.6177380025037564</v>
      </c>
      <c r="B286">
        <f t="shared" si="38"/>
        <v>6.247222453620461</v>
      </c>
      <c r="C286">
        <f t="shared" si="36"/>
        <v>56.247222453620459</v>
      </c>
      <c r="J286">
        <v>0.75383240982773714</v>
      </c>
      <c r="K286">
        <f t="shared" si="39"/>
        <v>10.5887986563682</v>
      </c>
      <c r="L286">
        <f t="shared" si="37"/>
        <v>60.588798656368198</v>
      </c>
      <c r="M286">
        <f t="shared" si="40"/>
        <v>59.766387986462334</v>
      </c>
      <c r="N286">
        <f t="shared" si="41"/>
        <v>55.897252986462334</v>
      </c>
      <c r="O286">
        <f t="shared" si="42"/>
        <v>63.635522986462334</v>
      </c>
      <c r="P286" t="b">
        <f t="shared" si="43"/>
        <v>1</v>
      </c>
      <c r="Q286">
        <f t="shared" si="44"/>
        <v>1</v>
      </c>
    </row>
    <row r="287" spans="1:17" x14ac:dyDescent="0.25">
      <c r="A287">
        <v>0.46625359573226888</v>
      </c>
      <c r="B287">
        <f t="shared" si="38"/>
        <v>7.2604524942862536</v>
      </c>
      <c r="C287">
        <f t="shared" si="36"/>
        <v>57.260452494286255</v>
      </c>
      <c r="J287">
        <v>-0.96186568043776788</v>
      </c>
      <c r="K287">
        <f t="shared" si="39"/>
        <v>9.2898880706346709</v>
      </c>
      <c r="L287">
        <f t="shared" si="37"/>
        <v>59.289888070634674</v>
      </c>
      <c r="M287">
        <f t="shared" si="40"/>
        <v>60.246092069865078</v>
      </c>
      <c r="N287">
        <f t="shared" si="41"/>
        <v>56.376957069865078</v>
      </c>
      <c r="O287">
        <f t="shared" si="42"/>
        <v>64.115227069865085</v>
      </c>
      <c r="P287" t="b">
        <f t="shared" si="43"/>
        <v>1</v>
      </c>
      <c r="Q287">
        <f t="shared" si="44"/>
        <v>1</v>
      </c>
    </row>
    <row r="288" spans="1:17" x14ac:dyDescent="0.25">
      <c r="A288">
        <v>-2.9388161237875465</v>
      </c>
      <c r="B288">
        <f t="shared" si="38"/>
        <v>3.8995601332698193</v>
      </c>
      <c r="C288">
        <f t="shared" si="36"/>
        <v>53.899560133269816</v>
      </c>
      <c r="J288">
        <v>2.5548774829076137</v>
      </c>
      <c r="K288">
        <f t="shared" si="39"/>
        <v>10.526103570758758</v>
      </c>
      <c r="L288">
        <f t="shared" si="37"/>
        <v>60.526103570758757</v>
      </c>
      <c r="M288">
        <f t="shared" si="40"/>
        <v>58.006969160258905</v>
      </c>
      <c r="N288">
        <f t="shared" si="41"/>
        <v>54.137834160258905</v>
      </c>
      <c r="O288">
        <f t="shared" si="42"/>
        <v>61.876104160258905</v>
      </c>
      <c r="P288" t="b">
        <f t="shared" si="43"/>
        <v>1</v>
      </c>
      <c r="Q288">
        <f t="shared" si="44"/>
        <v>1</v>
      </c>
    </row>
    <row r="289" spans="1:17" x14ac:dyDescent="0.25">
      <c r="A289">
        <v>1.8969649318023585</v>
      </c>
      <c r="B289">
        <f t="shared" si="38"/>
        <v>4.3983013434402656</v>
      </c>
      <c r="C289">
        <f t="shared" si="36"/>
        <v>54.398301343440266</v>
      </c>
      <c r="J289">
        <v>-1.6367835087294225</v>
      </c>
      <c r="K289">
        <f t="shared" si="39"/>
        <v>8.2075743549906868</v>
      </c>
      <c r="L289">
        <f t="shared" si="37"/>
        <v>58.207574354990683</v>
      </c>
      <c r="M289">
        <f t="shared" si="40"/>
        <v>59.851596441433358</v>
      </c>
      <c r="N289">
        <f t="shared" si="41"/>
        <v>55.982461441433358</v>
      </c>
      <c r="O289">
        <f t="shared" si="42"/>
        <v>63.720731441433358</v>
      </c>
      <c r="P289" t="b">
        <f t="shared" si="43"/>
        <v>1</v>
      </c>
      <c r="Q289">
        <f t="shared" si="44"/>
        <v>1</v>
      </c>
    </row>
    <row r="290" spans="1:17" x14ac:dyDescent="0.25">
      <c r="A290">
        <v>0.66250663621758576</v>
      </c>
      <c r="B290">
        <f t="shared" si="38"/>
        <v>4.7706002083649581</v>
      </c>
      <c r="C290">
        <f t="shared" si="36"/>
        <v>54.770600208364961</v>
      </c>
      <c r="J290">
        <v>3.6258279578760266</v>
      </c>
      <c r="K290">
        <f t="shared" si="39"/>
        <v>10.317086112637222</v>
      </c>
      <c r="L290">
        <f t="shared" si="37"/>
        <v>60.31708611263722</v>
      </c>
      <c r="M290">
        <f t="shared" si="40"/>
        <v>56.738758188957149</v>
      </c>
      <c r="N290">
        <f t="shared" si="41"/>
        <v>52.869623188957149</v>
      </c>
      <c r="O290">
        <f t="shared" si="42"/>
        <v>60.607893188957149</v>
      </c>
      <c r="P290" t="b">
        <f t="shared" si="43"/>
        <v>1</v>
      </c>
      <c r="Q290">
        <f t="shared" si="44"/>
        <v>1</v>
      </c>
    </row>
    <row r="291" spans="1:17" x14ac:dyDescent="0.25">
      <c r="A291">
        <v>1.6852004591783043</v>
      </c>
      <c r="B291">
        <f t="shared" si="38"/>
        <v>6.0904303061841745</v>
      </c>
      <c r="C291">
        <f t="shared" si="36"/>
        <v>56.090430306184174</v>
      </c>
      <c r="J291">
        <v>-2.0843162928940728</v>
      </c>
      <c r="K291">
        <f t="shared" si="39"/>
        <v>7.8339147357733872</v>
      </c>
      <c r="L291">
        <f t="shared" si="37"/>
        <v>57.833914735773391</v>
      </c>
      <c r="M291">
        <f t="shared" si="40"/>
        <v>59.915967856277021</v>
      </c>
      <c r="N291">
        <f t="shared" si="41"/>
        <v>56.046832856277021</v>
      </c>
      <c r="O291">
        <f t="shared" si="42"/>
        <v>63.785102856277021</v>
      </c>
      <c r="P291" t="b">
        <f t="shared" si="43"/>
        <v>1</v>
      </c>
      <c r="Q291">
        <f t="shared" si="44"/>
        <v>1</v>
      </c>
    </row>
    <row r="292" spans="1:17" x14ac:dyDescent="0.25">
      <c r="A292">
        <v>1.0955000107060187</v>
      </c>
      <c r="B292">
        <f t="shared" si="38"/>
        <v>6.9728363156175401</v>
      </c>
      <c r="C292">
        <f t="shared" si="36"/>
        <v>56.972836315617542</v>
      </c>
      <c r="J292">
        <v>-1.860109932749765</v>
      </c>
      <c r="K292">
        <f t="shared" si="39"/>
        <v>4.4454619163871314</v>
      </c>
      <c r="L292">
        <f t="shared" si="37"/>
        <v>54.445461916387131</v>
      </c>
      <c r="M292">
        <f t="shared" si="40"/>
        <v>56.355069776914519</v>
      </c>
      <c r="N292">
        <f t="shared" si="41"/>
        <v>52.485934776914519</v>
      </c>
      <c r="O292">
        <f t="shared" si="42"/>
        <v>60.224204776914519</v>
      </c>
      <c r="P292" t="b">
        <f t="shared" si="43"/>
        <v>1</v>
      </c>
      <c r="Q292">
        <f t="shared" si="44"/>
        <v>1</v>
      </c>
    </row>
    <row r="293" spans="1:17" x14ac:dyDescent="0.25">
      <c r="A293">
        <v>-0.67003384174313396</v>
      </c>
      <c r="B293">
        <f t="shared" si="38"/>
        <v>5.870240645142661</v>
      </c>
      <c r="C293">
        <f t="shared" si="36"/>
        <v>55.870240645142658</v>
      </c>
      <c r="J293">
        <v>3.4760205380734988</v>
      </c>
      <c r="K293">
        <f t="shared" si="39"/>
        <v>6.4604004170060403</v>
      </c>
      <c r="L293">
        <f t="shared" si="37"/>
        <v>56.460400417006042</v>
      </c>
      <c r="M293">
        <f t="shared" si="40"/>
        <v>53.045530128987593</v>
      </c>
      <c r="N293">
        <f t="shared" si="41"/>
        <v>49.176395128987593</v>
      </c>
      <c r="O293">
        <f t="shared" si="42"/>
        <v>56.914665128987593</v>
      </c>
      <c r="P293" t="b">
        <f t="shared" si="43"/>
        <v>1</v>
      </c>
      <c r="Q293">
        <f t="shared" si="44"/>
        <v>1</v>
      </c>
    </row>
    <row r="294" spans="1:17" x14ac:dyDescent="0.25">
      <c r="A294">
        <v>1.2278178473934531E-2</v>
      </c>
      <c r="B294">
        <f t="shared" si="38"/>
        <v>4.9647160579598655</v>
      </c>
      <c r="C294">
        <f t="shared" si="36"/>
        <v>54.964716057959862</v>
      </c>
      <c r="J294">
        <v>0.81605548984953202</v>
      </c>
      <c r="K294">
        <f t="shared" si="39"/>
        <v>7.2348974153406411</v>
      </c>
      <c r="L294">
        <f t="shared" si="37"/>
        <v>57.23489741534064</v>
      </c>
      <c r="M294">
        <f t="shared" si="40"/>
        <v>56.419547401775802</v>
      </c>
      <c r="N294">
        <f t="shared" si="41"/>
        <v>52.550412401775802</v>
      </c>
      <c r="O294">
        <f t="shared" si="42"/>
        <v>60.288682401775802</v>
      </c>
      <c r="P294" t="b">
        <f t="shared" si="43"/>
        <v>1</v>
      </c>
      <c r="Q294">
        <f t="shared" si="44"/>
        <v>1</v>
      </c>
    </row>
    <row r="295" spans="1:17" x14ac:dyDescent="0.25">
      <c r="A295">
        <v>-1.3692488209926523</v>
      </c>
      <c r="B295">
        <f t="shared" si="38"/>
        <v>2.8273382550163877</v>
      </c>
      <c r="C295">
        <f t="shared" si="36"/>
        <v>52.827338255016386</v>
      </c>
      <c r="J295">
        <v>-0.45882188715040684</v>
      </c>
      <c r="K295">
        <f t="shared" si="39"/>
        <v>6.2849348861565497</v>
      </c>
      <c r="L295">
        <f t="shared" si="37"/>
        <v>56.284934886156549</v>
      </c>
      <c r="M295">
        <f t="shared" si="40"/>
        <v>56.757719857617602</v>
      </c>
      <c r="N295">
        <f t="shared" si="41"/>
        <v>52.888584857617602</v>
      </c>
      <c r="O295">
        <f t="shared" si="42"/>
        <v>60.626854857617602</v>
      </c>
      <c r="P295" t="b">
        <f t="shared" si="43"/>
        <v>1</v>
      </c>
      <c r="Q295">
        <f t="shared" si="44"/>
        <v>1</v>
      </c>
    </row>
    <row r="296" spans="1:17" x14ac:dyDescent="0.25">
      <c r="A296">
        <v>-2.2615381567447912</v>
      </c>
      <c r="B296">
        <f t="shared" si="38"/>
        <v>-0.35814706811308561</v>
      </c>
      <c r="C296">
        <f t="shared" si="36"/>
        <v>49.641852931886916</v>
      </c>
      <c r="J296">
        <v>-1.7283718989347108</v>
      </c>
      <c r="K296">
        <f t="shared" si="39"/>
        <v>3.6430807398509568</v>
      </c>
      <c r="L296">
        <f t="shared" si="37"/>
        <v>53.643080739850959</v>
      </c>
      <c r="M296">
        <f t="shared" si="40"/>
        <v>55.404859759163614</v>
      </c>
      <c r="N296">
        <f t="shared" si="41"/>
        <v>51.535724759163614</v>
      </c>
      <c r="O296">
        <f t="shared" si="42"/>
        <v>59.273994759163614</v>
      </c>
      <c r="P296" t="b">
        <f t="shared" si="43"/>
        <v>1</v>
      </c>
      <c r="Q296">
        <f t="shared" si="44"/>
        <v>1</v>
      </c>
    </row>
    <row r="297" spans="1:17" x14ac:dyDescent="0.25">
      <c r="A297">
        <v>5.9973717725370079</v>
      </c>
      <c r="B297">
        <f t="shared" si="38"/>
        <v>4.7193938142963887</v>
      </c>
      <c r="C297">
        <f t="shared" si="36"/>
        <v>54.719393814296389</v>
      </c>
      <c r="J297">
        <v>-7.416620064759627</v>
      </c>
      <c r="K297">
        <f t="shared" si="39"/>
        <v>-4.9304036427854436</v>
      </c>
      <c r="L297">
        <f t="shared" si="37"/>
        <v>45.069596357214557</v>
      </c>
      <c r="M297">
        <f t="shared" si="40"/>
        <v>52.539555277213623</v>
      </c>
      <c r="N297">
        <f t="shared" si="41"/>
        <v>48.670420277213623</v>
      </c>
      <c r="O297">
        <f t="shared" si="42"/>
        <v>56.408690277213623</v>
      </c>
      <c r="P297" t="b">
        <f t="shared" si="43"/>
        <v>0</v>
      </c>
      <c r="Q297">
        <f t="shared" si="44"/>
        <v>0</v>
      </c>
    </row>
    <row r="298" spans="1:17" x14ac:dyDescent="0.25">
      <c r="A298">
        <v>-2.8840554477937985</v>
      </c>
      <c r="B298">
        <f t="shared" si="38"/>
        <v>2.886661249795794</v>
      </c>
      <c r="C298">
        <f t="shared" si="36"/>
        <v>52.886661249795793</v>
      </c>
      <c r="J298">
        <v>2.1154005480639171</v>
      </c>
      <c r="K298">
        <f t="shared" si="39"/>
        <v>-4.8940080452339023</v>
      </c>
      <c r="L298">
        <f t="shared" si="37"/>
        <v>45.105991954766097</v>
      </c>
      <c r="M298">
        <f t="shared" si="40"/>
        <v>43.113464936732569</v>
      </c>
      <c r="N298">
        <f t="shared" si="41"/>
        <v>39.244329936732569</v>
      </c>
      <c r="O298">
        <f t="shared" si="42"/>
        <v>46.982599936732569</v>
      </c>
      <c r="P298" t="b">
        <f t="shared" si="43"/>
        <v>1</v>
      </c>
      <c r="Q298">
        <f t="shared" si="44"/>
        <v>1</v>
      </c>
    </row>
    <row r="299" spans="1:17" x14ac:dyDescent="0.25">
      <c r="A299">
        <v>-1.4466252196143614</v>
      </c>
      <c r="B299">
        <f t="shared" si="38"/>
        <v>0.60155013585167483</v>
      </c>
      <c r="C299">
        <f t="shared" si="36"/>
        <v>50.601550135851674</v>
      </c>
      <c r="J299">
        <v>-2.9708758120250423</v>
      </c>
      <c r="K299">
        <f t="shared" si="39"/>
        <v>-7.3645643734700919</v>
      </c>
      <c r="L299">
        <f t="shared" si="37"/>
        <v>42.635435626529912</v>
      </c>
      <c r="M299">
        <f t="shared" si="40"/>
        <v>45.63445809100449</v>
      </c>
      <c r="N299">
        <f t="shared" si="41"/>
        <v>41.76532309100449</v>
      </c>
      <c r="O299">
        <f t="shared" si="42"/>
        <v>49.50359309100449</v>
      </c>
      <c r="P299" t="b">
        <f t="shared" si="43"/>
        <v>1</v>
      </c>
      <c r="Q299">
        <f t="shared" si="44"/>
        <v>1</v>
      </c>
    </row>
    <row r="300" spans="1:17" x14ac:dyDescent="0.25">
      <c r="A300">
        <v>-5.1993993110954762</v>
      </c>
      <c r="B300">
        <f t="shared" si="38"/>
        <v>-5.3435375230122046</v>
      </c>
      <c r="C300">
        <f t="shared" si="36"/>
        <v>44.656462476987798</v>
      </c>
      <c r="J300">
        <v>-2.9885427466069814</v>
      </c>
      <c r="K300">
        <f t="shared" si="39"/>
        <v>-10.357817581200919</v>
      </c>
      <c r="L300">
        <f t="shared" si="37"/>
        <v>39.642182418799081</v>
      </c>
      <c r="M300">
        <f t="shared" si="40"/>
        <v>42.687683567203393</v>
      </c>
      <c r="N300">
        <f t="shared" si="41"/>
        <v>38.818548567203393</v>
      </c>
      <c r="O300">
        <f t="shared" si="42"/>
        <v>46.556818567203393</v>
      </c>
      <c r="P300" t="b">
        <f t="shared" si="43"/>
        <v>1</v>
      </c>
      <c r="Q300">
        <f t="shared" si="44"/>
        <v>1</v>
      </c>
    </row>
    <row r="301" spans="1:17" x14ac:dyDescent="0.25">
      <c r="A301">
        <v>3.5931680031353608</v>
      </c>
      <c r="B301">
        <f t="shared" si="38"/>
        <v>-2.9995420652347873</v>
      </c>
      <c r="C301">
        <f t="shared" si="36"/>
        <v>47.000457934765215</v>
      </c>
      <c r="J301">
        <v>4.8311221689800732E-2</v>
      </c>
      <c r="K301">
        <f t="shared" si="39"/>
        <v>-10.171700563710274</v>
      </c>
      <c r="L301">
        <f t="shared" si="37"/>
        <v>39.828299436289726</v>
      </c>
      <c r="M301">
        <f t="shared" si="40"/>
        <v>39.844192908675559</v>
      </c>
      <c r="N301">
        <f t="shared" si="41"/>
        <v>35.975057908675559</v>
      </c>
      <c r="O301">
        <f t="shared" si="42"/>
        <v>43.713327908675559</v>
      </c>
      <c r="P301" t="b">
        <f t="shared" si="43"/>
        <v>1</v>
      </c>
      <c r="Q301">
        <f t="shared" si="44"/>
        <v>1</v>
      </c>
    </row>
    <row r="302" spans="1:17" x14ac:dyDescent="0.25">
      <c r="A302">
        <v>-2.3403811155731091</v>
      </c>
      <c r="B302">
        <f t="shared" si="38"/>
        <v>-4.3367703369511919</v>
      </c>
      <c r="C302">
        <f t="shared" si="36"/>
        <v>45.66322966304881</v>
      </c>
      <c r="J302">
        <v>-4.0933127820608206</v>
      </c>
      <c r="K302">
        <f t="shared" si="39"/>
        <v>-13.192008184152874</v>
      </c>
      <c r="L302">
        <f t="shared" si="37"/>
        <v>36.807991815847124</v>
      </c>
      <c r="M302">
        <f t="shared" si="40"/>
        <v>40.930443160997399</v>
      </c>
      <c r="N302">
        <f t="shared" si="41"/>
        <v>37.061308160997399</v>
      </c>
      <c r="O302">
        <f t="shared" si="42"/>
        <v>44.799578160997399</v>
      </c>
      <c r="P302" t="b">
        <f t="shared" si="43"/>
        <v>0</v>
      </c>
      <c r="Q302">
        <f t="shared" si="44"/>
        <v>0</v>
      </c>
    </row>
    <row r="303" spans="1:17" x14ac:dyDescent="0.25">
      <c r="A303">
        <v>-1.2473367405618774</v>
      </c>
      <c r="B303">
        <f t="shared" si="38"/>
        <v>-5.5515985253328708</v>
      </c>
      <c r="C303">
        <f t="shared" si="36"/>
        <v>44.448401474667129</v>
      </c>
      <c r="J303">
        <v>-5.1870938477804884</v>
      </c>
      <c r="K303">
        <f t="shared" si="39"/>
        <v>-17.965993499650853</v>
      </c>
      <c r="L303">
        <f t="shared" si="37"/>
        <v>32.03400650034915</v>
      </c>
      <c r="M303">
        <f t="shared" si="40"/>
        <v>37.287019736046567</v>
      </c>
      <c r="N303">
        <f t="shared" si="41"/>
        <v>33.417884736046567</v>
      </c>
      <c r="O303">
        <f t="shared" si="42"/>
        <v>41.156154736046567</v>
      </c>
      <c r="P303" t="b">
        <f t="shared" si="43"/>
        <v>0</v>
      </c>
      <c r="Q303">
        <f t="shared" si="44"/>
        <v>0</v>
      </c>
    </row>
    <row r="304" spans="1:17" x14ac:dyDescent="0.25">
      <c r="A304">
        <v>7.4714625952765346</v>
      </c>
      <c r="B304">
        <f t="shared" si="38"/>
        <v>2.110575465962448</v>
      </c>
      <c r="C304">
        <f t="shared" si="36"/>
        <v>52.110575465962448</v>
      </c>
      <c r="J304">
        <v>4.240214366291184</v>
      </c>
      <c r="K304">
        <f t="shared" si="39"/>
        <v>-13.361375378043977</v>
      </c>
      <c r="L304">
        <f t="shared" si="37"/>
        <v>36.638624621956026</v>
      </c>
      <c r="M304">
        <f t="shared" si="40"/>
        <v>32.486007090885145</v>
      </c>
      <c r="N304">
        <f t="shared" si="41"/>
        <v>28.616872090885145</v>
      </c>
      <c r="O304">
        <f t="shared" si="42"/>
        <v>36.355142090885145</v>
      </c>
      <c r="P304" t="b">
        <f t="shared" si="43"/>
        <v>0</v>
      </c>
      <c r="Q304">
        <f t="shared" si="44"/>
        <v>0</v>
      </c>
    </row>
    <row r="305" spans="1:17" x14ac:dyDescent="0.25">
      <c r="A305">
        <v>-1.2900000001536682</v>
      </c>
      <c r="B305">
        <f t="shared" si="38"/>
        <v>2.9081701166011307</v>
      </c>
      <c r="C305">
        <f t="shared" si="36"/>
        <v>52.908170116601127</v>
      </c>
      <c r="J305">
        <v>-4.9473419494461268</v>
      </c>
      <c r="K305">
        <f t="shared" si="39"/>
        <v>-15.591194353203644</v>
      </c>
      <c r="L305">
        <f t="shared" si="37"/>
        <v>34.408805646796353</v>
      </c>
      <c r="M305">
        <f t="shared" si="40"/>
        <v>39.338277484593831</v>
      </c>
      <c r="N305">
        <f t="shared" si="41"/>
        <v>35.469142484593831</v>
      </c>
      <c r="O305">
        <f t="shared" si="42"/>
        <v>43.207412484593831</v>
      </c>
      <c r="P305" t="b">
        <f t="shared" si="43"/>
        <v>0</v>
      </c>
      <c r="Q305">
        <f t="shared" si="44"/>
        <v>0</v>
      </c>
    </row>
    <row r="306" spans="1:17" x14ac:dyDescent="0.25">
      <c r="A306">
        <v>2.7879036679223645</v>
      </c>
      <c r="B306">
        <f t="shared" si="38"/>
        <v>5.6445351680549862</v>
      </c>
      <c r="C306">
        <f t="shared" si="36"/>
        <v>55.644535168054986</v>
      </c>
      <c r="J306">
        <v>3.1026547731016763</v>
      </c>
      <c r="K306">
        <f t="shared" si="39"/>
        <v>-11.598365837329503</v>
      </c>
      <c r="L306">
        <f t="shared" si="37"/>
        <v>38.401634162670497</v>
      </c>
      <c r="M306">
        <f t="shared" si="40"/>
        <v>35.357402995472171</v>
      </c>
      <c r="N306">
        <f t="shared" si="41"/>
        <v>31.488267995472171</v>
      </c>
      <c r="O306">
        <f t="shared" si="42"/>
        <v>39.226537995472171</v>
      </c>
      <c r="P306" t="b">
        <f t="shared" si="43"/>
        <v>1</v>
      </c>
      <c r="Q306">
        <f t="shared" si="44"/>
        <v>1</v>
      </c>
    </row>
    <row r="307" spans="1:17" x14ac:dyDescent="0.25">
      <c r="A307">
        <v>-4.8371930461144075</v>
      </c>
      <c r="B307">
        <f t="shared" si="38"/>
        <v>1.0637981205712368</v>
      </c>
      <c r="C307">
        <f t="shared" si="36"/>
        <v>51.063798120571235</v>
      </c>
      <c r="J307">
        <v>4.7499906941084191</v>
      </c>
      <c r="K307">
        <f t="shared" si="39"/>
        <v>-4.4906900047258915</v>
      </c>
      <c r="L307">
        <f t="shared" si="37"/>
        <v>45.509309995274108</v>
      </c>
      <c r="M307">
        <f t="shared" si="40"/>
        <v>40.74729737040974</v>
      </c>
      <c r="N307">
        <f t="shared" si="41"/>
        <v>36.87816237040974</v>
      </c>
      <c r="O307">
        <f t="shared" si="42"/>
        <v>44.61643237040974</v>
      </c>
      <c r="P307" t="b">
        <f t="shared" si="43"/>
        <v>0</v>
      </c>
      <c r="Q307">
        <f t="shared" si="44"/>
        <v>0</v>
      </c>
    </row>
    <row r="308" spans="1:17" x14ac:dyDescent="0.25">
      <c r="A308">
        <v>-4.3325599108356982</v>
      </c>
      <c r="B308">
        <f t="shared" si="38"/>
        <v>-4.7493627165667096</v>
      </c>
      <c r="C308">
        <f t="shared" si="36"/>
        <v>45.250637283433292</v>
      </c>
      <c r="J308">
        <v>0.27221062737226021</v>
      </c>
      <c r="K308">
        <f t="shared" si="39"/>
        <v>-1.6371076270999589</v>
      </c>
      <c r="L308">
        <f t="shared" si="37"/>
        <v>48.362892372900042</v>
      </c>
      <c r="M308">
        <f t="shared" si="40"/>
        <v>48.040842656371495</v>
      </c>
      <c r="N308">
        <f t="shared" si="41"/>
        <v>44.171707656371495</v>
      </c>
      <c r="O308">
        <f t="shared" si="42"/>
        <v>51.909977656371495</v>
      </c>
      <c r="P308" t="b">
        <f t="shared" si="43"/>
        <v>1</v>
      </c>
      <c r="Q308">
        <f t="shared" si="44"/>
        <v>1</v>
      </c>
    </row>
    <row r="309" spans="1:17" x14ac:dyDescent="0.25">
      <c r="A309">
        <v>4.9428808779339306</v>
      </c>
      <c r="B309">
        <f t="shared" si="38"/>
        <v>-1.0754938181174918</v>
      </c>
      <c r="C309">
        <f t="shared" si="36"/>
        <v>48.924506181882506</v>
      </c>
      <c r="J309">
        <v>0.52674749895231798</v>
      </c>
      <c r="K309">
        <f t="shared" si="39"/>
        <v>-9.0574652149865154E-2</v>
      </c>
      <c r="L309">
        <f t="shared" si="37"/>
        <v>49.909425347850132</v>
      </c>
      <c r="M309">
        <f t="shared" si="40"/>
        <v>49.378206996557481</v>
      </c>
      <c r="N309">
        <f t="shared" si="41"/>
        <v>45.509071996557481</v>
      </c>
      <c r="O309">
        <f t="shared" si="42"/>
        <v>53.247341996557481</v>
      </c>
      <c r="P309" t="b">
        <f t="shared" si="43"/>
        <v>1</v>
      </c>
      <c r="Q309">
        <f t="shared" si="44"/>
        <v>1</v>
      </c>
    </row>
    <row r="310" spans="1:17" x14ac:dyDescent="0.25">
      <c r="A310">
        <v>2.4924361241573934</v>
      </c>
      <c r="B310">
        <f t="shared" si="38"/>
        <v>2.6266523573864164</v>
      </c>
      <c r="C310">
        <f t="shared" si="36"/>
        <v>52.626652357386419</v>
      </c>
      <c r="J310">
        <v>-2.2396420717996079</v>
      </c>
      <c r="K310">
        <f t="shared" si="39"/>
        <v>-1.8571993662494584</v>
      </c>
      <c r="L310">
        <f t="shared" si="37"/>
        <v>48.142800633750539</v>
      </c>
      <c r="M310">
        <f t="shared" si="40"/>
        <v>50.391576130151769</v>
      </c>
      <c r="N310">
        <f t="shared" si="41"/>
        <v>46.522441130151769</v>
      </c>
      <c r="O310">
        <f t="shared" si="42"/>
        <v>54.260711130151769</v>
      </c>
      <c r="P310" t="b">
        <f t="shared" si="43"/>
        <v>1</v>
      </c>
      <c r="Q310">
        <f t="shared" si="44"/>
        <v>1</v>
      </c>
    </row>
    <row r="311" spans="1:17" x14ac:dyDescent="0.25">
      <c r="A311">
        <v>-0.28534827833937015</v>
      </c>
      <c r="B311">
        <f t="shared" si="38"/>
        <v>3.189282695959577</v>
      </c>
      <c r="C311">
        <f t="shared" si="36"/>
        <v>53.189282695959577</v>
      </c>
      <c r="J311">
        <v>3.7329346014303155</v>
      </c>
      <c r="K311">
        <f t="shared" si="39"/>
        <v>1.5314677575759252</v>
      </c>
      <c r="L311">
        <f t="shared" si="37"/>
        <v>51.531467757575925</v>
      </c>
      <c r="M311">
        <f t="shared" si="40"/>
        <v>47.844994627683825</v>
      </c>
      <c r="N311">
        <f t="shared" si="41"/>
        <v>43.975859627683825</v>
      </c>
      <c r="O311">
        <f t="shared" si="42"/>
        <v>51.714129627683825</v>
      </c>
      <c r="P311" t="b">
        <f t="shared" si="43"/>
        <v>1</v>
      </c>
      <c r="Q311">
        <f t="shared" si="44"/>
        <v>1</v>
      </c>
    </row>
    <row r="312" spans="1:17" x14ac:dyDescent="0.25">
      <c r="A312">
        <v>-0.25746658138814382</v>
      </c>
      <c r="B312">
        <f t="shared" si="38"/>
        <v>2.7816769465474236</v>
      </c>
      <c r="C312">
        <f t="shared" si="36"/>
        <v>52.781676946547421</v>
      </c>
      <c r="J312">
        <v>1.8489981812308542</v>
      </c>
      <c r="K312">
        <f t="shared" si="39"/>
        <v>4.2439193001968025</v>
      </c>
      <c r="L312">
        <f t="shared" si="37"/>
        <v>54.243919300196801</v>
      </c>
      <c r="M312">
        <f t="shared" si="40"/>
        <v>52.382980046725081</v>
      </c>
      <c r="N312">
        <f t="shared" si="41"/>
        <v>48.513845046725081</v>
      </c>
      <c r="O312">
        <f t="shared" si="42"/>
        <v>56.252115046725081</v>
      </c>
      <c r="P312" t="b">
        <f t="shared" si="43"/>
        <v>1</v>
      </c>
      <c r="Q312">
        <f t="shared" si="44"/>
        <v>1</v>
      </c>
    </row>
    <row r="313" spans="1:17" x14ac:dyDescent="0.25">
      <c r="A313">
        <v>-3.6315441320766695</v>
      </c>
      <c r="B313">
        <f t="shared" si="38"/>
        <v>-1.2503166050076344</v>
      </c>
      <c r="C313">
        <f t="shared" si="36"/>
        <v>48.749683394992367</v>
      </c>
      <c r="J313">
        <v>5.0305879994994029</v>
      </c>
      <c r="K313">
        <f t="shared" si="39"/>
        <v>9.6638508324627885</v>
      </c>
      <c r="L313">
        <f t="shared" si="37"/>
        <v>59.663850832462785</v>
      </c>
      <c r="M313">
        <f t="shared" si="40"/>
        <v>54.627403906344455</v>
      </c>
      <c r="N313">
        <f t="shared" si="41"/>
        <v>50.758268906344455</v>
      </c>
      <c r="O313">
        <f t="shared" si="42"/>
        <v>58.496538906344455</v>
      </c>
      <c r="P313" t="b">
        <f t="shared" si="43"/>
        <v>0</v>
      </c>
      <c r="Q313">
        <f t="shared" si="44"/>
        <v>0</v>
      </c>
    </row>
    <row r="314" spans="1:17" x14ac:dyDescent="0.25">
      <c r="A314">
        <v>1.8304376681044232</v>
      </c>
      <c r="B314">
        <f t="shared" si="38"/>
        <v>-0.50444534186896517</v>
      </c>
      <c r="C314">
        <f t="shared" si="36"/>
        <v>49.495554658131034</v>
      </c>
      <c r="J314">
        <v>3.2543107408855576</v>
      </c>
      <c r="K314">
        <f t="shared" si="39"/>
        <v>13.577755949781864</v>
      </c>
      <c r="L314">
        <f t="shared" si="37"/>
        <v>63.57775594978186</v>
      </c>
      <c r="M314">
        <f t="shared" si="40"/>
        <v>60.285094036625146</v>
      </c>
      <c r="N314">
        <f t="shared" si="41"/>
        <v>56.415959036625146</v>
      </c>
      <c r="O314">
        <f t="shared" si="42"/>
        <v>64.154229036625139</v>
      </c>
      <c r="P314" t="b">
        <f t="shared" si="43"/>
        <v>1</v>
      </c>
      <c r="Q314">
        <f t="shared" si="44"/>
        <v>1</v>
      </c>
    </row>
    <row r="315" spans="1:17" x14ac:dyDescent="0.25">
      <c r="A315">
        <v>-3.6895244193146937</v>
      </c>
      <c r="B315">
        <f t="shared" si="38"/>
        <v>-3.9197638480551613</v>
      </c>
      <c r="C315">
        <f t="shared" si="36"/>
        <v>46.080236151944838</v>
      </c>
      <c r="J315">
        <v>0.55614009397686459</v>
      </c>
      <c r="K315">
        <f t="shared" si="39"/>
        <v>13.950291983976264</v>
      </c>
      <c r="L315">
        <f t="shared" si="37"/>
        <v>63.950291983976264</v>
      </c>
      <c r="M315">
        <f t="shared" si="40"/>
        <v>63.370410055733998</v>
      </c>
      <c r="N315">
        <f t="shared" si="41"/>
        <v>59.501275055733998</v>
      </c>
      <c r="O315">
        <f t="shared" si="42"/>
        <v>67.239545055733998</v>
      </c>
      <c r="P315" t="b">
        <f t="shared" si="43"/>
        <v>1</v>
      </c>
      <c r="Q315">
        <f t="shared" si="44"/>
        <v>1</v>
      </c>
    </row>
    <row r="316" spans="1:17" x14ac:dyDescent="0.25">
      <c r="A316">
        <v>-4.2633996599761304</v>
      </c>
      <c r="B316">
        <f t="shared" si="38"/>
        <v>-8.8157826750816355</v>
      </c>
      <c r="C316">
        <f t="shared" si="36"/>
        <v>41.184217324918365</v>
      </c>
      <c r="J316">
        <v>-3.043317065021256</v>
      </c>
      <c r="K316">
        <f t="shared" si="39"/>
        <v>9.6237065308157028</v>
      </c>
      <c r="L316">
        <f t="shared" si="37"/>
        <v>59.623706530815703</v>
      </c>
      <c r="M316">
        <f t="shared" si="40"/>
        <v>62.682050553468827</v>
      </c>
      <c r="N316">
        <f t="shared" si="41"/>
        <v>58.812915553468827</v>
      </c>
      <c r="O316">
        <f t="shared" si="42"/>
        <v>66.551185553468827</v>
      </c>
      <c r="P316" t="b">
        <f t="shared" si="43"/>
        <v>1</v>
      </c>
      <c r="Q316">
        <f t="shared" si="44"/>
        <v>1</v>
      </c>
    </row>
    <row r="317" spans="1:17" x14ac:dyDescent="0.25">
      <c r="A317">
        <v>5.3310759540181607</v>
      </c>
      <c r="B317">
        <f t="shared" si="38"/>
        <v>-4.0719341016632526</v>
      </c>
      <c r="C317">
        <f t="shared" si="36"/>
        <v>45.928065898336747</v>
      </c>
      <c r="J317">
        <v>1.3344470062293112</v>
      </c>
      <c r="K317">
        <f t="shared" si="39"/>
        <v>8.6978072480152751</v>
      </c>
      <c r="L317">
        <f t="shared" si="37"/>
        <v>58.697807248015273</v>
      </c>
      <c r="M317">
        <f t="shared" si="40"/>
        <v>57.432240828505314</v>
      </c>
      <c r="N317">
        <f t="shared" si="41"/>
        <v>53.563105828505314</v>
      </c>
      <c r="O317">
        <f t="shared" si="42"/>
        <v>61.301375828505314</v>
      </c>
      <c r="P317" t="b">
        <f t="shared" si="43"/>
        <v>1</v>
      </c>
      <c r="Q317">
        <f t="shared" si="44"/>
        <v>1</v>
      </c>
    </row>
    <row r="318" spans="1:17" x14ac:dyDescent="0.25">
      <c r="A318">
        <v>-4.0172153603634797</v>
      </c>
      <c r="B318">
        <f t="shared" si="38"/>
        <v>-6.2588014798348919</v>
      </c>
      <c r="C318">
        <f t="shared" si="36"/>
        <v>43.741198520165106</v>
      </c>
      <c r="J318">
        <v>0.59798821894219145</v>
      </c>
      <c r="K318">
        <f t="shared" si="39"/>
        <v>8.1482449573158107</v>
      </c>
      <c r="L318">
        <f t="shared" si="37"/>
        <v>58.148244957315811</v>
      </c>
      <c r="M318">
        <f t="shared" si="40"/>
        <v>57.582192726860413</v>
      </c>
      <c r="N318">
        <f t="shared" si="41"/>
        <v>53.713057726860413</v>
      </c>
      <c r="O318">
        <f t="shared" si="42"/>
        <v>61.451327726860413</v>
      </c>
      <c r="P318" t="b">
        <f t="shared" si="43"/>
        <v>1</v>
      </c>
      <c r="Q318">
        <f t="shared" si="44"/>
        <v>1</v>
      </c>
    </row>
    <row r="319" spans="1:17" x14ac:dyDescent="0.25">
      <c r="A319">
        <v>-0.67332848630030639</v>
      </c>
      <c r="B319">
        <f t="shared" si="38"/>
        <v>-6.9623100316032005</v>
      </c>
      <c r="C319">
        <f t="shared" si="36"/>
        <v>43.037689968396798</v>
      </c>
      <c r="J319">
        <v>-1.9188746591680683</v>
      </c>
      <c r="K319">
        <f t="shared" si="39"/>
        <v>5.2496771152063211</v>
      </c>
      <c r="L319">
        <f t="shared" si="37"/>
        <v>55.249677115206325</v>
      </c>
      <c r="M319">
        <f t="shared" si="40"/>
        <v>57.196622837093429</v>
      </c>
      <c r="N319">
        <f t="shared" si="41"/>
        <v>53.327487837093429</v>
      </c>
      <c r="O319">
        <f t="shared" si="42"/>
        <v>61.065757837093429</v>
      </c>
      <c r="P319" t="b">
        <f t="shared" si="43"/>
        <v>1</v>
      </c>
      <c r="Q319">
        <f t="shared" si="44"/>
        <v>1</v>
      </c>
    </row>
    <row r="320" spans="1:17" x14ac:dyDescent="0.25">
      <c r="A320">
        <v>1.4198724329617107</v>
      </c>
      <c r="B320">
        <f t="shared" si="38"/>
        <v>-5.0572591610116628</v>
      </c>
      <c r="C320">
        <f t="shared" si="36"/>
        <v>44.942740838988335</v>
      </c>
      <c r="J320">
        <v>-2.7667647373164073</v>
      </c>
      <c r="K320">
        <f t="shared" si="39"/>
        <v>1.0883743137364346</v>
      </c>
      <c r="L320">
        <f t="shared" si="37"/>
        <v>51.088374313736438</v>
      </c>
      <c r="M320">
        <f t="shared" si="40"/>
        <v>53.910498458758447</v>
      </c>
      <c r="N320">
        <f t="shared" si="41"/>
        <v>50.041363458758447</v>
      </c>
      <c r="O320">
        <f t="shared" si="42"/>
        <v>57.779633458758447</v>
      </c>
      <c r="P320" t="b">
        <f t="shared" si="43"/>
        <v>1</v>
      </c>
      <c r="Q320">
        <f t="shared" si="44"/>
        <v>1</v>
      </c>
    </row>
    <row r="321" spans="1:17" x14ac:dyDescent="0.25">
      <c r="A321">
        <v>0.92906589088670444</v>
      </c>
      <c r="B321">
        <f t="shared" si="38"/>
        <v>-3.0509520928463303</v>
      </c>
      <c r="C321">
        <f t="shared" si="36"/>
        <v>46.94904790715367</v>
      </c>
      <c r="J321">
        <v>7.8839548223186284E-2</v>
      </c>
      <c r="K321">
        <f t="shared" si="39"/>
        <v>-0.19001440985498852</v>
      </c>
      <c r="L321">
        <f t="shared" si="37"/>
        <v>49.809985590145011</v>
      </c>
      <c r="M321">
        <f t="shared" si="40"/>
        <v>49.802476185581128</v>
      </c>
      <c r="N321">
        <f t="shared" si="41"/>
        <v>45.933341185581128</v>
      </c>
      <c r="O321">
        <f t="shared" si="42"/>
        <v>53.671611185581128</v>
      </c>
      <c r="P321" t="b">
        <f t="shared" si="43"/>
        <v>1</v>
      </c>
      <c r="Q321">
        <f t="shared" si="44"/>
        <v>1</v>
      </c>
    </row>
    <row r="322" spans="1:17" x14ac:dyDescent="0.25">
      <c r="A322">
        <v>1.4799707059864886</v>
      </c>
      <c r="B322">
        <f t="shared" si="38"/>
        <v>-0.66399405712560888</v>
      </c>
      <c r="C322">
        <f t="shared" si="36"/>
        <v>49.336005942874394</v>
      </c>
      <c r="J322">
        <v>3.0010050977580249</v>
      </c>
      <c r="K322">
        <f t="shared" si="39"/>
        <v>2.4464755118111086</v>
      </c>
      <c r="L322">
        <f t="shared" si="37"/>
        <v>52.446475511811109</v>
      </c>
      <c r="M322">
        <f t="shared" si="40"/>
        <v>49.485727697217513</v>
      </c>
      <c r="N322">
        <f t="shared" si="41"/>
        <v>45.616592697217513</v>
      </c>
      <c r="O322">
        <f t="shared" si="42"/>
        <v>53.354862697217513</v>
      </c>
      <c r="P322" t="b">
        <f t="shared" si="43"/>
        <v>1</v>
      </c>
      <c r="Q322">
        <f t="shared" si="44"/>
        <v>1</v>
      </c>
    </row>
    <row r="323" spans="1:17" x14ac:dyDescent="0.25">
      <c r="A323">
        <v>3.8670395952067338</v>
      </c>
      <c r="B323">
        <f t="shared" si="38"/>
        <v>3.9855323545099024</v>
      </c>
      <c r="C323">
        <f t="shared" ref="C323:C386" si="45">B323+$F$4</f>
        <v>53.9855323545099</v>
      </c>
      <c r="J323">
        <v>1.0154155916097807</v>
      </c>
      <c r="K323">
        <f t="shared" si="39"/>
        <v>4.0081905287396076</v>
      </c>
      <c r="L323">
        <f t="shared" ref="L323:L386" si="46">K323+$F$4</f>
        <v>54.008190528739604</v>
      </c>
      <c r="M323">
        <f t="shared" si="40"/>
        <v>52.988650310235585</v>
      </c>
      <c r="N323">
        <f t="shared" si="41"/>
        <v>49.119515310235585</v>
      </c>
      <c r="O323">
        <f t="shared" si="42"/>
        <v>56.857785310235585</v>
      </c>
      <c r="P323" t="b">
        <f t="shared" si="43"/>
        <v>1</v>
      </c>
      <c r="Q323">
        <f t="shared" si="44"/>
        <v>1</v>
      </c>
    </row>
    <row r="324" spans="1:17" x14ac:dyDescent="0.25">
      <c r="A324">
        <v>-1.578233650434413</v>
      </c>
      <c r="B324">
        <f t="shared" si="38"/>
        <v>3.4036033921151523</v>
      </c>
      <c r="C324">
        <f t="shared" si="45"/>
        <v>53.403603392115151</v>
      </c>
      <c r="J324">
        <v>-3.740410647878889</v>
      </c>
      <c r="K324">
        <f t="shared" si="39"/>
        <v>0.33547533306530752</v>
      </c>
      <c r="L324">
        <f t="shared" si="46"/>
        <v>50.335475333065304</v>
      </c>
      <c r="M324">
        <f t="shared" si="40"/>
        <v>54.082803020493614</v>
      </c>
      <c r="N324">
        <f t="shared" si="41"/>
        <v>50.213668020493614</v>
      </c>
      <c r="O324">
        <f t="shared" si="42"/>
        <v>57.951938020493614</v>
      </c>
      <c r="P324" t="b">
        <f t="shared" si="43"/>
        <v>1</v>
      </c>
      <c r="Q324">
        <f t="shared" si="44"/>
        <v>1</v>
      </c>
    </row>
    <row r="325" spans="1:17" x14ac:dyDescent="0.25">
      <c r="A325">
        <v>1.2751638678309973</v>
      </c>
      <c r="B325">
        <f t="shared" ref="B325:B388" si="47">$F$1*B324+$F$2*B323+A325</f>
        <v>4.1638282320162094</v>
      </c>
      <c r="C325">
        <f t="shared" si="45"/>
        <v>54.163828232016208</v>
      </c>
      <c r="J325">
        <v>-4.9962636694544926</v>
      </c>
      <c r="K325">
        <f t="shared" ref="K325:K388" si="48">$F$1*K324+$F$2*K323+J325</f>
        <v>-5.7961504283980059</v>
      </c>
      <c r="L325">
        <f t="shared" si="46"/>
        <v>44.203849571601992</v>
      </c>
      <c r="M325">
        <f t="shared" ref="M325:M388" si="49">$S$5+$S$3*L324+$S$4*L323</f>
        <v>49.266445370542371</v>
      </c>
      <c r="N325">
        <f t="shared" ref="N325:N388" si="50">M325-$T$11*$T$9</f>
        <v>45.397310370542371</v>
      </c>
      <c r="O325">
        <f t="shared" ref="O325:O388" si="51">M325+$T$11*$T$9</f>
        <v>53.135580370542371</v>
      </c>
      <c r="P325" t="b">
        <f t="shared" ref="P325:P388" si="52">AND(L325&gt;N325,L325&lt;O325)</f>
        <v>0</v>
      </c>
      <c r="Q325">
        <f t="shared" ref="Q325:Q388" si="53">IF(P325=TRUE,1,0)</f>
        <v>0</v>
      </c>
    </row>
    <row r="326" spans="1:17" x14ac:dyDescent="0.25">
      <c r="A326">
        <v>-0.76212700150790624</v>
      </c>
      <c r="B326">
        <f t="shared" si="47"/>
        <v>3.2133858592769986</v>
      </c>
      <c r="C326">
        <f t="shared" si="45"/>
        <v>53.213385859276997</v>
      </c>
      <c r="J326">
        <v>4.26970927946968</v>
      </c>
      <c r="K326">
        <f t="shared" si="48"/>
        <v>-2.7863138345275189</v>
      </c>
      <c r="L326">
        <f t="shared" si="46"/>
        <v>47.213686165472481</v>
      </c>
      <c r="M326">
        <f t="shared" si="49"/>
        <v>43.040422844593088</v>
      </c>
      <c r="N326">
        <f t="shared" si="50"/>
        <v>39.171287844593088</v>
      </c>
      <c r="O326">
        <f t="shared" si="51"/>
        <v>46.909557844593088</v>
      </c>
      <c r="P326" t="b">
        <f t="shared" si="52"/>
        <v>0</v>
      </c>
      <c r="Q326">
        <f t="shared" si="53"/>
        <v>0</v>
      </c>
    </row>
    <row r="327" spans="1:17" x14ac:dyDescent="0.25">
      <c r="A327">
        <v>1.3562714684667299</v>
      </c>
      <c r="B327">
        <f t="shared" si="47"/>
        <v>3.9631860299942652</v>
      </c>
      <c r="C327">
        <f t="shared" si="45"/>
        <v>53.963186029994262</v>
      </c>
      <c r="J327">
        <v>-1.2915108982269885</v>
      </c>
      <c r="K327">
        <f t="shared" si="48"/>
        <v>-2.8962423711406093</v>
      </c>
      <c r="L327">
        <f t="shared" si="46"/>
        <v>47.103757628859391</v>
      </c>
      <c r="M327">
        <f t="shared" si="49"/>
        <v>48.389653481471058</v>
      </c>
      <c r="N327">
        <f t="shared" si="50"/>
        <v>44.520518481471058</v>
      </c>
      <c r="O327">
        <f t="shared" si="51"/>
        <v>52.258788481471058</v>
      </c>
      <c r="P327" t="b">
        <f t="shared" si="52"/>
        <v>1</v>
      </c>
      <c r="Q327">
        <f t="shared" si="53"/>
        <v>1</v>
      </c>
    </row>
    <row r="328" spans="1:17" x14ac:dyDescent="0.25">
      <c r="A328">
        <v>7.4920899351127446</v>
      </c>
      <c r="B328">
        <f t="shared" si="47"/>
        <v>11.283897413322762</v>
      </c>
      <c r="C328">
        <f t="shared" si="45"/>
        <v>61.283897413322762</v>
      </c>
      <c r="J328">
        <v>-3.9589076550328173</v>
      </c>
      <c r="K328">
        <f t="shared" si="48"/>
        <v>-6.5985043500432923</v>
      </c>
      <c r="L328">
        <f t="shared" si="46"/>
        <v>43.401495649956708</v>
      </c>
      <c r="M328">
        <f t="shared" si="49"/>
        <v>47.389160640077833</v>
      </c>
      <c r="N328">
        <f t="shared" si="50"/>
        <v>43.520025640077833</v>
      </c>
      <c r="O328">
        <f t="shared" si="51"/>
        <v>51.258295640077833</v>
      </c>
      <c r="P328" t="b">
        <f t="shared" si="52"/>
        <v>0</v>
      </c>
      <c r="Q328">
        <f t="shared" si="53"/>
        <v>0</v>
      </c>
    </row>
    <row r="329" spans="1:17" x14ac:dyDescent="0.25">
      <c r="A329">
        <v>-1.1124438970000483</v>
      </c>
      <c r="B329">
        <f t="shared" si="47"/>
        <v>11.239277189988986</v>
      </c>
      <c r="C329">
        <f t="shared" si="45"/>
        <v>61.239277189988982</v>
      </c>
      <c r="J329">
        <v>-5.0992912292713299</v>
      </c>
      <c r="K329">
        <f t="shared" si="48"/>
        <v>-12.148623737981097</v>
      </c>
      <c r="L329">
        <f t="shared" si="46"/>
        <v>37.851376262018903</v>
      </c>
      <c r="M329">
        <f t="shared" si="49"/>
        <v>43.020791625233173</v>
      </c>
      <c r="N329">
        <f t="shared" si="50"/>
        <v>39.151656625233173</v>
      </c>
      <c r="O329">
        <f t="shared" si="51"/>
        <v>46.889926625233173</v>
      </c>
      <c r="P329" t="b">
        <f t="shared" si="52"/>
        <v>0</v>
      </c>
      <c r="Q329">
        <f t="shared" si="53"/>
        <v>0</v>
      </c>
    </row>
    <row r="330" spans="1:17" x14ac:dyDescent="0.25">
      <c r="A330">
        <v>0.47508365241810679</v>
      </c>
      <c r="B330">
        <f t="shared" si="47"/>
        <v>10.577047056408063</v>
      </c>
      <c r="C330">
        <f t="shared" si="45"/>
        <v>60.577047056408063</v>
      </c>
      <c r="J330">
        <v>-0.98048758445656858</v>
      </c>
      <c r="K330">
        <f t="shared" si="48"/>
        <v>-13.579284765020896</v>
      </c>
      <c r="L330">
        <f t="shared" si="46"/>
        <v>36.420715234979106</v>
      </c>
      <c r="M330">
        <f t="shared" si="49"/>
        <v>37.494428444571966</v>
      </c>
      <c r="N330">
        <f t="shared" si="50"/>
        <v>33.625293444571966</v>
      </c>
      <c r="O330">
        <f t="shared" si="51"/>
        <v>41.363563444571966</v>
      </c>
      <c r="P330" t="b">
        <f t="shared" si="52"/>
        <v>1</v>
      </c>
      <c r="Q330">
        <f t="shared" si="53"/>
        <v>1</v>
      </c>
    </row>
    <row r="331" spans="1:17" x14ac:dyDescent="0.25">
      <c r="A331">
        <v>2.6164320843236055</v>
      </c>
      <c r="B331">
        <f t="shared" si="47"/>
        <v>11.937105395016586</v>
      </c>
      <c r="C331">
        <f t="shared" si="45"/>
        <v>61.937105395016587</v>
      </c>
      <c r="J331">
        <v>1.7899674276122823</v>
      </c>
      <c r="K331">
        <f t="shared" si="48"/>
        <v>-10.860587169018464</v>
      </c>
      <c r="L331">
        <f t="shared" si="46"/>
        <v>39.139412830981534</v>
      </c>
      <c r="M331">
        <f t="shared" si="49"/>
        <v>37.398072317049198</v>
      </c>
      <c r="N331">
        <f t="shared" si="50"/>
        <v>33.528937317049198</v>
      </c>
      <c r="O331">
        <f t="shared" si="51"/>
        <v>41.267207317049198</v>
      </c>
      <c r="P331" t="b">
        <f t="shared" si="52"/>
        <v>1</v>
      </c>
      <c r="Q331">
        <f t="shared" si="53"/>
        <v>1</v>
      </c>
    </row>
    <row r="332" spans="1:17" x14ac:dyDescent="0.25">
      <c r="A332">
        <v>1.8465016182744876</v>
      </c>
      <c r="B332">
        <f t="shared" si="47"/>
        <v>12.997913975371972</v>
      </c>
      <c r="C332">
        <f t="shared" si="45"/>
        <v>62.997913975371972</v>
      </c>
      <c r="J332">
        <v>0.24986434254969936</v>
      </c>
      <c r="K332">
        <f t="shared" si="48"/>
        <v>-8.7090548307661884</v>
      </c>
      <c r="L332">
        <f t="shared" si="46"/>
        <v>41.290945169233808</v>
      </c>
      <c r="M332">
        <f t="shared" si="49"/>
        <v>41.042705446712588</v>
      </c>
      <c r="N332">
        <f t="shared" si="50"/>
        <v>37.173570446712588</v>
      </c>
      <c r="O332">
        <f t="shared" si="51"/>
        <v>44.911840446712588</v>
      </c>
      <c r="P332" t="b">
        <f t="shared" si="52"/>
        <v>1</v>
      </c>
      <c r="Q332">
        <f t="shared" si="53"/>
        <v>1</v>
      </c>
    </row>
    <row r="333" spans="1:17" x14ac:dyDescent="0.25">
      <c r="A333">
        <v>1.5469549907720648</v>
      </c>
      <c r="B333">
        <f t="shared" si="47"/>
        <v>13.563320142713454</v>
      </c>
      <c r="C333">
        <f t="shared" si="45"/>
        <v>63.563320142713451</v>
      </c>
      <c r="J333">
        <v>-0.79512119555147365</v>
      </c>
      <c r="K333">
        <f t="shared" si="48"/>
        <v>-7.9878108417653593</v>
      </c>
      <c r="L333">
        <f t="shared" si="46"/>
        <v>42.012189158234641</v>
      </c>
      <c r="M333">
        <f t="shared" si="49"/>
        <v>42.814098025480718</v>
      </c>
      <c r="N333">
        <f t="shared" si="50"/>
        <v>38.944963025480718</v>
      </c>
      <c r="O333">
        <f t="shared" si="51"/>
        <v>46.683233025480718</v>
      </c>
      <c r="P333" t="b">
        <f t="shared" si="52"/>
        <v>1</v>
      </c>
      <c r="Q333">
        <f t="shared" si="53"/>
        <v>1</v>
      </c>
    </row>
    <row r="334" spans="1:17" x14ac:dyDescent="0.25">
      <c r="A334">
        <v>5.5144028010545298</v>
      </c>
      <c r="B334">
        <f t="shared" si="47"/>
        <v>17.891012779699082</v>
      </c>
      <c r="C334">
        <f t="shared" si="45"/>
        <v>67.891012779699082</v>
      </c>
      <c r="J334">
        <v>2.3161896933743265</v>
      </c>
      <c r="K334">
        <f t="shared" si="48"/>
        <v>-4.6564668675142489</v>
      </c>
      <c r="L334">
        <f t="shared" si="46"/>
        <v>45.343533132485753</v>
      </c>
      <c r="M334">
        <f t="shared" si="49"/>
        <v>43.049503660653293</v>
      </c>
      <c r="N334">
        <f t="shared" si="50"/>
        <v>39.180368660653293</v>
      </c>
      <c r="O334">
        <f t="shared" si="51"/>
        <v>46.918638660653293</v>
      </c>
      <c r="P334" t="b">
        <f t="shared" si="52"/>
        <v>1</v>
      </c>
      <c r="Q334">
        <f t="shared" si="53"/>
        <v>1</v>
      </c>
    </row>
    <row r="335" spans="1:17" x14ac:dyDescent="0.25">
      <c r="A335">
        <v>-5.049400897405576</v>
      </c>
      <c r="B335">
        <f t="shared" si="47"/>
        <v>12.350818395419285</v>
      </c>
      <c r="C335">
        <f t="shared" si="45"/>
        <v>62.350818395419282</v>
      </c>
      <c r="J335">
        <v>1.6264050373138161</v>
      </c>
      <c r="K335">
        <f t="shared" si="48"/>
        <v>-1.5650119511736742</v>
      </c>
      <c r="L335">
        <f t="shared" si="46"/>
        <v>48.434988048826327</v>
      </c>
      <c r="M335">
        <f t="shared" si="49"/>
        <v>46.800366461229501</v>
      </c>
      <c r="N335">
        <f t="shared" si="50"/>
        <v>42.931231461229501</v>
      </c>
      <c r="O335">
        <f t="shared" si="51"/>
        <v>50.669501461229501</v>
      </c>
      <c r="P335" t="b">
        <f t="shared" si="52"/>
        <v>1</v>
      </c>
      <c r="Q335">
        <f t="shared" si="53"/>
        <v>1</v>
      </c>
    </row>
    <row r="336" spans="1:17" x14ac:dyDescent="0.25">
      <c r="A336">
        <v>-0.31118020160647575</v>
      </c>
      <c r="B336">
        <f t="shared" si="47"/>
        <v>9.1424980389869432</v>
      </c>
      <c r="C336">
        <f t="shared" si="45"/>
        <v>59.142498038986943</v>
      </c>
      <c r="J336">
        <v>-2.4396740627707914</v>
      </c>
      <c r="K336">
        <f t="shared" si="48"/>
        <v>-2.9207483439249255</v>
      </c>
      <c r="L336">
        <f t="shared" si="46"/>
        <v>47.079251656075073</v>
      </c>
      <c r="M336">
        <f t="shared" si="49"/>
        <v>49.5118022207417</v>
      </c>
      <c r="N336">
        <f t="shared" si="50"/>
        <v>45.6426672207417</v>
      </c>
      <c r="O336">
        <f t="shared" si="51"/>
        <v>53.3809372207417</v>
      </c>
      <c r="P336" t="b">
        <f t="shared" si="52"/>
        <v>1</v>
      </c>
      <c r="Q336">
        <f t="shared" si="53"/>
        <v>1</v>
      </c>
    </row>
    <row r="337" spans="1:17" x14ac:dyDescent="0.25">
      <c r="A337">
        <v>2.7120995582663454</v>
      </c>
      <c r="B337">
        <f t="shared" si="47"/>
        <v>9.9778516864248914</v>
      </c>
      <c r="C337">
        <f t="shared" si="45"/>
        <v>59.977851686424891</v>
      </c>
      <c r="J337">
        <v>2.5651161195128225</v>
      </c>
      <c r="K337">
        <f t="shared" si="48"/>
        <v>-0.47027830784498592</v>
      </c>
      <c r="L337">
        <f t="shared" si="46"/>
        <v>49.529721692155015</v>
      </c>
      <c r="M337">
        <f t="shared" si="49"/>
        <v>47.007079047134411</v>
      </c>
      <c r="N337">
        <f t="shared" si="50"/>
        <v>43.137944047134411</v>
      </c>
      <c r="O337">
        <f t="shared" si="51"/>
        <v>50.876214047134411</v>
      </c>
      <c r="P337" t="b">
        <f t="shared" si="52"/>
        <v>1</v>
      </c>
      <c r="Q337">
        <f t="shared" si="53"/>
        <v>1</v>
      </c>
    </row>
    <row r="338" spans="1:17" x14ac:dyDescent="0.25">
      <c r="A338">
        <v>2.6935049390885979</v>
      </c>
      <c r="B338">
        <f t="shared" si="47"/>
        <v>11.924177551102384</v>
      </c>
      <c r="C338">
        <f t="shared" si="45"/>
        <v>61.924177551102382</v>
      </c>
      <c r="J338">
        <v>-0.88726210378808901</v>
      </c>
      <c r="K338">
        <f t="shared" si="48"/>
        <v>-0.57537157002459438</v>
      </c>
      <c r="L338">
        <f t="shared" si="46"/>
        <v>49.424628429975407</v>
      </c>
      <c r="M338">
        <f t="shared" si="49"/>
        <v>50.311270502520529</v>
      </c>
      <c r="N338">
        <f t="shared" si="50"/>
        <v>46.442135502520529</v>
      </c>
      <c r="O338">
        <f t="shared" si="51"/>
        <v>54.180405502520529</v>
      </c>
      <c r="P338" t="b">
        <f t="shared" si="52"/>
        <v>1</v>
      </c>
      <c r="Q338">
        <f t="shared" si="53"/>
        <v>1</v>
      </c>
    </row>
    <row r="339" spans="1:17" x14ac:dyDescent="0.25">
      <c r="A339">
        <v>0.13671069609699771</v>
      </c>
      <c r="B339">
        <f t="shared" si="47"/>
        <v>11.452368251492391</v>
      </c>
      <c r="C339">
        <f t="shared" si="45"/>
        <v>61.452368251492388</v>
      </c>
      <c r="J339">
        <v>-5.7055331126321107</v>
      </c>
      <c r="K339">
        <f t="shared" si="48"/>
        <v>-6.254895504308128</v>
      </c>
      <c r="L339">
        <f t="shared" si="46"/>
        <v>43.745104495691869</v>
      </c>
      <c r="M339">
        <f t="shared" si="49"/>
        <v>49.47818131999297</v>
      </c>
      <c r="N339">
        <f t="shared" si="50"/>
        <v>45.60904631999297</v>
      </c>
      <c r="O339">
        <f t="shared" si="51"/>
        <v>53.34731631999297</v>
      </c>
      <c r="P339" t="b">
        <f t="shared" si="52"/>
        <v>0</v>
      </c>
      <c r="Q339">
        <f t="shared" si="53"/>
        <v>0</v>
      </c>
    </row>
    <row r="340" spans="1:17" x14ac:dyDescent="0.25">
      <c r="A340">
        <v>-4.5756951294606552</v>
      </c>
      <c r="B340">
        <f t="shared" si="47"/>
        <v>5.5898935069995002</v>
      </c>
      <c r="C340">
        <f t="shared" si="45"/>
        <v>55.589893506999502</v>
      </c>
      <c r="J340">
        <v>6.2821163737680763</v>
      </c>
      <c r="K340">
        <f t="shared" si="48"/>
        <v>-1.0511467603942979</v>
      </c>
      <c r="L340">
        <f t="shared" si="46"/>
        <v>48.948853239605704</v>
      </c>
      <c r="M340">
        <f t="shared" si="49"/>
        <v>42.758439076866892</v>
      </c>
      <c r="N340">
        <f t="shared" si="50"/>
        <v>38.889304076866893</v>
      </c>
      <c r="O340">
        <f t="shared" si="51"/>
        <v>46.627574076866892</v>
      </c>
      <c r="P340" t="b">
        <f t="shared" si="52"/>
        <v>0</v>
      </c>
      <c r="Q340">
        <f t="shared" si="53"/>
        <v>0</v>
      </c>
    </row>
    <row r="341" spans="1:17" x14ac:dyDescent="0.25">
      <c r="A341">
        <v>1.7738148017087951</v>
      </c>
      <c r="B341">
        <f t="shared" si="47"/>
        <v>5.0459765346604772</v>
      </c>
      <c r="C341">
        <f t="shared" si="45"/>
        <v>55.045976534660475</v>
      </c>
      <c r="J341">
        <v>2.8727868084388319</v>
      </c>
      <c r="K341">
        <f t="shared" si="48"/>
        <v>3.4878793472581124</v>
      </c>
      <c r="L341">
        <f t="shared" si="46"/>
        <v>53.487879347258115</v>
      </c>
      <c r="M341">
        <f t="shared" si="49"/>
        <v>50.584476876016417</v>
      </c>
      <c r="N341">
        <f t="shared" si="50"/>
        <v>46.715341876016417</v>
      </c>
      <c r="O341">
        <f t="shared" si="51"/>
        <v>54.453611876016417</v>
      </c>
      <c r="P341" t="b">
        <f t="shared" si="52"/>
        <v>1</v>
      </c>
      <c r="Q341">
        <f t="shared" si="53"/>
        <v>1</v>
      </c>
    </row>
    <row r="342" spans="1:17" x14ac:dyDescent="0.25">
      <c r="A342">
        <v>0.65545350480533671</v>
      </c>
      <c r="B342">
        <f t="shared" si="47"/>
        <v>5.0336572942980586</v>
      </c>
      <c r="C342">
        <f t="shared" si="45"/>
        <v>55.03365729429806</v>
      </c>
      <c r="J342">
        <v>0.30149067242746241</v>
      </c>
      <c r="K342">
        <f t="shared" si="48"/>
        <v>4.8022899172554867</v>
      </c>
      <c r="L342">
        <f t="shared" si="46"/>
        <v>54.802289917255486</v>
      </c>
      <c r="M342">
        <f t="shared" si="49"/>
        <v>54.475226017970215</v>
      </c>
      <c r="N342">
        <f t="shared" si="50"/>
        <v>50.606091017970215</v>
      </c>
      <c r="O342">
        <f t="shared" si="51"/>
        <v>58.344361017970215</v>
      </c>
      <c r="P342" t="b">
        <f t="shared" si="52"/>
        <v>1</v>
      </c>
      <c r="Q342">
        <f t="shared" si="53"/>
        <v>1</v>
      </c>
    </row>
    <row r="343" spans="1:17" x14ac:dyDescent="0.25">
      <c r="A343">
        <v>2.3942720872582868</v>
      </c>
      <c r="B343">
        <f t="shared" si="47"/>
        <v>6.9208678800178145</v>
      </c>
      <c r="C343">
        <f t="shared" si="45"/>
        <v>56.920867880017816</v>
      </c>
      <c r="J343">
        <v>8.2666520029306412</v>
      </c>
      <c r="K343">
        <f t="shared" si="48"/>
        <v>12.983036099459792</v>
      </c>
      <c r="L343">
        <f t="shared" si="46"/>
        <v>62.983036099459795</v>
      </c>
      <c r="M343">
        <f t="shared" si="49"/>
        <v>54.725624435300553</v>
      </c>
      <c r="N343">
        <f t="shared" si="50"/>
        <v>50.856489435300553</v>
      </c>
      <c r="O343">
        <f t="shared" si="51"/>
        <v>58.594759435300553</v>
      </c>
      <c r="P343" t="b">
        <f t="shared" si="52"/>
        <v>0</v>
      </c>
      <c r="Q343">
        <f t="shared" si="53"/>
        <v>0</v>
      </c>
    </row>
    <row r="344" spans="1:17" x14ac:dyDescent="0.25">
      <c r="A344">
        <v>-1.0722260412876494</v>
      </c>
      <c r="B344">
        <f t="shared" si="47"/>
        <v>5.7227182264443091</v>
      </c>
      <c r="C344">
        <f t="shared" si="45"/>
        <v>55.722718226444307</v>
      </c>
      <c r="J344">
        <v>-1.4608201581722824</v>
      </c>
      <c r="K344">
        <f t="shared" si="48"/>
        <v>12.678136186002821</v>
      </c>
      <c r="L344">
        <f t="shared" si="46"/>
        <v>62.678136186002817</v>
      </c>
      <c r="M344">
        <f t="shared" si="49"/>
        <v>64.068576618121128</v>
      </c>
      <c r="N344">
        <f t="shared" si="50"/>
        <v>60.199441618121128</v>
      </c>
      <c r="O344">
        <f t="shared" si="51"/>
        <v>67.937711618121128</v>
      </c>
      <c r="P344" t="b">
        <f t="shared" si="52"/>
        <v>1</v>
      </c>
      <c r="Q344">
        <f t="shared" si="53"/>
        <v>1</v>
      </c>
    </row>
    <row r="345" spans="1:17" x14ac:dyDescent="0.25">
      <c r="A345">
        <v>5.1476399676175788</v>
      </c>
      <c r="B345">
        <f t="shared" si="47"/>
        <v>9.9386414753454062</v>
      </c>
      <c r="C345">
        <f t="shared" si="45"/>
        <v>59.938641475345406</v>
      </c>
      <c r="J345">
        <v>-0.14681972970720381</v>
      </c>
      <c r="K345">
        <f t="shared" si="48"/>
        <v>11.172032863658242</v>
      </c>
      <c r="L345">
        <f t="shared" si="46"/>
        <v>61.172032863658245</v>
      </c>
      <c r="M345">
        <f t="shared" si="49"/>
        <v>61.341967424320458</v>
      </c>
      <c r="N345">
        <f t="shared" si="50"/>
        <v>57.472832424320458</v>
      </c>
      <c r="O345">
        <f t="shared" si="51"/>
        <v>65.211102424320458</v>
      </c>
      <c r="P345" t="b">
        <f t="shared" si="52"/>
        <v>1</v>
      </c>
      <c r="Q345">
        <f t="shared" si="53"/>
        <v>1</v>
      </c>
    </row>
    <row r="346" spans="1:17" x14ac:dyDescent="0.25">
      <c r="A346">
        <v>-2.6043721845780965</v>
      </c>
      <c r="B346">
        <f t="shared" si="47"/>
        <v>7.6051821179030981</v>
      </c>
      <c r="C346">
        <f t="shared" si="45"/>
        <v>57.605182117903098</v>
      </c>
      <c r="J346">
        <v>0.75833440860151313</v>
      </c>
      <c r="K346">
        <f t="shared" si="48"/>
        <v>10.361332989190558</v>
      </c>
      <c r="L346">
        <f t="shared" si="46"/>
        <v>60.361332989190558</v>
      </c>
      <c r="M346">
        <f t="shared" si="49"/>
        <v>59.640079700703012</v>
      </c>
      <c r="N346">
        <f t="shared" si="50"/>
        <v>55.770944700703012</v>
      </c>
      <c r="O346">
        <f t="shared" si="51"/>
        <v>63.509214700703012</v>
      </c>
      <c r="P346" t="b">
        <f t="shared" si="52"/>
        <v>1</v>
      </c>
      <c r="Q346">
        <f t="shared" si="53"/>
        <v>1</v>
      </c>
    </row>
    <row r="347" spans="1:17" x14ac:dyDescent="0.25">
      <c r="A347">
        <v>9.1864785645157099</v>
      </c>
      <c r="B347">
        <f t="shared" si="47"/>
        <v>15.331104663395806</v>
      </c>
      <c r="C347">
        <f t="shared" si="45"/>
        <v>65.331104663395806</v>
      </c>
      <c r="J347">
        <v>5.797810445073992</v>
      </c>
      <c r="K347">
        <f t="shared" si="48"/>
        <v>14.879800173005188</v>
      </c>
      <c r="L347">
        <f t="shared" si="46"/>
        <v>64.879800173005194</v>
      </c>
      <c r="M347">
        <f t="shared" si="49"/>
        <v>59.111826760055749</v>
      </c>
      <c r="N347">
        <f t="shared" si="50"/>
        <v>55.242691760055749</v>
      </c>
      <c r="O347">
        <f t="shared" si="51"/>
        <v>62.980961760055749</v>
      </c>
      <c r="P347" t="b">
        <f t="shared" si="52"/>
        <v>0</v>
      </c>
      <c r="Q347">
        <f t="shared" si="53"/>
        <v>0</v>
      </c>
    </row>
    <row r="348" spans="1:17" x14ac:dyDescent="0.25">
      <c r="A348">
        <v>2.2323706616589334</v>
      </c>
      <c r="B348">
        <f t="shared" si="47"/>
        <v>18.34814162236297</v>
      </c>
      <c r="C348">
        <f t="shared" si="45"/>
        <v>68.348141622362974</v>
      </c>
      <c r="J348">
        <v>-0.97395286502433009</v>
      </c>
      <c r="K348">
        <f t="shared" si="48"/>
        <v>13.773407445824727</v>
      </c>
      <c r="L348">
        <f t="shared" si="46"/>
        <v>63.773407445824731</v>
      </c>
      <c r="M348">
        <f t="shared" si="49"/>
        <v>64.716317271740593</v>
      </c>
      <c r="N348">
        <f t="shared" si="50"/>
        <v>60.847182271740593</v>
      </c>
      <c r="O348">
        <f t="shared" si="51"/>
        <v>68.585452271740593</v>
      </c>
      <c r="P348" t="b">
        <f t="shared" si="52"/>
        <v>1</v>
      </c>
      <c r="Q348">
        <f t="shared" si="53"/>
        <v>1</v>
      </c>
    </row>
    <row r="349" spans="1:17" x14ac:dyDescent="0.25">
      <c r="A349">
        <v>-2.7038186090067029</v>
      </c>
      <c r="B349">
        <f t="shared" si="47"/>
        <v>14.71461993881012</v>
      </c>
      <c r="C349">
        <f t="shared" si="45"/>
        <v>64.714619938810117</v>
      </c>
      <c r="J349">
        <v>5.7083161664195359</v>
      </c>
      <c r="K349">
        <f t="shared" si="48"/>
        <v>17.772465049507652</v>
      </c>
      <c r="L349">
        <f t="shared" si="46"/>
        <v>67.772465049507645</v>
      </c>
      <c r="M349">
        <f t="shared" si="49"/>
        <v>62.095532499364197</v>
      </c>
      <c r="N349">
        <f t="shared" si="50"/>
        <v>58.226397499364197</v>
      </c>
      <c r="O349">
        <f t="shared" si="51"/>
        <v>65.964667499364197</v>
      </c>
      <c r="P349" t="b">
        <f t="shared" si="52"/>
        <v>0</v>
      </c>
      <c r="Q349">
        <f t="shared" si="53"/>
        <v>0</v>
      </c>
    </row>
    <row r="350" spans="1:17" x14ac:dyDescent="0.25">
      <c r="A350">
        <v>-1.2051714293193072</v>
      </c>
      <c r="B350">
        <f t="shared" si="47"/>
        <v>10.947930010543944</v>
      </c>
      <c r="C350">
        <f t="shared" si="45"/>
        <v>60.947930010543942</v>
      </c>
      <c r="J350">
        <v>-2.380725163675379</v>
      </c>
      <c r="K350">
        <f t="shared" si="48"/>
        <v>14.814210661986387</v>
      </c>
      <c r="L350">
        <f t="shared" si="46"/>
        <v>64.81421066198638</v>
      </c>
      <c r="M350">
        <f t="shared" si="49"/>
        <v>67.168159959496492</v>
      </c>
      <c r="N350">
        <f t="shared" si="50"/>
        <v>63.299024959496492</v>
      </c>
      <c r="O350">
        <f t="shared" si="51"/>
        <v>71.037294959496492</v>
      </c>
      <c r="P350" t="b">
        <f t="shared" si="52"/>
        <v>1</v>
      </c>
      <c r="Q350">
        <f t="shared" si="53"/>
        <v>1</v>
      </c>
    </row>
    <row r="351" spans="1:17" x14ac:dyDescent="0.25">
      <c r="A351">
        <v>-0.67379914980847389</v>
      </c>
      <c r="B351">
        <f t="shared" si="47"/>
        <v>8.0493308812012216</v>
      </c>
      <c r="C351">
        <f t="shared" si="45"/>
        <v>58.049330881201222</v>
      </c>
      <c r="J351">
        <v>0.6352559012157144</v>
      </c>
      <c r="K351">
        <f t="shared" si="48"/>
        <v>13.080569180747084</v>
      </c>
      <c r="L351">
        <f t="shared" si="46"/>
        <v>63.080569180747084</v>
      </c>
      <c r="M351">
        <f t="shared" si="49"/>
        <v>62.496546972463108</v>
      </c>
      <c r="N351">
        <f t="shared" si="50"/>
        <v>58.627411972463108</v>
      </c>
      <c r="O351">
        <f t="shared" si="51"/>
        <v>66.365681972463108</v>
      </c>
      <c r="P351" t="b">
        <f t="shared" si="52"/>
        <v>1</v>
      </c>
      <c r="Q351">
        <f t="shared" si="53"/>
        <v>1</v>
      </c>
    </row>
    <row r="352" spans="1:17" x14ac:dyDescent="0.25">
      <c r="A352">
        <v>3.1413037504535168</v>
      </c>
      <c r="B352">
        <f t="shared" si="47"/>
        <v>9.5161218047317995</v>
      </c>
      <c r="C352">
        <f t="shared" si="45"/>
        <v>59.516121804731796</v>
      </c>
      <c r="J352">
        <v>-5.0732069212244824</v>
      </c>
      <c r="K352">
        <f t="shared" si="48"/>
        <v>6.179212897076102</v>
      </c>
      <c r="L352">
        <f t="shared" si="46"/>
        <v>56.179212897076098</v>
      </c>
      <c r="M352">
        <f t="shared" si="49"/>
        <v>61.291049590003844</v>
      </c>
      <c r="N352">
        <f t="shared" si="50"/>
        <v>57.421914590003844</v>
      </c>
      <c r="O352">
        <f t="shared" si="51"/>
        <v>65.160184590003837</v>
      </c>
      <c r="P352" t="b">
        <f t="shared" si="52"/>
        <v>0</v>
      </c>
      <c r="Q352">
        <f t="shared" si="53"/>
        <v>0</v>
      </c>
    </row>
    <row r="353" spans="1:17" x14ac:dyDescent="0.25">
      <c r="A353">
        <v>-2.1204004951869138</v>
      </c>
      <c r="B353">
        <f t="shared" si="47"/>
        <v>6.8841464061308777</v>
      </c>
      <c r="C353">
        <f t="shared" si="45"/>
        <v>56.884146406130881</v>
      </c>
      <c r="J353">
        <v>3.1942022360453848</v>
      </c>
      <c r="K353">
        <f t="shared" si="48"/>
        <v>6.6850869583125814</v>
      </c>
      <c r="L353">
        <f t="shared" si="46"/>
        <v>56.685086958312581</v>
      </c>
      <c r="M353">
        <f t="shared" si="49"/>
        <v>53.589810034939042</v>
      </c>
      <c r="N353">
        <f t="shared" si="50"/>
        <v>49.720675034939042</v>
      </c>
      <c r="O353">
        <f t="shared" si="51"/>
        <v>57.458945034939042</v>
      </c>
      <c r="P353" t="b">
        <f t="shared" si="52"/>
        <v>1</v>
      </c>
      <c r="Q353">
        <f t="shared" si="53"/>
        <v>1</v>
      </c>
    </row>
    <row r="354" spans="1:17" x14ac:dyDescent="0.25">
      <c r="A354">
        <v>0.17531874618725851</v>
      </c>
      <c r="B354">
        <f t="shared" si="47"/>
        <v>5.5814578921247726</v>
      </c>
      <c r="C354">
        <f t="shared" si="45"/>
        <v>55.581457892124774</v>
      </c>
      <c r="J354">
        <v>0.76876403909409419</v>
      </c>
      <c r="K354">
        <f t="shared" si="48"/>
        <v>6.9371045199463603</v>
      </c>
      <c r="L354">
        <f t="shared" si="46"/>
        <v>56.937104519946359</v>
      </c>
      <c r="M354">
        <f t="shared" si="49"/>
        <v>56.185533322699513</v>
      </c>
      <c r="N354">
        <f t="shared" si="50"/>
        <v>52.316398322699513</v>
      </c>
      <c r="O354">
        <f t="shared" si="51"/>
        <v>60.054668322699513</v>
      </c>
      <c r="P354" t="b">
        <f t="shared" si="52"/>
        <v>1</v>
      </c>
      <c r="Q354">
        <f t="shared" si="53"/>
        <v>1</v>
      </c>
    </row>
    <row r="355" spans="1:17" x14ac:dyDescent="0.25">
      <c r="A355">
        <v>-3.8892630982445553</v>
      </c>
      <c r="B355">
        <f t="shared" si="47"/>
        <v>0.74324245046590853</v>
      </c>
      <c r="C355">
        <f t="shared" si="45"/>
        <v>50.743242450465907</v>
      </c>
      <c r="J355">
        <v>-5.3045823733555153</v>
      </c>
      <c r="K355">
        <f t="shared" si="48"/>
        <v>1.0144169630863438</v>
      </c>
      <c r="L355">
        <f t="shared" si="46"/>
        <v>51.014416963086347</v>
      </c>
      <c r="M355">
        <f t="shared" si="49"/>
        <v>56.338858591003913</v>
      </c>
      <c r="N355">
        <f t="shared" si="50"/>
        <v>52.469723591003913</v>
      </c>
      <c r="O355">
        <f t="shared" si="51"/>
        <v>60.207993591003913</v>
      </c>
      <c r="P355" t="b">
        <f t="shared" si="52"/>
        <v>0</v>
      </c>
      <c r="Q355">
        <f t="shared" si="53"/>
        <v>0</v>
      </c>
    </row>
    <row r="356" spans="1:17" x14ac:dyDescent="0.25">
      <c r="A356">
        <v>-1.4193574315868318</v>
      </c>
      <c r="B356">
        <f t="shared" si="47"/>
        <v>-2.2019038586651734</v>
      </c>
      <c r="C356">
        <f t="shared" si="45"/>
        <v>47.798096141334824</v>
      </c>
      <c r="J356">
        <v>0.74885974754579365</v>
      </c>
      <c r="K356">
        <f t="shared" si="48"/>
        <v>-0.11497125273450215</v>
      </c>
      <c r="L356">
        <f t="shared" si="46"/>
        <v>49.885028747265501</v>
      </c>
      <c r="M356">
        <f t="shared" si="49"/>
        <v>49.226911354363622</v>
      </c>
      <c r="N356">
        <f t="shared" si="50"/>
        <v>45.357776354363622</v>
      </c>
      <c r="O356">
        <f t="shared" si="51"/>
        <v>53.096046354363622</v>
      </c>
      <c r="P356" t="b">
        <f t="shared" si="52"/>
        <v>1</v>
      </c>
      <c r="Q356">
        <f t="shared" si="53"/>
        <v>1</v>
      </c>
    </row>
    <row r="357" spans="1:17" x14ac:dyDescent="0.25">
      <c r="A357">
        <v>1.3863359527022112</v>
      </c>
      <c r="B357">
        <f t="shared" si="47"/>
        <v>-1.4789214128357693</v>
      </c>
      <c r="C357">
        <f t="shared" si="45"/>
        <v>48.521078587164233</v>
      </c>
      <c r="J357">
        <v>-3.201903382432647</v>
      </c>
      <c r="K357">
        <f t="shared" si="48"/>
        <v>-3.6441939746399528</v>
      </c>
      <c r="L357">
        <f t="shared" si="46"/>
        <v>46.355806025360046</v>
      </c>
      <c r="M357">
        <f t="shared" si="49"/>
        <v>49.596290163793093</v>
      </c>
      <c r="N357">
        <f t="shared" si="50"/>
        <v>45.727155163793093</v>
      </c>
      <c r="O357">
        <f t="shared" si="51"/>
        <v>53.465425163793093</v>
      </c>
      <c r="P357" t="b">
        <f t="shared" si="52"/>
        <v>1</v>
      </c>
      <c r="Q357">
        <f t="shared" si="53"/>
        <v>1</v>
      </c>
    </row>
    <row r="358" spans="1:17" x14ac:dyDescent="0.25">
      <c r="A358">
        <v>-0.15463342606381048</v>
      </c>
      <c r="B358">
        <f t="shared" si="47"/>
        <v>-1.2687679638671816</v>
      </c>
      <c r="C358">
        <f t="shared" si="45"/>
        <v>48.731232036132816</v>
      </c>
      <c r="J358">
        <v>2.6617180992616341</v>
      </c>
      <c r="K358">
        <f t="shared" si="48"/>
        <v>-1.676823294485958</v>
      </c>
      <c r="L358">
        <f t="shared" si="46"/>
        <v>48.323176705514044</v>
      </c>
      <c r="M358">
        <f t="shared" si="49"/>
        <v>45.728202153180675</v>
      </c>
      <c r="N358">
        <f t="shared" si="50"/>
        <v>41.859067153180675</v>
      </c>
      <c r="O358">
        <f t="shared" si="51"/>
        <v>49.597337153180675</v>
      </c>
      <c r="P358" t="b">
        <f t="shared" si="52"/>
        <v>1</v>
      </c>
      <c r="Q358">
        <f t="shared" si="53"/>
        <v>1</v>
      </c>
    </row>
    <row r="359" spans="1:17" x14ac:dyDescent="0.25">
      <c r="A359">
        <v>-3.9992892197915353</v>
      </c>
      <c r="B359">
        <f t="shared" si="47"/>
        <v>-5.0781343525814222</v>
      </c>
      <c r="C359">
        <f t="shared" si="45"/>
        <v>44.921865647418578</v>
      </c>
      <c r="J359">
        <v>-0.2459489678585669</v>
      </c>
      <c r="K359">
        <f t="shared" si="48"/>
        <v>-1.1648787288497309</v>
      </c>
      <c r="L359">
        <f t="shared" si="46"/>
        <v>48.835121271150271</v>
      </c>
      <c r="M359">
        <f t="shared" si="49"/>
        <v>49.086367573174385</v>
      </c>
      <c r="N359">
        <f t="shared" si="50"/>
        <v>45.217232573174385</v>
      </c>
      <c r="O359">
        <f t="shared" si="51"/>
        <v>52.955502573174385</v>
      </c>
      <c r="P359" t="b">
        <f t="shared" si="52"/>
        <v>1</v>
      </c>
      <c r="Q359">
        <f t="shared" si="53"/>
        <v>1</v>
      </c>
    </row>
    <row r="360" spans="1:17" x14ac:dyDescent="0.25">
      <c r="A360">
        <v>1.8238074517284986</v>
      </c>
      <c r="B360">
        <f t="shared" si="47"/>
        <v>-3.8893233822090529</v>
      </c>
      <c r="C360">
        <f t="shared" si="45"/>
        <v>46.110676617790944</v>
      </c>
      <c r="J360">
        <v>-1.5996215552149806</v>
      </c>
      <c r="K360">
        <f t="shared" si="48"/>
        <v>-2.4944290414888703</v>
      </c>
      <c r="L360">
        <f t="shared" si="46"/>
        <v>47.505570958511129</v>
      </c>
      <c r="M360">
        <f t="shared" si="49"/>
        <v>49.126243562868531</v>
      </c>
      <c r="N360">
        <f t="shared" si="50"/>
        <v>45.257108562868531</v>
      </c>
      <c r="O360">
        <f t="shared" si="51"/>
        <v>52.995378562868531</v>
      </c>
      <c r="P360" t="b">
        <f t="shared" si="52"/>
        <v>1</v>
      </c>
      <c r="Q360">
        <f t="shared" si="53"/>
        <v>1</v>
      </c>
    </row>
    <row r="361" spans="1:17" x14ac:dyDescent="0.25">
      <c r="A361">
        <v>-1.2676332517003175</v>
      </c>
      <c r="B361">
        <f t="shared" si="47"/>
        <v>-4.4113810045767536</v>
      </c>
      <c r="C361">
        <f t="shared" si="45"/>
        <v>45.588618995423246</v>
      </c>
      <c r="J361">
        <v>0.54307065511238761</v>
      </c>
      <c r="K361">
        <f t="shared" si="48"/>
        <v>-2.1007805760193374</v>
      </c>
      <c r="L361">
        <f t="shared" si="46"/>
        <v>47.899219423980661</v>
      </c>
      <c r="M361">
        <f t="shared" si="49"/>
        <v>47.398121036828044</v>
      </c>
      <c r="N361">
        <f t="shared" si="50"/>
        <v>43.528986036828044</v>
      </c>
      <c r="O361">
        <f t="shared" si="51"/>
        <v>51.267256036828044</v>
      </c>
      <c r="P361" t="b">
        <f t="shared" si="52"/>
        <v>1</v>
      </c>
      <c r="Q361">
        <f t="shared" si="53"/>
        <v>1</v>
      </c>
    </row>
    <row r="362" spans="1:17" x14ac:dyDescent="0.25">
      <c r="A362">
        <v>1.1035967872885522</v>
      </c>
      <c r="B362">
        <f t="shared" si="47"/>
        <v>-3.0232634035408363</v>
      </c>
      <c r="C362">
        <f t="shared" si="45"/>
        <v>46.976736596459162</v>
      </c>
      <c r="J362">
        <v>0.13602175386040471</v>
      </c>
      <c r="K362">
        <f t="shared" si="48"/>
        <v>-1.6365862249161389</v>
      </c>
      <c r="L362">
        <f t="shared" si="46"/>
        <v>48.363413775083863</v>
      </c>
      <c r="M362">
        <f t="shared" si="49"/>
        <v>48.250212278391295</v>
      </c>
      <c r="N362">
        <f t="shared" si="50"/>
        <v>44.381077278391295</v>
      </c>
      <c r="O362">
        <f t="shared" si="51"/>
        <v>52.119347278391295</v>
      </c>
      <c r="P362" t="b">
        <f t="shared" si="52"/>
        <v>1</v>
      </c>
      <c r="Q362">
        <f t="shared" si="53"/>
        <v>1</v>
      </c>
    </row>
    <row r="363" spans="1:17" x14ac:dyDescent="0.25">
      <c r="A363">
        <v>2.1372284209064674</v>
      </c>
      <c r="B363">
        <f t="shared" si="47"/>
        <v>-0.16727336196951015</v>
      </c>
      <c r="C363">
        <f t="shared" si="45"/>
        <v>49.832726638030493</v>
      </c>
      <c r="J363">
        <v>1.4085867405810859</v>
      </c>
      <c r="K363">
        <f t="shared" si="48"/>
        <v>7.4917443487520385E-2</v>
      </c>
      <c r="L363">
        <f t="shared" si="46"/>
        <v>50.074917443487521</v>
      </c>
      <c r="M363">
        <f t="shared" si="49"/>
        <v>48.688142858156752</v>
      </c>
      <c r="N363">
        <f t="shared" si="50"/>
        <v>44.819007858156752</v>
      </c>
      <c r="O363">
        <f t="shared" si="51"/>
        <v>52.557277858156752</v>
      </c>
      <c r="P363" t="b">
        <f t="shared" si="52"/>
        <v>1</v>
      </c>
      <c r="Q363">
        <f t="shared" si="53"/>
        <v>1</v>
      </c>
    </row>
    <row r="364" spans="1:17" x14ac:dyDescent="0.25">
      <c r="A364">
        <v>-9.1697529569501057E-2</v>
      </c>
      <c r="B364">
        <f t="shared" si="47"/>
        <v>0.61455345712933762</v>
      </c>
      <c r="C364">
        <f t="shared" si="45"/>
        <v>50.61455345712934</v>
      </c>
      <c r="J364">
        <v>1.9958247321483213</v>
      </c>
      <c r="K364">
        <f t="shared" si="48"/>
        <v>2.5767015318081876</v>
      </c>
      <c r="L364">
        <f t="shared" si="46"/>
        <v>52.57670153180819</v>
      </c>
      <c r="M364">
        <f t="shared" si="49"/>
        <v>50.588112800585677</v>
      </c>
      <c r="N364">
        <f t="shared" si="50"/>
        <v>46.718977800585677</v>
      </c>
      <c r="O364">
        <f t="shared" si="51"/>
        <v>54.457247800585677</v>
      </c>
      <c r="P364" t="b">
        <f t="shared" si="52"/>
        <v>1</v>
      </c>
      <c r="Q364">
        <f t="shared" si="53"/>
        <v>1</v>
      </c>
    </row>
    <row r="365" spans="1:17" x14ac:dyDescent="0.25">
      <c r="A365">
        <v>5.427282303571701</v>
      </c>
      <c r="B365">
        <f t="shared" si="47"/>
        <v>6.2149284607177595</v>
      </c>
      <c r="C365">
        <f t="shared" si="45"/>
        <v>56.214928460717758</v>
      </c>
      <c r="J365">
        <v>1.6696378679625923</v>
      </c>
      <c r="K365">
        <f t="shared" si="48"/>
        <v>4.7392044730861613</v>
      </c>
      <c r="L365">
        <f t="shared" si="46"/>
        <v>54.739204473086161</v>
      </c>
      <c r="M365">
        <f t="shared" si="49"/>
        <v>53.066858629386132</v>
      </c>
      <c r="N365">
        <f t="shared" si="50"/>
        <v>49.197723629386132</v>
      </c>
      <c r="O365">
        <f t="shared" si="51"/>
        <v>56.935993629386132</v>
      </c>
      <c r="P365" t="b">
        <f t="shared" si="52"/>
        <v>1</v>
      </c>
      <c r="Q365">
        <f t="shared" si="53"/>
        <v>1</v>
      </c>
    </row>
    <row r="366" spans="1:17" x14ac:dyDescent="0.25">
      <c r="A366">
        <v>-0.95051859716477338</v>
      </c>
      <c r="B366">
        <f t="shared" si="47"/>
        <v>6.3230295185577363</v>
      </c>
      <c r="C366">
        <f t="shared" si="45"/>
        <v>56.323029518557739</v>
      </c>
      <c r="J366">
        <v>-1.1373072084097657</v>
      </c>
      <c r="K366">
        <f t="shared" si="48"/>
        <v>3.7767276997511718</v>
      </c>
      <c r="L366">
        <f t="shared" si="46"/>
        <v>53.77672769975117</v>
      </c>
      <c r="M366">
        <f t="shared" si="49"/>
        <v>54.913977773570338</v>
      </c>
      <c r="N366">
        <f t="shared" si="50"/>
        <v>51.044842773570338</v>
      </c>
      <c r="O366">
        <f t="shared" si="51"/>
        <v>58.783112773570338</v>
      </c>
      <c r="P366" t="b">
        <f t="shared" si="52"/>
        <v>1</v>
      </c>
      <c r="Q366">
        <f t="shared" si="53"/>
        <v>1</v>
      </c>
    </row>
    <row r="367" spans="1:17" x14ac:dyDescent="0.25">
      <c r="A367">
        <v>1.5653313312213868</v>
      </c>
      <c r="B367">
        <f t="shared" si="47"/>
        <v>7.2884882152753425</v>
      </c>
      <c r="C367">
        <f t="shared" si="45"/>
        <v>57.288488215275343</v>
      </c>
      <c r="J367">
        <v>-1.9321282707096543</v>
      </c>
      <c r="K367">
        <f t="shared" si="48"/>
        <v>1.178183627065903</v>
      </c>
      <c r="L367">
        <f t="shared" si="46"/>
        <v>51.178183627065906</v>
      </c>
      <c r="M367">
        <f t="shared" si="49"/>
        <v>53.145110778432361</v>
      </c>
      <c r="N367">
        <f t="shared" si="50"/>
        <v>49.275975778432361</v>
      </c>
      <c r="O367">
        <f t="shared" si="51"/>
        <v>57.014245778432361</v>
      </c>
      <c r="P367" t="b">
        <f t="shared" si="52"/>
        <v>1</v>
      </c>
      <c r="Q367">
        <f t="shared" si="53"/>
        <v>1</v>
      </c>
    </row>
    <row r="368" spans="1:17" x14ac:dyDescent="0.25">
      <c r="A368">
        <v>-1.438381787011167</v>
      </c>
      <c r="B368">
        <f t="shared" si="47"/>
        <v>5.4108952157519221</v>
      </c>
      <c r="C368">
        <f t="shared" si="45"/>
        <v>55.410895215751921</v>
      </c>
      <c r="J368">
        <v>-2.0193647287669592</v>
      </c>
      <c r="K368">
        <f t="shared" si="48"/>
        <v>-1.7385626862132271</v>
      </c>
      <c r="L368">
        <f t="shared" si="46"/>
        <v>48.261437313786772</v>
      </c>
      <c r="M368">
        <f t="shared" si="49"/>
        <v>50.334896935539739</v>
      </c>
      <c r="N368">
        <f t="shared" si="50"/>
        <v>46.465761935539739</v>
      </c>
      <c r="O368">
        <f t="shared" si="51"/>
        <v>54.204031935539739</v>
      </c>
      <c r="P368" t="b">
        <f t="shared" si="52"/>
        <v>1</v>
      </c>
      <c r="Q368">
        <f t="shared" si="53"/>
        <v>1</v>
      </c>
    </row>
    <row r="369" spans="1:17" x14ac:dyDescent="0.25">
      <c r="A369">
        <v>-0.46184368329704739</v>
      </c>
      <c r="B369">
        <f t="shared" si="47"/>
        <v>3.8446841110226568</v>
      </c>
      <c r="C369">
        <f t="shared" si="45"/>
        <v>53.844684111022659</v>
      </c>
      <c r="J369">
        <v>-6.1809441831428558</v>
      </c>
      <c r="K369">
        <f t="shared" si="48"/>
        <v>-8.6206744947185001</v>
      </c>
      <c r="L369">
        <f t="shared" si="46"/>
        <v>41.3793255052815</v>
      </c>
      <c r="M369">
        <f t="shared" si="49"/>
        <v>47.619323179213531</v>
      </c>
      <c r="N369">
        <f t="shared" si="50"/>
        <v>43.750188179213531</v>
      </c>
      <c r="O369">
        <f t="shared" si="51"/>
        <v>51.488458179213531</v>
      </c>
      <c r="P369" t="b">
        <f t="shared" si="52"/>
        <v>0</v>
      </c>
      <c r="Q369">
        <f t="shared" si="53"/>
        <v>0</v>
      </c>
    </row>
    <row r="370" spans="1:17" x14ac:dyDescent="0.25">
      <c r="A370">
        <v>-0.38951156966504641</v>
      </c>
      <c r="B370">
        <f t="shared" si="47"/>
        <v>2.6008407988365647</v>
      </c>
      <c r="C370">
        <f t="shared" si="45"/>
        <v>52.600840798836565</v>
      </c>
      <c r="J370">
        <v>-1.1808333510998636</v>
      </c>
      <c r="K370">
        <f t="shared" si="48"/>
        <v>-11.004073938898095</v>
      </c>
      <c r="L370">
        <f t="shared" si="46"/>
        <v>38.995926061101905</v>
      </c>
      <c r="M370">
        <f t="shared" si="49"/>
        <v>40.282872979342685</v>
      </c>
      <c r="N370">
        <f t="shared" si="50"/>
        <v>36.413737979342685</v>
      </c>
      <c r="O370">
        <f t="shared" si="51"/>
        <v>44.152007979342685</v>
      </c>
      <c r="P370" t="b">
        <f t="shared" si="52"/>
        <v>1</v>
      </c>
      <c r="Q370">
        <f t="shared" si="53"/>
        <v>1</v>
      </c>
    </row>
    <row r="371" spans="1:17" x14ac:dyDescent="0.25">
      <c r="A371">
        <v>3.6656842894444708</v>
      </c>
      <c r="B371">
        <f t="shared" si="47"/>
        <v>5.6332880147415514</v>
      </c>
      <c r="C371">
        <f t="shared" si="45"/>
        <v>55.633288014741552</v>
      </c>
      <c r="J371">
        <v>-0.88797833086573519</v>
      </c>
      <c r="K371">
        <f t="shared" si="48"/>
        <v>-11.5066647091279</v>
      </c>
      <c r="L371">
        <f t="shared" si="46"/>
        <v>38.493335290872096</v>
      </c>
      <c r="M371">
        <f t="shared" si="49"/>
        <v>39.439133052593256</v>
      </c>
      <c r="N371">
        <f t="shared" si="50"/>
        <v>35.569998052593256</v>
      </c>
      <c r="O371">
        <f t="shared" si="51"/>
        <v>43.308268052593256</v>
      </c>
      <c r="P371" t="b">
        <f t="shared" si="52"/>
        <v>1</v>
      </c>
      <c r="Q371">
        <f t="shared" si="53"/>
        <v>1</v>
      </c>
    </row>
    <row r="372" spans="1:17" x14ac:dyDescent="0.25">
      <c r="A372">
        <v>3.0325873012770899</v>
      </c>
      <c r="B372">
        <f t="shared" si="47"/>
        <v>9.0122806793159818</v>
      </c>
      <c r="C372">
        <f t="shared" si="45"/>
        <v>59.012280679315978</v>
      </c>
      <c r="J372">
        <v>4.8927449824986979</v>
      </c>
      <c r="K372">
        <f t="shared" si="48"/>
        <v>-5.614030486785353</v>
      </c>
      <c r="L372">
        <f t="shared" si="46"/>
        <v>44.385969513214647</v>
      </c>
      <c r="M372">
        <f t="shared" si="49"/>
        <v>39.530606361543029</v>
      </c>
      <c r="N372">
        <f t="shared" si="50"/>
        <v>35.661471361543029</v>
      </c>
      <c r="O372">
        <f t="shared" si="51"/>
        <v>43.399741361543029</v>
      </c>
      <c r="P372" t="b">
        <f t="shared" si="52"/>
        <v>0</v>
      </c>
      <c r="Q372">
        <f t="shared" si="53"/>
        <v>0</v>
      </c>
    </row>
    <row r="373" spans="1:17" x14ac:dyDescent="0.25">
      <c r="A373">
        <v>0.70466512624989264</v>
      </c>
      <c r="B373">
        <f t="shared" si="47"/>
        <v>9.8294155370066054</v>
      </c>
      <c r="C373">
        <f t="shared" si="45"/>
        <v>59.829415537006604</v>
      </c>
      <c r="J373">
        <v>0.29249349609017372</v>
      </c>
      <c r="K373">
        <f t="shared" si="48"/>
        <v>-2.9923436753138799</v>
      </c>
      <c r="L373">
        <f t="shared" si="46"/>
        <v>47.007656324686117</v>
      </c>
      <c r="M373">
        <f t="shared" si="49"/>
        <v>46.679250867393563</v>
      </c>
      <c r="N373">
        <f t="shared" si="50"/>
        <v>42.810115867393563</v>
      </c>
      <c r="O373">
        <f t="shared" si="51"/>
        <v>50.548385867393563</v>
      </c>
      <c r="P373" t="b">
        <f t="shared" si="52"/>
        <v>1</v>
      </c>
      <c r="Q373">
        <f t="shared" si="53"/>
        <v>1</v>
      </c>
    </row>
    <row r="374" spans="1:17" x14ac:dyDescent="0.25">
      <c r="A374">
        <v>1.33216872200137</v>
      </c>
      <c r="B374">
        <f t="shared" si="47"/>
        <v>10.423783162614502</v>
      </c>
      <c r="C374">
        <f t="shared" si="45"/>
        <v>60.423783162614498</v>
      </c>
      <c r="J374">
        <v>-0.13119915820425376</v>
      </c>
      <c r="K374">
        <f t="shared" si="48"/>
        <v>-2.0378024225453037</v>
      </c>
      <c r="L374">
        <f t="shared" si="46"/>
        <v>47.962197577454695</v>
      </c>
      <c r="M374">
        <f t="shared" si="49"/>
        <v>48.092154352570411</v>
      </c>
      <c r="N374">
        <f t="shared" si="50"/>
        <v>44.223019352570411</v>
      </c>
      <c r="O374">
        <f t="shared" si="51"/>
        <v>51.961289352570411</v>
      </c>
      <c r="P374" t="b">
        <f t="shared" si="52"/>
        <v>1</v>
      </c>
      <c r="Q374">
        <f t="shared" si="53"/>
        <v>1</v>
      </c>
    </row>
    <row r="375" spans="1:17" x14ac:dyDescent="0.25">
      <c r="A375">
        <v>-0.27935584512306377</v>
      </c>
      <c r="B375">
        <f t="shared" si="47"/>
        <v>9.2803592889123561</v>
      </c>
      <c r="C375">
        <f t="shared" si="45"/>
        <v>59.280359288912358</v>
      </c>
      <c r="J375">
        <v>-1.5893147065071389</v>
      </c>
      <c r="K375">
        <f t="shared" si="48"/>
        <v>-3.136974510967339</v>
      </c>
      <c r="L375">
        <f t="shared" si="46"/>
        <v>46.863025489032658</v>
      </c>
      <c r="M375">
        <f t="shared" si="49"/>
        <v>48.468959142970611</v>
      </c>
      <c r="N375">
        <f t="shared" si="50"/>
        <v>44.599824142970611</v>
      </c>
      <c r="O375">
        <f t="shared" si="51"/>
        <v>52.338094142970611</v>
      </c>
      <c r="P375" t="b">
        <f t="shared" si="52"/>
        <v>1</v>
      </c>
      <c r="Q375">
        <f t="shared" si="53"/>
        <v>1</v>
      </c>
    </row>
    <row r="376" spans="1:17" x14ac:dyDescent="0.25">
      <c r="A376">
        <v>-2.6735733626992442E-2</v>
      </c>
      <c r="B376">
        <f t="shared" si="47"/>
        <v>7.982560464283484</v>
      </c>
      <c r="C376">
        <f t="shared" si="45"/>
        <v>57.98256046428348</v>
      </c>
      <c r="J376">
        <v>-5.2709401643369347</v>
      </c>
      <c r="K376">
        <f t="shared" si="48"/>
        <v>-8.4239688507341501</v>
      </c>
      <c r="L376">
        <f t="shared" si="46"/>
        <v>41.576031149265852</v>
      </c>
      <c r="M376">
        <f t="shared" si="49"/>
        <v>46.886730693830899</v>
      </c>
      <c r="N376">
        <f t="shared" si="50"/>
        <v>43.017595693830899</v>
      </c>
      <c r="O376">
        <f t="shared" si="51"/>
        <v>50.755865693830899</v>
      </c>
      <c r="P376" t="b">
        <f t="shared" si="52"/>
        <v>0</v>
      </c>
      <c r="Q376">
        <f t="shared" si="53"/>
        <v>0</v>
      </c>
    </row>
    <row r="377" spans="1:17" x14ac:dyDescent="0.25">
      <c r="A377">
        <v>-2.4885514449124457</v>
      </c>
      <c r="B377">
        <f t="shared" si="47"/>
        <v>4.3064133255540291</v>
      </c>
      <c r="C377">
        <f t="shared" si="45"/>
        <v>54.306413325554033</v>
      </c>
      <c r="J377">
        <v>-1.0283042684022803</v>
      </c>
      <c r="K377">
        <f t="shared" si="48"/>
        <v>-10.195974535993058</v>
      </c>
      <c r="L377">
        <f t="shared" si="46"/>
        <v>39.804025464006941</v>
      </c>
      <c r="M377">
        <f t="shared" si="49"/>
        <v>40.920798654572017</v>
      </c>
      <c r="N377">
        <f t="shared" si="50"/>
        <v>37.051663654572017</v>
      </c>
      <c r="O377">
        <f t="shared" si="51"/>
        <v>44.789933654572017</v>
      </c>
      <c r="P377" t="b">
        <f t="shared" si="52"/>
        <v>1</v>
      </c>
      <c r="Q377">
        <f t="shared" si="53"/>
        <v>1</v>
      </c>
    </row>
    <row r="378" spans="1:17" x14ac:dyDescent="0.25">
      <c r="A378">
        <v>-4.4873604565509595</v>
      </c>
      <c r="B378">
        <f t="shared" si="47"/>
        <v>-1.71443260517117</v>
      </c>
      <c r="C378">
        <f t="shared" si="45"/>
        <v>48.285567394828831</v>
      </c>
      <c r="J378">
        <v>3.6983374229748733</v>
      </c>
      <c r="K378">
        <f t="shared" si="48"/>
        <v>-6.0096413649965505</v>
      </c>
      <c r="L378">
        <f t="shared" si="46"/>
        <v>43.990358635003446</v>
      </c>
      <c r="M378">
        <f t="shared" si="49"/>
        <v>40.34271126183441</v>
      </c>
      <c r="N378">
        <f t="shared" si="50"/>
        <v>36.47357626183441</v>
      </c>
      <c r="O378">
        <f t="shared" si="51"/>
        <v>44.21184626183441</v>
      </c>
      <c r="P378" t="b">
        <f t="shared" si="52"/>
        <v>1</v>
      </c>
      <c r="Q378">
        <f t="shared" si="53"/>
        <v>1</v>
      </c>
    </row>
    <row r="379" spans="1:17" x14ac:dyDescent="0.25">
      <c r="A379">
        <v>2.499250513210427</v>
      </c>
      <c r="B379">
        <f t="shared" si="47"/>
        <v>-0.84999261066118592</v>
      </c>
      <c r="C379">
        <f t="shared" si="45"/>
        <v>49.150007389338811</v>
      </c>
      <c r="J379">
        <v>2.9170155357860494</v>
      </c>
      <c r="K379">
        <f t="shared" si="48"/>
        <v>-1.2357617414118938</v>
      </c>
      <c r="L379">
        <f t="shared" si="46"/>
        <v>48.764238258588108</v>
      </c>
      <c r="M379">
        <f t="shared" si="49"/>
        <v>45.830277878603589</v>
      </c>
      <c r="N379">
        <f t="shared" si="50"/>
        <v>41.961142878603589</v>
      </c>
      <c r="O379">
        <f t="shared" si="51"/>
        <v>49.699412878603589</v>
      </c>
      <c r="P379" t="b">
        <f t="shared" si="52"/>
        <v>1</v>
      </c>
      <c r="Q379">
        <f t="shared" si="53"/>
        <v>1</v>
      </c>
    </row>
    <row r="380" spans="1:17" x14ac:dyDescent="0.25">
      <c r="A380">
        <v>-1.4864508557366207</v>
      </c>
      <c r="B380">
        <f t="shared" si="47"/>
        <v>-1.9921122069786927</v>
      </c>
      <c r="C380">
        <f t="shared" si="45"/>
        <v>48.007887793021304</v>
      </c>
      <c r="J380">
        <v>3.0913111004338134</v>
      </c>
      <c r="K380">
        <f t="shared" si="48"/>
        <v>3.4112894202385062</v>
      </c>
      <c r="L380">
        <f t="shared" si="46"/>
        <v>53.411289420238504</v>
      </c>
      <c r="M380">
        <f t="shared" si="49"/>
        <v>50.294183524815963</v>
      </c>
      <c r="N380">
        <f t="shared" si="50"/>
        <v>46.425048524815963</v>
      </c>
      <c r="O380">
        <f t="shared" si="51"/>
        <v>54.163318524815963</v>
      </c>
      <c r="P380" t="b">
        <f t="shared" si="52"/>
        <v>1</v>
      </c>
      <c r="Q380">
        <f t="shared" si="53"/>
        <v>1</v>
      </c>
    </row>
    <row r="381" spans="1:17" x14ac:dyDescent="0.25">
      <c r="A381">
        <v>-3.050622581213247</v>
      </c>
      <c r="B381">
        <f t="shared" si="47"/>
        <v>-5.1861594463893219</v>
      </c>
      <c r="C381">
        <f t="shared" si="45"/>
        <v>44.813840553610675</v>
      </c>
      <c r="J381">
        <v>0.51672714107553475</v>
      </c>
      <c r="K381">
        <f t="shared" si="48"/>
        <v>4.9810029677853098</v>
      </c>
      <c r="L381">
        <f t="shared" si="46"/>
        <v>54.981002967785308</v>
      </c>
      <c r="M381">
        <f t="shared" si="49"/>
        <v>54.437552619221492</v>
      </c>
      <c r="N381">
        <f t="shared" si="50"/>
        <v>50.568417619221492</v>
      </c>
      <c r="O381">
        <f t="shared" si="51"/>
        <v>58.306687619221492</v>
      </c>
      <c r="P381" t="b">
        <f t="shared" si="52"/>
        <v>1</v>
      </c>
      <c r="Q381">
        <f t="shared" si="53"/>
        <v>1</v>
      </c>
    </row>
    <row r="382" spans="1:17" x14ac:dyDescent="0.25">
      <c r="A382">
        <v>-1.0334133548894897E-3</v>
      </c>
      <c r="B382">
        <f t="shared" si="47"/>
        <v>-5.6267910869284679</v>
      </c>
      <c r="C382">
        <f t="shared" si="45"/>
        <v>44.373208913071529</v>
      </c>
      <c r="J382">
        <v>1.9295907804917078</v>
      </c>
      <c r="K382">
        <f t="shared" si="48"/>
        <v>6.8834075157625279</v>
      </c>
      <c r="L382">
        <f t="shared" si="46"/>
        <v>56.883407515762528</v>
      </c>
      <c r="M382">
        <f t="shared" si="49"/>
        <v>54.960159384763912</v>
      </c>
      <c r="N382">
        <f t="shared" si="50"/>
        <v>51.091024384763912</v>
      </c>
      <c r="O382">
        <f t="shared" si="51"/>
        <v>58.829294384763912</v>
      </c>
      <c r="P382" t="b">
        <f t="shared" si="52"/>
        <v>1</v>
      </c>
      <c r="Q382">
        <f t="shared" si="53"/>
        <v>1</v>
      </c>
    </row>
    <row r="383" spans="1:17" x14ac:dyDescent="0.25">
      <c r="A383">
        <v>-1.9932463146687951</v>
      </c>
      <c r="B383">
        <f t="shared" si="47"/>
        <v>-7.1895477850661607</v>
      </c>
      <c r="C383">
        <f t="shared" si="45"/>
        <v>42.810452214933839</v>
      </c>
      <c r="J383">
        <v>3.5623224903247319</v>
      </c>
      <c r="K383">
        <f t="shared" si="48"/>
        <v>10.328110618904173</v>
      </c>
      <c r="L383">
        <f t="shared" si="46"/>
        <v>60.328110618904176</v>
      </c>
      <c r="M383">
        <f t="shared" si="49"/>
        <v>56.767519974793807</v>
      </c>
      <c r="N383">
        <f t="shared" si="50"/>
        <v>52.898384974793807</v>
      </c>
      <c r="O383">
        <f t="shared" si="51"/>
        <v>60.636654974793807</v>
      </c>
      <c r="P383" t="b">
        <f t="shared" si="52"/>
        <v>1</v>
      </c>
      <c r="Q383">
        <f t="shared" si="53"/>
        <v>1</v>
      </c>
    </row>
    <row r="384" spans="1:17" x14ac:dyDescent="0.25">
      <c r="A384">
        <v>3.1112836040847469</v>
      </c>
      <c r="B384">
        <f t="shared" si="47"/>
        <v>-3.8281364119161045</v>
      </c>
      <c r="C384">
        <f t="shared" si="45"/>
        <v>46.171863588083895</v>
      </c>
      <c r="J384">
        <v>-5.4921929404372349</v>
      </c>
      <c r="K384">
        <f t="shared" si="48"/>
        <v>4.8365175475190139</v>
      </c>
      <c r="L384">
        <f t="shared" si="46"/>
        <v>54.836517547519016</v>
      </c>
      <c r="M384">
        <f t="shared" si="49"/>
        <v>60.311754698512246</v>
      </c>
      <c r="N384">
        <f t="shared" si="50"/>
        <v>56.442619698512246</v>
      </c>
      <c r="O384">
        <f t="shared" si="51"/>
        <v>64.180889698512246</v>
      </c>
      <c r="P384" t="b">
        <f t="shared" si="52"/>
        <v>0</v>
      </c>
      <c r="Q384">
        <f t="shared" si="53"/>
        <v>0</v>
      </c>
    </row>
    <row r="385" spans="1:17" x14ac:dyDescent="0.25">
      <c r="A385">
        <v>-1.4363217815116514</v>
      </c>
      <c r="B385">
        <f t="shared" si="47"/>
        <v>-3.873221140291129</v>
      </c>
      <c r="C385">
        <f t="shared" si="45"/>
        <v>46.126778859708871</v>
      </c>
      <c r="J385">
        <v>1.5150624221860198</v>
      </c>
      <c r="K385">
        <f t="shared" si="48"/>
        <v>4.2204502935375849</v>
      </c>
      <c r="L385">
        <f t="shared" si="46"/>
        <v>54.220450293537581</v>
      </c>
      <c r="M385">
        <f t="shared" si="49"/>
        <v>52.78947713636304</v>
      </c>
      <c r="N385">
        <f t="shared" si="50"/>
        <v>48.92034213636304</v>
      </c>
      <c r="O385">
        <f t="shared" si="51"/>
        <v>56.65861213636304</v>
      </c>
      <c r="P385" t="b">
        <f t="shared" si="52"/>
        <v>1</v>
      </c>
      <c r="Q385">
        <f t="shared" si="53"/>
        <v>1</v>
      </c>
    </row>
    <row r="386" spans="1:17" x14ac:dyDescent="0.25">
      <c r="A386">
        <v>-2.9177522264944855</v>
      </c>
      <c r="B386">
        <f t="shared" si="47"/>
        <v>-6.4171766712690088</v>
      </c>
      <c r="C386">
        <f t="shared" si="45"/>
        <v>43.582823328730989</v>
      </c>
      <c r="J386">
        <v>-1.3364729056775104</v>
      </c>
      <c r="K386">
        <f t="shared" si="48"/>
        <v>2.2771121823118872</v>
      </c>
      <c r="L386">
        <f t="shared" si="46"/>
        <v>52.277112182311889</v>
      </c>
      <c r="M386">
        <f t="shared" si="49"/>
        <v>53.644351602636426</v>
      </c>
      <c r="N386">
        <f t="shared" si="50"/>
        <v>49.775216602636426</v>
      </c>
      <c r="O386">
        <f t="shared" si="51"/>
        <v>57.513486602636426</v>
      </c>
      <c r="P386" t="b">
        <f t="shared" si="52"/>
        <v>1</v>
      </c>
      <c r="Q386">
        <f t="shared" si="53"/>
        <v>1</v>
      </c>
    </row>
    <row r="387" spans="1:17" x14ac:dyDescent="0.25">
      <c r="A387">
        <v>-1.362120656267507</v>
      </c>
      <c r="B387">
        <f t="shared" si="47"/>
        <v>-7.9007663197029787</v>
      </c>
      <c r="C387">
        <f t="shared" ref="C387:C450" si="54">B387+$F$4</f>
        <v>42.099233680297019</v>
      </c>
      <c r="J387">
        <v>-2.2697781787428539</v>
      </c>
      <c r="K387">
        <f t="shared" si="48"/>
        <v>-0.80337864802986481</v>
      </c>
      <c r="L387">
        <f t="shared" ref="L387:L450" si="55">K387+$F$4</f>
        <v>49.196621351970137</v>
      </c>
      <c r="M387">
        <f t="shared" si="49"/>
        <v>51.512737693845324</v>
      </c>
      <c r="N387">
        <f t="shared" si="50"/>
        <v>47.643602693845324</v>
      </c>
      <c r="O387">
        <f t="shared" si="51"/>
        <v>55.381872693845324</v>
      </c>
      <c r="P387" t="b">
        <f t="shared" si="52"/>
        <v>1</v>
      </c>
      <c r="Q387">
        <f t="shared" si="53"/>
        <v>1</v>
      </c>
    </row>
    <row r="388" spans="1:17" x14ac:dyDescent="0.25">
      <c r="A388">
        <v>3.4872687137976754</v>
      </c>
      <c r="B388">
        <f t="shared" si="47"/>
        <v>-4.0684978684651965</v>
      </c>
      <c r="C388">
        <f t="shared" si="54"/>
        <v>45.931502131534806</v>
      </c>
      <c r="J388">
        <v>1.6226840671151876</v>
      </c>
      <c r="K388">
        <f t="shared" si="48"/>
        <v>-2.4503965214216272E-2</v>
      </c>
      <c r="L388">
        <f t="shared" si="55"/>
        <v>49.975496034785785</v>
      </c>
      <c r="M388">
        <f t="shared" si="49"/>
        <v>48.413199056128363</v>
      </c>
      <c r="N388">
        <f t="shared" si="50"/>
        <v>44.544064056128363</v>
      </c>
      <c r="O388">
        <f t="shared" si="51"/>
        <v>52.282334056128363</v>
      </c>
      <c r="P388" t="b">
        <f t="shared" si="52"/>
        <v>1</v>
      </c>
      <c r="Q388">
        <f t="shared" si="53"/>
        <v>1</v>
      </c>
    </row>
    <row r="389" spans="1:17" x14ac:dyDescent="0.25">
      <c r="A389">
        <v>-2.9229158826638013</v>
      </c>
      <c r="B389">
        <f t="shared" ref="B389:B452" si="56">$F$1*B388+$F$2*B387+A389</f>
        <v>-5.4348834289111441</v>
      </c>
      <c r="C389">
        <f t="shared" si="54"/>
        <v>44.565116571088858</v>
      </c>
      <c r="J389">
        <v>0.21211576495261397</v>
      </c>
      <c r="K389">
        <f t="shared" ref="K389:K452" si="57">$F$1*K388+$F$2*K387+J389</f>
        <v>0.42372460110451388</v>
      </c>
      <c r="L389">
        <f t="shared" si="55"/>
        <v>50.423724601104517</v>
      </c>
      <c r="M389">
        <f t="shared" ref="M389:M452" si="58">$S$5+$S$3*L388+$S$4*L387</f>
        <v>50.229153466623536</v>
      </c>
      <c r="N389">
        <f t="shared" ref="N389:N452" si="59">M389-$T$11*$T$9</f>
        <v>46.360018466623536</v>
      </c>
      <c r="O389">
        <f t="shared" ref="O389:O452" si="60">M389+$T$11*$T$9</f>
        <v>54.098288466623536</v>
      </c>
      <c r="P389" t="b">
        <f t="shared" ref="P389:P452" si="61">AND(L389&gt;N389,L389&lt;O389)</f>
        <v>1</v>
      </c>
      <c r="Q389">
        <f t="shared" ref="Q389:Q452" si="62">IF(P389=TRUE,1,0)</f>
        <v>1</v>
      </c>
    </row>
    <row r="390" spans="1:17" x14ac:dyDescent="0.25">
      <c r="A390">
        <v>3.126651790807955</v>
      </c>
      <c r="B390">
        <f t="shared" si="56"/>
        <v>-2.1746589633458582</v>
      </c>
      <c r="C390">
        <f t="shared" si="54"/>
        <v>47.825341036654144</v>
      </c>
      <c r="J390">
        <v>-0.54913471103645861</v>
      </c>
      <c r="K390">
        <f t="shared" si="57"/>
        <v>-3.3314000146777101E-2</v>
      </c>
      <c r="L390">
        <f t="shared" si="55"/>
        <v>49.966685999853226</v>
      </c>
      <c r="M390">
        <f t="shared" si="58"/>
        <v>50.536778334359624</v>
      </c>
      <c r="N390">
        <f t="shared" si="59"/>
        <v>46.667643334359624</v>
      </c>
      <c r="O390">
        <f t="shared" si="60"/>
        <v>54.405913334359624</v>
      </c>
      <c r="P390" t="b">
        <f t="shared" si="61"/>
        <v>1</v>
      </c>
      <c r="Q390">
        <f t="shared" si="62"/>
        <v>1</v>
      </c>
    </row>
    <row r="391" spans="1:17" x14ac:dyDescent="0.25">
      <c r="A391">
        <v>-5.359083843359258E-2</v>
      </c>
      <c r="B391">
        <f t="shared" si="56"/>
        <v>-1.032716565775279</v>
      </c>
      <c r="C391">
        <f t="shared" si="54"/>
        <v>48.967283434224719</v>
      </c>
      <c r="J391">
        <v>1.0678229500626912</v>
      </c>
      <c r="K391">
        <f t="shared" si="57"/>
        <v>0.90072876955520453</v>
      </c>
      <c r="L391">
        <f t="shared" si="55"/>
        <v>50.900728769555208</v>
      </c>
      <c r="M391">
        <f t="shared" si="58"/>
        <v>49.864049901106341</v>
      </c>
      <c r="N391">
        <f t="shared" si="59"/>
        <v>45.994914901106341</v>
      </c>
      <c r="O391">
        <f t="shared" si="60"/>
        <v>53.733184901106341</v>
      </c>
      <c r="P391" t="b">
        <f t="shared" si="61"/>
        <v>1</v>
      </c>
      <c r="Q391">
        <f t="shared" si="62"/>
        <v>1</v>
      </c>
    </row>
    <row r="392" spans="1:17" x14ac:dyDescent="0.25">
      <c r="A392">
        <v>4.3137606553500518</v>
      </c>
      <c r="B392">
        <f t="shared" si="56"/>
        <v>3.7268984654234742</v>
      </c>
      <c r="C392">
        <f t="shared" si="54"/>
        <v>53.726898465423474</v>
      </c>
      <c r="J392">
        <v>2.0078641682630405</v>
      </c>
      <c r="K392">
        <f t="shared" si="57"/>
        <v>3.0987328917733192</v>
      </c>
      <c r="L392">
        <f t="shared" si="55"/>
        <v>53.098732891773317</v>
      </c>
      <c r="M392">
        <f t="shared" si="58"/>
        <v>51.106243888658774</v>
      </c>
      <c r="N392">
        <f t="shared" si="59"/>
        <v>47.237108888658774</v>
      </c>
      <c r="O392">
        <f t="shared" si="60"/>
        <v>54.975378888658774</v>
      </c>
      <c r="P392" t="b">
        <f t="shared" si="61"/>
        <v>1</v>
      </c>
      <c r="Q392">
        <f t="shared" si="62"/>
        <v>1</v>
      </c>
    </row>
    <row r="393" spans="1:17" x14ac:dyDescent="0.25">
      <c r="A393">
        <v>1.4363217815116514</v>
      </c>
      <c r="B393">
        <f t="shared" si="56"/>
        <v>6.2184149097524033</v>
      </c>
      <c r="C393">
        <f t="shared" si="54"/>
        <v>56.218414909752404</v>
      </c>
      <c r="J393">
        <v>-1.8271225599164609</v>
      </c>
      <c r="K393">
        <f t="shared" si="57"/>
        <v>1.6211382793449607</v>
      </c>
      <c r="L393">
        <f t="shared" si="55"/>
        <v>51.621138279344962</v>
      </c>
      <c r="M393">
        <f t="shared" si="58"/>
        <v>53.448633427471137</v>
      </c>
      <c r="N393">
        <f t="shared" si="59"/>
        <v>49.579498427471137</v>
      </c>
      <c r="O393">
        <f t="shared" si="60"/>
        <v>57.317768427471137</v>
      </c>
      <c r="P393" t="b">
        <f t="shared" si="61"/>
        <v>1</v>
      </c>
      <c r="Q393">
        <f t="shared" si="62"/>
        <v>1</v>
      </c>
    </row>
    <row r="394" spans="1:17" x14ac:dyDescent="0.25">
      <c r="A394">
        <v>-1.0093413038703147</v>
      </c>
      <c r="B394">
        <f t="shared" si="56"/>
        <v>5.3346870482055273</v>
      </c>
      <c r="C394">
        <f t="shared" si="54"/>
        <v>55.334687048205524</v>
      </c>
      <c r="J394">
        <v>-0.76354922384780366</v>
      </c>
      <c r="K394">
        <f t="shared" si="57"/>
        <v>0.25219684383415331</v>
      </c>
      <c r="L394">
        <f t="shared" si="55"/>
        <v>50.252196843834156</v>
      </c>
      <c r="M394">
        <f t="shared" si="58"/>
        <v>51.057289039278992</v>
      </c>
      <c r="N394">
        <f t="shared" si="59"/>
        <v>47.188154039278992</v>
      </c>
      <c r="O394">
        <f t="shared" si="60"/>
        <v>54.926424039278992</v>
      </c>
      <c r="P394" t="b">
        <f t="shared" si="61"/>
        <v>1</v>
      </c>
      <c r="Q394">
        <f t="shared" si="62"/>
        <v>1</v>
      </c>
    </row>
    <row r="395" spans="1:17" x14ac:dyDescent="0.25">
      <c r="A395">
        <v>0.38048710848670453</v>
      </c>
      <c r="B395">
        <f t="shared" si="56"/>
        <v>4.9165870934076157</v>
      </c>
      <c r="C395">
        <f t="shared" si="54"/>
        <v>54.916587093407614</v>
      </c>
      <c r="J395">
        <v>1.3603403203887865</v>
      </c>
      <c r="K395">
        <f t="shared" si="57"/>
        <v>1.1766350491862823</v>
      </c>
      <c r="L395">
        <f t="shared" si="55"/>
        <v>51.176635049186281</v>
      </c>
      <c r="M395">
        <f t="shared" si="58"/>
        <v>49.857326986166193</v>
      </c>
      <c r="N395">
        <f t="shared" si="59"/>
        <v>45.988191986166193</v>
      </c>
      <c r="O395">
        <f t="shared" si="60"/>
        <v>53.726461986166193</v>
      </c>
      <c r="P395" t="b">
        <f t="shared" si="61"/>
        <v>1</v>
      </c>
      <c r="Q395">
        <f t="shared" si="62"/>
        <v>1</v>
      </c>
    </row>
    <row r="396" spans="1:17" x14ac:dyDescent="0.25">
      <c r="A396">
        <v>-0.47833736971369945</v>
      </c>
      <c r="B396">
        <f t="shared" si="56"/>
        <v>3.8211610279137807</v>
      </c>
      <c r="C396">
        <f t="shared" si="54"/>
        <v>53.821161027913782</v>
      </c>
      <c r="J396">
        <v>-3.6182154872221872</v>
      </c>
      <c r="K396">
        <f t="shared" si="57"/>
        <v>-2.2819124813488942</v>
      </c>
      <c r="L396">
        <f t="shared" si="55"/>
        <v>47.718087518651103</v>
      </c>
      <c r="M396">
        <f t="shared" si="58"/>
        <v>51.351645868089818</v>
      </c>
      <c r="N396">
        <f t="shared" si="59"/>
        <v>47.482510868089818</v>
      </c>
      <c r="O396">
        <f t="shared" si="60"/>
        <v>55.220780868089818</v>
      </c>
      <c r="P396" t="b">
        <f t="shared" si="61"/>
        <v>1</v>
      </c>
      <c r="Q396">
        <f t="shared" si="62"/>
        <v>1</v>
      </c>
    </row>
    <row r="397" spans="1:17" x14ac:dyDescent="0.25">
      <c r="A397">
        <v>0.49182290240423754</v>
      </c>
      <c r="B397">
        <f t="shared" si="56"/>
        <v>3.6022400078784895</v>
      </c>
      <c r="C397">
        <f t="shared" si="54"/>
        <v>53.602240007878493</v>
      </c>
      <c r="J397">
        <v>2.1669143279723357</v>
      </c>
      <c r="K397">
        <f t="shared" si="57"/>
        <v>-0.92437116440222189</v>
      </c>
      <c r="L397">
        <f t="shared" si="55"/>
        <v>49.075628835597776</v>
      </c>
      <c r="M397">
        <f t="shared" si="58"/>
        <v>46.973999486701999</v>
      </c>
      <c r="N397">
        <f t="shared" si="59"/>
        <v>43.104864486701999</v>
      </c>
      <c r="O397">
        <f t="shared" si="60"/>
        <v>50.843134486701999</v>
      </c>
      <c r="P397" t="b">
        <f t="shared" si="61"/>
        <v>1</v>
      </c>
      <c r="Q397">
        <f t="shared" si="62"/>
        <v>1</v>
      </c>
    </row>
    <row r="398" spans="1:17" x14ac:dyDescent="0.25">
      <c r="A398">
        <v>-4.6082732296781614</v>
      </c>
      <c r="B398">
        <f t="shared" si="56"/>
        <v>-1.4319335285981083</v>
      </c>
      <c r="C398">
        <f t="shared" si="54"/>
        <v>48.568066471401892</v>
      </c>
      <c r="J398">
        <v>-3.5544371712603606</v>
      </c>
      <c r="K398">
        <f t="shared" si="57"/>
        <v>-3.9791088241383585</v>
      </c>
      <c r="L398">
        <f t="shared" si="55"/>
        <v>46.020891175861642</v>
      </c>
      <c r="M398">
        <f t="shared" si="58"/>
        <v>49.586957578217785</v>
      </c>
      <c r="N398">
        <f t="shared" si="59"/>
        <v>45.717822578217785</v>
      </c>
      <c r="O398">
        <f t="shared" si="60"/>
        <v>53.456092578217785</v>
      </c>
      <c r="P398" t="b">
        <f t="shared" si="61"/>
        <v>1</v>
      </c>
      <c r="Q398">
        <f t="shared" si="62"/>
        <v>1</v>
      </c>
    </row>
    <row r="399" spans="1:17" x14ac:dyDescent="0.25">
      <c r="A399">
        <v>1.5067234926391393</v>
      </c>
      <c r="B399">
        <f t="shared" si="56"/>
        <v>-1.2922687440421372</v>
      </c>
      <c r="C399">
        <f t="shared" si="54"/>
        <v>48.70773125595786</v>
      </c>
      <c r="J399">
        <v>-7.1308386395685375</v>
      </c>
      <c r="K399">
        <f t="shared" si="57"/>
        <v>-11.628457879213901</v>
      </c>
      <c r="L399">
        <f t="shared" si="55"/>
        <v>38.371542120786103</v>
      </c>
      <c r="M399">
        <f t="shared" si="58"/>
        <v>45.564072429023796</v>
      </c>
      <c r="N399">
        <f t="shared" si="59"/>
        <v>41.694937429023796</v>
      </c>
      <c r="O399">
        <f t="shared" si="60"/>
        <v>49.433207429023795</v>
      </c>
      <c r="P399" t="b">
        <f t="shared" si="61"/>
        <v>0</v>
      </c>
      <c r="Q399">
        <f t="shared" si="62"/>
        <v>0</v>
      </c>
    </row>
    <row r="400" spans="1:17" x14ac:dyDescent="0.25">
      <c r="A400">
        <v>1.0003611805586843</v>
      </c>
      <c r="B400">
        <f t="shared" si="56"/>
        <v>-0.12078125371244774</v>
      </c>
      <c r="C400">
        <f t="shared" si="54"/>
        <v>49.879218746287549</v>
      </c>
      <c r="J400">
        <v>-0.91102378974028397</v>
      </c>
      <c r="K400">
        <f t="shared" si="57"/>
        <v>-13.671440597555458</v>
      </c>
      <c r="L400">
        <f t="shared" si="55"/>
        <v>36.32855940244454</v>
      </c>
      <c r="M400">
        <f t="shared" si="58"/>
        <v>37.355640260730269</v>
      </c>
      <c r="N400">
        <f t="shared" si="59"/>
        <v>33.486505260730269</v>
      </c>
      <c r="O400">
        <f t="shared" si="60"/>
        <v>41.224775260730269</v>
      </c>
      <c r="P400" t="b">
        <f t="shared" si="61"/>
        <v>1</v>
      </c>
      <c r="Q400">
        <f t="shared" si="62"/>
        <v>1</v>
      </c>
    </row>
    <row r="401" spans="1:17" x14ac:dyDescent="0.25">
      <c r="A401">
        <v>-2.0035599845869001</v>
      </c>
      <c r="B401">
        <f t="shared" si="56"/>
        <v>-1.7608168658291963</v>
      </c>
      <c r="C401">
        <f t="shared" si="54"/>
        <v>48.239183134170801</v>
      </c>
      <c r="J401">
        <v>4.9554046199773438</v>
      </c>
      <c r="K401">
        <f t="shared" si="57"/>
        <v>-7.9617867333250345</v>
      </c>
      <c r="L401">
        <f t="shared" si="55"/>
        <v>42.038213266674965</v>
      </c>
      <c r="M401">
        <f t="shared" si="58"/>
        <v>37.138217176898152</v>
      </c>
      <c r="N401">
        <f t="shared" si="59"/>
        <v>33.269082176898152</v>
      </c>
      <c r="O401">
        <f t="shared" si="60"/>
        <v>41.007352176898152</v>
      </c>
      <c r="P401" t="b">
        <f t="shared" si="61"/>
        <v>0</v>
      </c>
      <c r="Q401">
        <f t="shared" si="62"/>
        <v>0</v>
      </c>
    </row>
    <row r="402" spans="1:17" x14ac:dyDescent="0.25">
      <c r="A402">
        <v>2.6750058168545365</v>
      </c>
      <c r="B402">
        <f t="shared" si="56"/>
        <v>0.59825995397323517</v>
      </c>
      <c r="C402">
        <f t="shared" si="54"/>
        <v>50.598259953973233</v>
      </c>
      <c r="J402">
        <v>-2.2205836103239562</v>
      </c>
      <c r="K402">
        <f t="shared" si="57"/>
        <v>-7.6732955110473595</v>
      </c>
      <c r="L402">
        <f t="shared" si="55"/>
        <v>42.326704488952643</v>
      </c>
      <c r="M402">
        <f t="shared" si="58"/>
        <v>44.514562800136716</v>
      </c>
      <c r="N402">
        <f t="shared" si="59"/>
        <v>40.645427800136716</v>
      </c>
      <c r="O402">
        <f t="shared" si="60"/>
        <v>48.383697800136716</v>
      </c>
      <c r="P402" t="b">
        <f t="shared" si="61"/>
        <v>1</v>
      </c>
      <c r="Q402">
        <f t="shared" si="62"/>
        <v>1</v>
      </c>
    </row>
    <row r="403" spans="1:17" x14ac:dyDescent="0.25">
      <c r="A403">
        <v>-3.19946821036865</v>
      </c>
      <c r="B403">
        <f t="shared" si="56"/>
        <v>-1.953311205852009</v>
      </c>
      <c r="C403">
        <f t="shared" si="54"/>
        <v>48.04668879414799</v>
      </c>
      <c r="J403">
        <v>2.3870211407484021</v>
      </c>
      <c r="K403">
        <f t="shared" si="57"/>
        <v>-4.4323974525109193</v>
      </c>
      <c r="L403">
        <f t="shared" si="55"/>
        <v>45.567602547489081</v>
      </c>
      <c r="M403">
        <f t="shared" si="58"/>
        <v>43.207344651051145</v>
      </c>
      <c r="N403">
        <f t="shared" si="59"/>
        <v>39.338209651051145</v>
      </c>
      <c r="O403">
        <f t="shared" si="60"/>
        <v>47.076479651051145</v>
      </c>
      <c r="P403" t="b">
        <f t="shared" si="61"/>
        <v>1</v>
      </c>
      <c r="Q403">
        <f t="shared" si="62"/>
        <v>1</v>
      </c>
    </row>
    <row r="404" spans="1:17" x14ac:dyDescent="0.25">
      <c r="A404">
        <v>1.8835271475836635</v>
      </c>
      <c r="B404">
        <f t="shared" si="56"/>
        <v>-0.6399242856307179</v>
      </c>
      <c r="C404">
        <f t="shared" si="54"/>
        <v>49.36007571436928</v>
      </c>
      <c r="J404">
        <v>-1.1518704923219047</v>
      </c>
      <c r="K404">
        <f t="shared" si="57"/>
        <v>-4.1687587820207996</v>
      </c>
      <c r="L404">
        <f t="shared" si="55"/>
        <v>45.831241217979198</v>
      </c>
      <c r="M404">
        <f t="shared" si="58"/>
        <v>46.975778030383452</v>
      </c>
      <c r="N404">
        <f t="shared" si="59"/>
        <v>43.106643030383452</v>
      </c>
      <c r="O404">
        <f t="shared" si="60"/>
        <v>50.844913030383452</v>
      </c>
      <c r="P404" t="b">
        <f t="shared" si="61"/>
        <v>1</v>
      </c>
      <c r="Q404">
        <f t="shared" si="62"/>
        <v>1</v>
      </c>
    </row>
    <row r="405" spans="1:17" x14ac:dyDescent="0.25">
      <c r="A405">
        <v>3.1302056413551327</v>
      </c>
      <c r="B405">
        <f t="shared" si="56"/>
        <v>2.9482898603538739</v>
      </c>
      <c r="C405">
        <f t="shared" si="54"/>
        <v>52.948289860353874</v>
      </c>
      <c r="J405">
        <v>-2.5171561901515815</v>
      </c>
      <c r="K405">
        <f t="shared" si="57"/>
        <v>-6.1899474928232658</v>
      </c>
      <c r="L405">
        <f t="shared" si="55"/>
        <v>43.810052507176735</v>
      </c>
      <c r="M405">
        <f t="shared" si="58"/>
        <v>46.352493051343927</v>
      </c>
      <c r="N405">
        <f t="shared" si="59"/>
        <v>42.483358051343927</v>
      </c>
      <c r="O405">
        <f t="shared" si="60"/>
        <v>50.221628051343927</v>
      </c>
      <c r="P405" t="b">
        <f t="shared" si="61"/>
        <v>1</v>
      </c>
      <c r="Q405">
        <f t="shared" si="62"/>
        <v>1</v>
      </c>
    </row>
    <row r="406" spans="1:17" x14ac:dyDescent="0.25">
      <c r="A406">
        <v>-0.54260340220935177</v>
      </c>
      <c r="B406">
        <f t="shared" si="56"/>
        <v>3.1873217159045124</v>
      </c>
      <c r="C406">
        <f t="shared" si="54"/>
        <v>53.18732171590451</v>
      </c>
      <c r="J406">
        <v>2.3575330487801693</v>
      </c>
      <c r="K406">
        <f t="shared" si="57"/>
        <v>-3.8197763080015088</v>
      </c>
      <c r="L406">
        <f t="shared" si="55"/>
        <v>46.180223691998492</v>
      </c>
      <c r="M406">
        <f t="shared" si="58"/>
        <v>43.874118692783561</v>
      </c>
      <c r="N406">
        <f t="shared" si="59"/>
        <v>40.004983692783561</v>
      </c>
      <c r="O406">
        <f t="shared" si="60"/>
        <v>47.743253692783561</v>
      </c>
      <c r="P406" t="b">
        <f t="shared" si="61"/>
        <v>1</v>
      </c>
      <c r="Q406">
        <f t="shared" si="62"/>
        <v>1</v>
      </c>
    </row>
    <row r="407" spans="1:17" x14ac:dyDescent="0.25">
      <c r="A407">
        <v>0.83345639723120257</v>
      </c>
      <c r="B407">
        <f t="shared" si="56"/>
        <v>3.7737554982104551</v>
      </c>
      <c r="C407">
        <f t="shared" si="54"/>
        <v>53.773755498210456</v>
      </c>
      <c r="J407">
        <v>3.2452317100251094</v>
      </c>
      <c r="K407">
        <f t="shared" si="57"/>
        <v>0.51848438827027854</v>
      </c>
      <c r="L407">
        <f t="shared" si="55"/>
        <v>50.518484388270281</v>
      </c>
      <c r="M407">
        <f t="shared" si="58"/>
        <v>47.275190683366127</v>
      </c>
      <c r="N407">
        <f t="shared" si="59"/>
        <v>43.406055683366127</v>
      </c>
      <c r="O407">
        <f t="shared" si="60"/>
        <v>51.144325683366127</v>
      </c>
      <c r="P407" t="b">
        <f t="shared" si="61"/>
        <v>1</v>
      </c>
      <c r="Q407">
        <f t="shared" si="62"/>
        <v>1</v>
      </c>
    </row>
    <row r="408" spans="1:17" x14ac:dyDescent="0.25">
      <c r="A408">
        <v>2.1177538656047545</v>
      </c>
      <c r="B408">
        <f t="shared" si="56"/>
        <v>5.690063948685947</v>
      </c>
      <c r="C408">
        <f t="shared" si="54"/>
        <v>55.690063948685946</v>
      </c>
      <c r="J408">
        <v>5.5972941481741145</v>
      </c>
      <c r="K408">
        <f t="shared" si="57"/>
        <v>7.3654083064989013</v>
      </c>
      <c r="L408">
        <f t="shared" si="55"/>
        <v>57.3654083064989</v>
      </c>
      <c r="M408">
        <f t="shared" si="58"/>
        <v>51.746234048471663</v>
      </c>
      <c r="N408">
        <f t="shared" si="59"/>
        <v>47.877099048471663</v>
      </c>
      <c r="O408">
        <f t="shared" si="60"/>
        <v>55.615369048471663</v>
      </c>
      <c r="P408" t="b">
        <f t="shared" si="61"/>
        <v>0</v>
      </c>
      <c r="Q408">
        <f t="shared" si="62"/>
        <v>0</v>
      </c>
    </row>
    <row r="409" spans="1:17" x14ac:dyDescent="0.25">
      <c r="A409">
        <v>-0.41753310142667033</v>
      </c>
      <c r="B409">
        <f t="shared" si="56"/>
        <v>5.2784169875333298</v>
      </c>
      <c r="C409">
        <f t="shared" si="54"/>
        <v>55.278416987533333</v>
      </c>
      <c r="J409">
        <v>1.4275769899541046</v>
      </c>
      <c r="K409">
        <f t="shared" si="57"/>
        <v>10.110521641271703</v>
      </c>
      <c r="L409">
        <f t="shared" si="55"/>
        <v>60.110521641271703</v>
      </c>
      <c r="M409">
        <f t="shared" si="58"/>
        <v>58.630045784063832</v>
      </c>
      <c r="N409">
        <f t="shared" si="59"/>
        <v>54.760910784063832</v>
      </c>
      <c r="O409">
        <f t="shared" si="60"/>
        <v>62.499180784063832</v>
      </c>
      <c r="P409" t="b">
        <f t="shared" si="61"/>
        <v>1</v>
      </c>
      <c r="Q409">
        <f t="shared" si="62"/>
        <v>1</v>
      </c>
    </row>
    <row r="410" spans="1:17" x14ac:dyDescent="0.25">
      <c r="A410">
        <v>2.8280942387937102</v>
      </c>
      <c r="B410">
        <f t="shared" si="56"/>
        <v>7.4551754392279221</v>
      </c>
      <c r="C410">
        <f t="shared" si="54"/>
        <v>57.455175439227922</v>
      </c>
      <c r="J410">
        <v>2.16423359233886</v>
      </c>
      <c r="K410">
        <f t="shared" si="57"/>
        <v>12.087237069915233</v>
      </c>
      <c r="L410">
        <f t="shared" si="55"/>
        <v>62.087237069915233</v>
      </c>
      <c r="M410">
        <f t="shared" si="58"/>
        <v>59.913851970073239</v>
      </c>
      <c r="N410">
        <f t="shared" si="59"/>
        <v>56.044716970073239</v>
      </c>
      <c r="O410">
        <f t="shared" si="60"/>
        <v>63.782986970073239</v>
      </c>
      <c r="P410" t="b">
        <f t="shared" si="61"/>
        <v>1</v>
      </c>
      <c r="Q410">
        <f t="shared" si="62"/>
        <v>1</v>
      </c>
    </row>
    <row r="411" spans="1:17" x14ac:dyDescent="0.25">
      <c r="A411">
        <v>-1.2874829735665116</v>
      </c>
      <c r="B411">
        <f t="shared" si="56"/>
        <v>6.0752024572469949</v>
      </c>
      <c r="C411">
        <f t="shared" si="54"/>
        <v>56.075202457246995</v>
      </c>
      <c r="J411">
        <v>-1.4152544736134587</v>
      </c>
      <c r="K411">
        <f t="shared" si="57"/>
        <v>10.05627351790331</v>
      </c>
      <c r="L411">
        <f t="shared" si="55"/>
        <v>60.056273517903307</v>
      </c>
      <c r="M411">
        <f t="shared" si="58"/>
        <v>61.469840503266724</v>
      </c>
      <c r="N411">
        <f t="shared" si="59"/>
        <v>57.600705503266724</v>
      </c>
      <c r="O411">
        <f t="shared" si="60"/>
        <v>65.338975503266724</v>
      </c>
      <c r="P411" t="b">
        <f t="shared" si="61"/>
        <v>1</v>
      </c>
      <c r="Q411">
        <f t="shared" si="62"/>
        <v>1</v>
      </c>
    </row>
    <row r="412" spans="1:17" x14ac:dyDescent="0.25">
      <c r="A412">
        <v>-0.31533090805169195</v>
      </c>
      <c r="B412">
        <f t="shared" si="56"/>
        <v>4.7383594088763257</v>
      </c>
      <c r="C412">
        <f t="shared" si="54"/>
        <v>54.738359408876327</v>
      </c>
      <c r="J412">
        <v>-1.1667100352497073</v>
      </c>
      <c r="K412">
        <f t="shared" si="57"/>
        <v>7.2746470652596944</v>
      </c>
      <c r="L412">
        <f t="shared" si="55"/>
        <v>57.274647065259693</v>
      </c>
      <c r="M412">
        <f t="shared" si="58"/>
        <v>58.484769562822578</v>
      </c>
      <c r="N412">
        <f t="shared" si="59"/>
        <v>54.615634562822578</v>
      </c>
      <c r="O412">
        <f t="shared" si="60"/>
        <v>62.353904562822578</v>
      </c>
      <c r="P412" t="b">
        <f t="shared" si="61"/>
        <v>1</v>
      </c>
      <c r="Q412">
        <f t="shared" si="62"/>
        <v>1</v>
      </c>
    </row>
    <row r="413" spans="1:17" x14ac:dyDescent="0.25">
      <c r="A413">
        <v>2.8655358619289473</v>
      </c>
      <c r="B413">
        <f t="shared" si="56"/>
        <v>6.72900641540644</v>
      </c>
      <c r="C413">
        <f t="shared" si="54"/>
        <v>56.729006415406438</v>
      </c>
      <c r="J413">
        <v>-0.64464529714314267</v>
      </c>
      <c r="K413">
        <f t="shared" si="57"/>
        <v>5.068049125797498</v>
      </c>
      <c r="L413">
        <f t="shared" si="55"/>
        <v>55.068049125797501</v>
      </c>
      <c r="M413">
        <f t="shared" si="58"/>
        <v>55.76575499038708</v>
      </c>
      <c r="N413">
        <f t="shared" si="59"/>
        <v>51.89661999038708</v>
      </c>
      <c r="O413">
        <f t="shared" si="60"/>
        <v>59.63488999038708</v>
      </c>
      <c r="P413" t="b">
        <f t="shared" si="61"/>
        <v>1</v>
      </c>
      <c r="Q413">
        <f t="shared" si="62"/>
        <v>1</v>
      </c>
    </row>
    <row r="414" spans="1:17" x14ac:dyDescent="0.25">
      <c r="A414">
        <v>4.7165394789772108</v>
      </c>
      <c r="B414">
        <f t="shared" si="56"/>
        <v>11.369839354802041</v>
      </c>
      <c r="C414">
        <f t="shared" si="54"/>
        <v>61.369839354802039</v>
      </c>
      <c r="J414">
        <v>0.38025518733775243</v>
      </c>
      <c r="K414">
        <f t="shared" si="57"/>
        <v>4.2795200187168412</v>
      </c>
      <c r="L414">
        <f t="shared" si="55"/>
        <v>54.279520018716838</v>
      </c>
      <c r="M414">
        <f t="shared" si="58"/>
        <v>53.947103384150282</v>
      </c>
      <c r="N414">
        <f t="shared" si="59"/>
        <v>50.077968384150282</v>
      </c>
      <c r="O414">
        <f t="shared" si="60"/>
        <v>57.816238384150282</v>
      </c>
      <c r="P414" t="b">
        <f t="shared" si="61"/>
        <v>1</v>
      </c>
      <c r="Q414">
        <f t="shared" si="62"/>
        <v>1</v>
      </c>
    </row>
    <row r="415" spans="1:17" x14ac:dyDescent="0.25">
      <c r="A415">
        <v>-5.4260954129858874</v>
      </c>
      <c r="B415">
        <f t="shared" si="56"/>
        <v>6.1990098881546309</v>
      </c>
      <c r="C415">
        <f t="shared" si="54"/>
        <v>56.199009888154634</v>
      </c>
      <c r="J415">
        <v>-2.2305562197288964</v>
      </c>
      <c r="K415">
        <f t="shared" si="57"/>
        <v>1.3844530649920634</v>
      </c>
      <c r="L415">
        <f t="shared" si="55"/>
        <v>51.384453064992066</v>
      </c>
      <c r="M415">
        <f t="shared" si="58"/>
        <v>53.647643344889488</v>
      </c>
      <c r="N415">
        <f t="shared" si="59"/>
        <v>49.778508344889488</v>
      </c>
      <c r="O415">
        <f t="shared" si="60"/>
        <v>57.516778344889488</v>
      </c>
      <c r="P415" t="b">
        <f t="shared" si="61"/>
        <v>1</v>
      </c>
      <c r="Q415">
        <f t="shared" si="62"/>
        <v>1</v>
      </c>
    </row>
    <row r="416" spans="1:17" x14ac:dyDescent="0.25">
      <c r="A416">
        <v>1.0056987775897142</v>
      </c>
      <c r="B416">
        <f t="shared" si="56"/>
        <v>5.0335588369346578</v>
      </c>
      <c r="C416">
        <f t="shared" si="54"/>
        <v>55.03355883693466</v>
      </c>
      <c r="J416">
        <v>-2.768872491287766</v>
      </c>
      <c r="K416">
        <f t="shared" si="57"/>
        <v>-2.3913848189123423</v>
      </c>
      <c r="L416">
        <f t="shared" si="55"/>
        <v>47.608615181087657</v>
      </c>
      <c r="M416">
        <f t="shared" si="58"/>
        <v>50.434741182333894</v>
      </c>
      <c r="N416">
        <f t="shared" si="59"/>
        <v>46.565606182333894</v>
      </c>
      <c r="O416">
        <f t="shared" si="60"/>
        <v>54.303876182333894</v>
      </c>
      <c r="P416" t="b">
        <f t="shared" si="61"/>
        <v>1</v>
      </c>
      <c r="Q416">
        <f t="shared" si="62"/>
        <v>1</v>
      </c>
    </row>
    <row r="417" spans="1:17" x14ac:dyDescent="0.25">
      <c r="A417">
        <v>-2.2043218450562563</v>
      </c>
      <c r="B417">
        <f t="shared" si="56"/>
        <v>1.9762457928189434</v>
      </c>
      <c r="C417">
        <f t="shared" si="54"/>
        <v>51.976245792818943</v>
      </c>
      <c r="J417">
        <v>-2.9280863600433804</v>
      </c>
      <c r="K417">
        <f t="shared" si="57"/>
        <v>-6.2130840622358097</v>
      </c>
      <c r="L417">
        <f t="shared" si="55"/>
        <v>43.786915937764192</v>
      </c>
      <c r="M417">
        <f t="shared" si="58"/>
        <v>46.783832206939969</v>
      </c>
      <c r="N417">
        <f t="shared" si="59"/>
        <v>42.914697206939969</v>
      </c>
      <c r="O417">
        <f t="shared" si="60"/>
        <v>50.652967206939969</v>
      </c>
      <c r="P417" t="b">
        <f t="shared" si="61"/>
        <v>1</v>
      </c>
      <c r="Q417">
        <f t="shared" si="62"/>
        <v>1</v>
      </c>
    </row>
    <row r="418" spans="1:17" x14ac:dyDescent="0.25">
      <c r="A418">
        <v>1.7669867702352349</v>
      </c>
      <c r="B418">
        <f t="shared" si="56"/>
        <v>2.6284140705375698</v>
      </c>
      <c r="C418">
        <f t="shared" si="54"/>
        <v>52.628414070537573</v>
      </c>
      <c r="J418">
        <v>2.9911825549788773</v>
      </c>
      <c r="K418">
        <f t="shared" si="57"/>
        <v>-3.747102874030392</v>
      </c>
      <c r="L418">
        <f t="shared" si="55"/>
        <v>46.252897125969611</v>
      </c>
      <c r="M418">
        <f t="shared" si="58"/>
        <v>43.332959804698405</v>
      </c>
      <c r="N418">
        <f t="shared" si="59"/>
        <v>39.463824804698405</v>
      </c>
      <c r="O418">
        <f t="shared" si="60"/>
        <v>47.202094804698405</v>
      </c>
      <c r="P418" t="b">
        <f t="shared" si="61"/>
        <v>1</v>
      </c>
      <c r="Q418">
        <f t="shared" si="62"/>
        <v>1</v>
      </c>
    </row>
    <row r="419" spans="1:17" x14ac:dyDescent="0.25">
      <c r="A419">
        <v>0.1029491158988094</v>
      </c>
      <c r="B419">
        <f t="shared" si="56"/>
        <v>2.6641722626982105</v>
      </c>
      <c r="C419">
        <f t="shared" si="54"/>
        <v>52.664172262698209</v>
      </c>
      <c r="J419">
        <v>6.5139283833559602</v>
      </c>
      <c r="K419">
        <f t="shared" si="57"/>
        <v>3.8813301531902331</v>
      </c>
      <c r="L419">
        <f t="shared" si="55"/>
        <v>53.881330153190234</v>
      </c>
      <c r="M419">
        <f t="shared" si="58"/>
        <v>47.368249528201027</v>
      </c>
      <c r="N419">
        <f t="shared" si="59"/>
        <v>43.499114528201027</v>
      </c>
      <c r="O419">
        <f t="shared" si="60"/>
        <v>51.237384528201027</v>
      </c>
      <c r="P419" t="b">
        <f t="shared" si="61"/>
        <v>0</v>
      </c>
      <c r="Q419">
        <f t="shared" si="62"/>
        <v>0</v>
      </c>
    </row>
    <row r="420" spans="1:17" x14ac:dyDescent="0.25">
      <c r="A420">
        <v>-0.46997115532576572</v>
      </c>
      <c r="B420">
        <f t="shared" si="56"/>
        <v>1.9385113387508159</v>
      </c>
      <c r="C420">
        <f t="shared" si="54"/>
        <v>51.938511338750814</v>
      </c>
      <c r="J420">
        <v>-1.6155149751284625</v>
      </c>
      <c r="K420">
        <f t="shared" si="57"/>
        <v>4.1662120709089345</v>
      </c>
      <c r="L420">
        <f t="shared" si="55"/>
        <v>54.166212070908934</v>
      </c>
      <c r="M420">
        <f t="shared" si="58"/>
        <v>55.721973617661376</v>
      </c>
      <c r="N420">
        <f t="shared" si="59"/>
        <v>51.852838617661376</v>
      </c>
      <c r="O420">
        <f t="shared" si="60"/>
        <v>59.591108617661376</v>
      </c>
      <c r="P420" t="b">
        <f t="shared" si="61"/>
        <v>1</v>
      </c>
      <c r="Q420">
        <f t="shared" si="62"/>
        <v>1</v>
      </c>
    </row>
    <row r="421" spans="1:17" x14ac:dyDescent="0.25">
      <c r="A421">
        <v>7.7014192356728017</v>
      </c>
      <c r="B421">
        <f t="shared" si="56"/>
        <v>9.2283811633643182</v>
      </c>
      <c r="C421">
        <f t="shared" si="54"/>
        <v>59.228381163364318</v>
      </c>
      <c r="J421">
        <v>3.126651790807955</v>
      </c>
      <c r="K421">
        <f t="shared" si="57"/>
        <v>6.9617072299416067</v>
      </c>
      <c r="L421">
        <f t="shared" si="55"/>
        <v>56.961707229941609</v>
      </c>
      <c r="M421">
        <f t="shared" si="58"/>
        <v>53.855938632003287</v>
      </c>
      <c r="N421">
        <f t="shared" si="59"/>
        <v>49.986803632003287</v>
      </c>
      <c r="O421">
        <f t="shared" si="60"/>
        <v>57.725073632003287</v>
      </c>
      <c r="P421" t="b">
        <f t="shared" si="61"/>
        <v>1</v>
      </c>
      <c r="Q421">
        <f t="shared" si="62"/>
        <v>1</v>
      </c>
    </row>
    <row r="422" spans="1:17" x14ac:dyDescent="0.25">
      <c r="A422">
        <v>-3.0177034204825759</v>
      </c>
      <c r="B422">
        <f t="shared" si="56"/>
        <v>7.474800573929361</v>
      </c>
      <c r="C422">
        <f t="shared" si="54"/>
        <v>57.474800573929357</v>
      </c>
      <c r="J422">
        <v>-4.3358204493415542</v>
      </c>
      <c r="K422">
        <f t="shared" si="57"/>
        <v>2.7683646053156927</v>
      </c>
      <c r="L422">
        <f t="shared" si="55"/>
        <v>52.768364605315696</v>
      </c>
      <c r="M422">
        <f t="shared" si="58"/>
        <v>57.096053754292925</v>
      </c>
      <c r="N422">
        <f t="shared" si="59"/>
        <v>53.226918754292925</v>
      </c>
      <c r="O422">
        <f t="shared" si="60"/>
        <v>60.965188754292925</v>
      </c>
      <c r="P422" t="b">
        <f t="shared" si="61"/>
        <v>0</v>
      </c>
      <c r="Q422">
        <f t="shared" si="62"/>
        <v>0</v>
      </c>
    </row>
    <row r="423" spans="1:17" x14ac:dyDescent="0.25">
      <c r="A423">
        <v>-2.4856387881300179</v>
      </c>
      <c r="B423">
        <f t="shared" si="56"/>
        <v>3.7156075515759195</v>
      </c>
      <c r="C423">
        <f t="shared" si="54"/>
        <v>53.715607551575921</v>
      </c>
      <c r="J423">
        <v>-2.7702776606020052</v>
      </c>
      <c r="K423">
        <f t="shared" si="57"/>
        <v>-1.536752303205656</v>
      </c>
      <c r="L423">
        <f t="shared" si="55"/>
        <v>48.46324769679434</v>
      </c>
      <c r="M423">
        <f t="shared" si="58"/>
        <v>51.304367943964579</v>
      </c>
      <c r="N423">
        <f t="shared" si="59"/>
        <v>47.435232943964579</v>
      </c>
      <c r="O423">
        <f t="shared" si="60"/>
        <v>55.173502943964579</v>
      </c>
      <c r="P423" t="b">
        <f t="shared" si="61"/>
        <v>1</v>
      </c>
      <c r="Q423">
        <f t="shared" si="62"/>
        <v>1</v>
      </c>
    </row>
    <row r="424" spans="1:17" x14ac:dyDescent="0.25">
      <c r="A424">
        <v>3.2353614187741186</v>
      </c>
      <c r="B424">
        <f t="shared" si="56"/>
        <v>5.4516503084864132</v>
      </c>
      <c r="C424">
        <f t="shared" si="54"/>
        <v>55.451650308486414</v>
      </c>
      <c r="J424">
        <v>1.6567935290368041</v>
      </c>
      <c r="K424">
        <f t="shared" si="57"/>
        <v>-1.017818616404691</v>
      </c>
      <c r="L424">
        <f t="shared" si="55"/>
        <v>48.982181383595311</v>
      </c>
      <c r="M424">
        <f t="shared" si="58"/>
        <v>47.399612516703833</v>
      </c>
      <c r="N424">
        <f t="shared" si="59"/>
        <v>43.530477516703833</v>
      </c>
      <c r="O424">
        <f t="shared" si="60"/>
        <v>51.268747516703833</v>
      </c>
      <c r="P424" t="b">
        <f t="shared" si="61"/>
        <v>1</v>
      </c>
      <c r="Q424">
        <f t="shared" si="62"/>
        <v>1</v>
      </c>
    </row>
    <row r="425" spans="1:17" x14ac:dyDescent="0.25">
      <c r="A425">
        <v>2.7276723812974524</v>
      </c>
      <c r="B425">
        <f t="shared" si="56"/>
        <v>8.1549704860083736</v>
      </c>
      <c r="C425">
        <f t="shared" si="54"/>
        <v>58.154970486008374</v>
      </c>
      <c r="J425">
        <v>0.81486859926371835</v>
      </c>
      <c r="K425">
        <f t="shared" si="57"/>
        <v>5.4511950539785969E-2</v>
      </c>
      <c r="L425">
        <f t="shared" si="55"/>
        <v>50.054511950539784</v>
      </c>
      <c r="M425">
        <f t="shared" si="58"/>
        <v>49.260543990029454</v>
      </c>
      <c r="N425">
        <f t="shared" si="59"/>
        <v>45.391408990029454</v>
      </c>
      <c r="O425">
        <f t="shared" si="60"/>
        <v>53.129678990029454</v>
      </c>
      <c r="P425" t="b">
        <f t="shared" si="61"/>
        <v>1</v>
      </c>
      <c r="Q425">
        <f t="shared" si="62"/>
        <v>1</v>
      </c>
    </row>
    <row r="426" spans="1:17" x14ac:dyDescent="0.25">
      <c r="A426">
        <v>1.8083710529026575</v>
      </c>
      <c r="B426">
        <f t="shared" si="56"/>
        <v>9.9588405435667813</v>
      </c>
      <c r="C426">
        <f t="shared" si="54"/>
        <v>59.95884054356678</v>
      </c>
      <c r="J426">
        <v>3.4367985790595412</v>
      </c>
      <c r="K426">
        <f t="shared" si="57"/>
        <v>3.8075585046286915</v>
      </c>
      <c r="L426">
        <f t="shared" si="55"/>
        <v>53.807558504628695</v>
      </c>
      <c r="M426">
        <f t="shared" si="58"/>
        <v>50.385037033357484</v>
      </c>
      <c r="N426">
        <f t="shared" si="59"/>
        <v>46.515902033357484</v>
      </c>
      <c r="O426">
        <f t="shared" si="60"/>
        <v>54.254172033357484</v>
      </c>
      <c r="P426" t="b">
        <f t="shared" si="61"/>
        <v>1</v>
      </c>
      <c r="Q426">
        <f t="shared" si="62"/>
        <v>1</v>
      </c>
    </row>
    <row r="427" spans="1:17" x14ac:dyDescent="0.25">
      <c r="A427">
        <v>-0.33425976653234102</v>
      </c>
      <c r="B427">
        <f t="shared" si="56"/>
        <v>9.1698577399452841</v>
      </c>
      <c r="C427">
        <f t="shared" si="54"/>
        <v>59.169857739945286</v>
      </c>
      <c r="J427">
        <v>-0.88246679297299124</v>
      </c>
      <c r="K427">
        <f t="shared" si="57"/>
        <v>3.6702498274195028</v>
      </c>
      <c r="L427">
        <f t="shared" si="55"/>
        <v>53.670249827419504</v>
      </c>
      <c r="M427">
        <f t="shared" si="58"/>
        <v>54.535629329045207</v>
      </c>
      <c r="N427">
        <f t="shared" si="59"/>
        <v>50.666494329045207</v>
      </c>
      <c r="O427">
        <f t="shared" si="60"/>
        <v>58.404764329045207</v>
      </c>
      <c r="P427" t="b">
        <f t="shared" si="61"/>
        <v>1</v>
      </c>
      <c r="Q427">
        <f t="shared" si="62"/>
        <v>1</v>
      </c>
    </row>
    <row r="428" spans="1:17" x14ac:dyDescent="0.25">
      <c r="A428">
        <v>6.3559491536580026</v>
      </c>
      <c r="B428">
        <f t="shared" si="56"/>
        <v>14.372126278522309</v>
      </c>
      <c r="C428">
        <f t="shared" si="54"/>
        <v>64.372126278522302</v>
      </c>
      <c r="J428">
        <v>3.1448780646314844</v>
      </c>
      <c r="K428">
        <f t="shared" si="57"/>
        <v>6.4069103061462807</v>
      </c>
      <c r="L428">
        <f t="shared" si="55"/>
        <v>56.40691030614628</v>
      </c>
      <c r="M428">
        <f t="shared" si="58"/>
        <v>53.287807512050385</v>
      </c>
      <c r="N428">
        <f t="shared" si="59"/>
        <v>49.418672512050385</v>
      </c>
      <c r="O428">
        <f t="shared" si="60"/>
        <v>57.156942512050385</v>
      </c>
      <c r="P428" t="b">
        <f t="shared" si="61"/>
        <v>1</v>
      </c>
      <c r="Q428">
        <f t="shared" si="62"/>
        <v>1</v>
      </c>
    </row>
    <row r="429" spans="1:17" x14ac:dyDescent="0.25">
      <c r="A429">
        <v>0.23627990231034346</v>
      </c>
      <c r="B429">
        <f t="shared" si="56"/>
        <v>14.731874114553531</v>
      </c>
      <c r="C429">
        <f t="shared" si="54"/>
        <v>64.731874114553534</v>
      </c>
      <c r="J429">
        <v>-3.108139026153367</v>
      </c>
      <c r="K429">
        <f t="shared" si="57"/>
        <v>3.4790783929963194</v>
      </c>
      <c r="L429">
        <f t="shared" si="55"/>
        <v>53.479078392996321</v>
      </c>
      <c r="M429">
        <f t="shared" si="58"/>
        <v>56.580010698730611</v>
      </c>
      <c r="N429">
        <f t="shared" si="59"/>
        <v>52.710875698730611</v>
      </c>
      <c r="O429">
        <f t="shared" si="60"/>
        <v>60.449145698730611</v>
      </c>
      <c r="P429" t="b">
        <f t="shared" si="61"/>
        <v>1</v>
      </c>
      <c r="Q429">
        <f t="shared" si="62"/>
        <v>1</v>
      </c>
    </row>
    <row r="430" spans="1:17" x14ac:dyDescent="0.25">
      <c r="A430">
        <v>-2.7879036679223645</v>
      </c>
      <c r="B430">
        <f t="shared" si="56"/>
        <v>10.578707385985179</v>
      </c>
      <c r="C430">
        <f t="shared" si="54"/>
        <v>60.578707385985183</v>
      </c>
      <c r="J430">
        <v>0.36245182855054736</v>
      </c>
      <c r="K430">
        <f t="shared" si="57"/>
        <v>2.6152728083022461</v>
      </c>
      <c r="L430">
        <f t="shared" si="55"/>
        <v>52.615272808302244</v>
      </c>
      <c r="M430">
        <f t="shared" si="58"/>
        <v>52.309387591599844</v>
      </c>
      <c r="N430">
        <f t="shared" si="59"/>
        <v>48.440252591599844</v>
      </c>
      <c r="O430">
        <f t="shared" si="60"/>
        <v>56.178522591599844</v>
      </c>
      <c r="P430" t="b">
        <f t="shared" si="61"/>
        <v>1</v>
      </c>
      <c r="Q430">
        <f t="shared" si="62"/>
        <v>1</v>
      </c>
    </row>
    <row r="431" spans="1:17" x14ac:dyDescent="0.25">
      <c r="A431">
        <v>2.8241584004717879</v>
      </c>
      <c r="B431">
        <f t="shared" si="56"/>
        <v>11.099045029287943</v>
      </c>
      <c r="C431">
        <f t="shared" si="54"/>
        <v>61.099045029287943</v>
      </c>
      <c r="J431">
        <v>2.4215091798396315</v>
      </c>
      <c r="K431">
        <f t="shared" si="57"/>
        <v>4.5161130319034308</v>
      </c>
      <c r="L431">
        <f t="shared" si="55"/>
        <v>54.51611303190343</v>
      </c>
      <c r="M431">
        <f t="shared" si="58"/>
        <v>52.128898077091279</v>
      </c>
      <c r="N431">
        <f t="shared" si="59"/>
        <v>48.259763077091279</v>
      </c>
      <c r="O431">
        <f t="shared" si="60"/>
        <v>55.998033077091279</v>
      </c>
      <c r="P431" t="b">
        <f t="shared" si="61"/>
        <v>1</v>
      </c>
      <c r="Q431">
        <f t="shared" si="62"/>
        <v>1</v>
      </c>
    </row>
    <row r="432" spans="1:17" x14ac:dyDescent="0.25">
      <c r="A432">
        <v>-2.0236825548636261</v>
      </c>
      <c r="B432">
        <f t="shared" si="56"/>
        <v>8.1215592644863506</v>
      </c>
      <c r="C432">
        <f t="shared" si="54"/>
        <v>58.121559264486351</v>
      </c>
      <c r="J432">
        <v>-1.259857072000159</v>
      </c>
      <c r="K432">
        <f t="shared" si="57"/>
        <v>3.3748967237932836</v>
      </c>
      <c r="L432">
        <f t="shared" si="55"/>
        <v>53.374896723793285</v>
      </c>
      <c r="M432">
        <f t="shared" si="58"/>
        <v>54.637686496817878</v>
      </c>
      <c r="N432">
        <f t="shared" si="59"/>
        <v>50.768551496817878</v>
      </c>
      <c r="O432">
        <f t="shared" si="60"/>
        <v>58.506821496817878</v>
      </c>
      <c r="P432" t="b">
        <f t="shared" si="61"/>
        <v>1</v>
      </c>
      <c r="Q432">
        <f t="shared" si="62"/>
        <v>1</v>
      </c>
    </row>
    <row r="433" spans="1:17" x14ac:dyDescent="0.25">
      <c r="A433">
        <v>5.4775409807916731</v>
      </c>
      <c r="B433">
        <f t="shared" si="56"/>
        <v>11.893698589388912</v>
      </c>
      <c r="C433">
        <f t="shared" si="54"/>
        <v>61.893698589388912</v>
      </c>
      <c r="J433">
        <v>1.0042424491985003</v>
      </c>
      <c r="K433">
        <f t="shared" si="57"/>
        <v>3.6992846081794113</v>
      </c>
      <c r="L433">
        <f t="shared" si="55"/>
        <v>53.699284608179411</v>
      </c>
      <c r="M433">
        <f t="shared" si="58"/>
        <v>52.732008090008222</v>
      </c>
      <c r="N433">
        <f t="shared" si="59"/>
        <v>48.862873090008222</v>
      </c>
      <c r="O433">
        <f t="shared" si="60"/>
        <v>56.601143090008222</v>
      </c>
      <c r="P433" t="b">
        <f t="shared" si="61"/>
        <v>1</v>
      </c>
      <c r="Q433">
        <f t="shared" si="62"/>
        <v>1</v>
      </c>
    </row>
    <row r="434" spans="1:17" x14ac:dyDescent="0.25">
      <c r="A434">
        <v>-5.4872816690476611</v>
      </c>
      <c r="B434">
        <f t="shared" si="56"/>
        <v>6.3486888588731265</v>
      </c>
      <c r="C434">
        <f t="shared" si="54"/>
        <v>56.348688858873125</v>
      </c>
      <c r="J434">
        <v>-2.7639612198981922</v>
      </c>
      <c r="K434">
        <f t="shared" si="57"/>
        <v>0.66271129277911589</v>
      </c>
      <c r="L434">
        <f t="shared" si="55"/>
        <v>50.662711292779115</v>
      </c>
      <c r="M434">
        <f t="shared" si="58"/>
        <v>53.44735460364496</v>
      </c>
      <c r="N434">
        <f t="shared" si="59"/>
        <v>49.578219603644961</v>
      </c>
      <c r="O434">
        <f t="shared" si="60"/>
        <v>57.31648960364496</v>
      </c>
      <c r="P434" t="b">
        <f t="shared" si="61"/>
        <v>1</v>
      </c>
      <c r="Q434">
        <f t="shared" si="62"/>
        <v>1</v>
      </c>
    </row>
    <row r="435" spans="1:17" x14ac:dyDescent="0.25">
      <c r="A435">
        <v>-2.9443890525726601</v>
      </c>
      <c r="B435">
        <f t="shared" si="56"/>
        <v>1.1059280012584178</v>
      </c>
      <c r="C435">
        <f t="shared" si="54"/>
        <v>51.10592800125842</v>
      </c>
      <c r="J435">
        <v>-4.9871096052811481</v>
      </c>
      <c r="K435">
        <f t="shared" si="57"/>
        <v>-5.3016414364000326</v>
      </c>
      <c r="L435">
        <f t="shared" si="55"/>
        <v>44.698358563599967</v>
      </c>
      <c r="M435">
        <f t="shared" si="58"/>
        <v>49.744639119704118</v>
      </c>
      <c r="N435">
        <f t="shared" si="59"/>
        <v>45.875504119704118</v>
      </c>
      <c r="O435">
        <f t="shared" si="60"/>
        <v>53.613774119704118</v>
      </c>
      <c r="P435" t="b">
        <f t="shared" si="61"/>
        <v>0</v>
      </c>
      <c r="Q435">
        <f t="shared" si="62"/>
        <v>0</v>
      </c>
    </row>
    <row r="436" spans="1:17" x14ac:dyDescent="0.25">
      <c r="A436">
        <v>-1.258605379916844</v>
      </c>
      <c r="B436">
        <f t="shared" si="56"/>
        <v>-1.8360984360686805</v>
      </c>
      <c r="C436">
        <f t="shared" si="54"/>
        <v>48.163901563931319</v>
      </c>
      <c r="J436">
        <v>-7.1861722972244024</v>
      </c>
      <c r="K436">
        <f t="shared" si="57"/>
        <v>-13.746955408738176</v>
      </c>
      <c r="L436">
        <f t="shared" si="55"/>
        <v>36.253044591261826</v>
      </c>
      <c r="M436">
        <f t="shared" si="58"/>
        <v>43.533575589225393</v>
      </c>
      <c r="N436">
        <f t="shared" si="59"/>
        <v>39.664440589225393</v>
      </c>
      <c r="O436">
        <f t="shared" si="60"/>
        <v>47.402710589225393</v>
      </c>
      <c r="P436" t="b">
        <f t="shared" si="61"/>
        <v>0</v>
      </c>
      <c r="Q436">
        <f t="shared" si="62"/>
        <v>0</v>
      </c>
    </row>
    <row r="437" spans="1:17" x14ac:dyDescent="0.25">
      <c r="A437">
        <v>4.8380252337665297</v>
      </c>
      <c r="B437">
        <f t="shared" si="56"/>
        <v>2.3029287101065878</v>
      </c>
      <c r="C437">
        <f t="shared" si="54"/>
        <v>52.302928710106585</v>
      </c>
      <c r="J437">
        <v>0.79821120380074717</v>
      </c>
      <c r="K437">
        <f t="shared" si="57"/>
        <v>-14.107642855765052</v>
      </c>
      <c r="L437">
        <f t="shared" si="55"/>
        <v>35.89235714423495</v>
      </c>
      <c r="M437">
        <f t="shared" si="58"/>
        <v>35.220017871834287</v>
      </c>
      <c r="N437">
        <f t="shared" si="59"/>
        <v>31.350882871834287</v>
      </c>
      <c r="O437">
        <f t="shared" si="60"/>
        <v>39.089152871834287</v>
      </c>
      <c r="P437" t="b">
        <f t="shared" si="61"/>
        <v>1</v>
      </c>
      <c r="Q437">
        <f t="shared" si="62"/>
        <v>1</v>
      </c>
    </row>
    <row r="438" spans="1:17" x14ac:dyDescent="0.25">
      <c r="A438">
        <v>2.1591756649286253</v>
      </c>
      <c r="B438">
        <f t="shared" si="56"/>
        <v>5.4735196478771346</v>
      </c>
      <c r="C438">
        <f t="shared" si="54"/>
        <v>55.473519647877133</v>
      </c>
      <c r="J438">
        <v>-1.3243175089883152</v>
      </c>
      <c r="K438">
        <f t="shared" si="57"/>
        <v>-14.129402313284924</v>
      </c>
      <c r="L438">
        <f t="shared" si="55"/>
        <v>35.870597686715072</v>
      </c>
      <c r="M438">
        <f t="shared" si="58"/>
        <v>37.232036579048568</v>
      </c>
      <c r="N438">
        <f t="shared" si="59"/>
        <v>33.362901579048568</v>
      </c>
      <c r="O438">
        <f t="shared" si="60"/>
        <v>41.101171579048568</v>
      </c>
      <c r="P438" t="b">
        <f t="shared" si="61"/>
        <v>1</v>
      </c>
      <c r="Q438">
        <f t="shared" si="62"/>
        <v>1</v>
      </c>
    </row>
    <row r="439" spans="1:17" x14ac:dyDescent="0.25">
      <c r="A439">
        <v>2.0685729396063834</v>
      </c>
      <c r="B439">
        <f t="shared" si="56"/>
        <v>7.9459179040269685</v>
      </c>
      <c r="C439">
        <f t="shared" si="54"/>
        <v>57.94591790402697</v>
      </c>
      <c r="J439">
        <v>-1.7620754988456611</v>
      </c>
      <c r="K439">
        <f t="shared" si="57"/>
        <v>-14.485065418058053</v>
      </c>
      <c r="L439">
        <f t="shared" si="55"/>
        <v>35.514934581941944</v>
      </c>
      <c r="M439">
        <f t="shared" si="58"/>
        <v>37.310414135976956</v>
      </c>
      <c r="N439">
        <f t="shared" si="59"/>
        <v>33.441279135976956</v>
      </c>
      <c r="O439">
        <f t="shared" si="60"/>
        <v>41.179549135976956</v>
      </c>
      <c r="P439" t="b">
        <f t="shared" si="61"/>
        <v>1</v>
      </c>
      <c r="Q439">
        <f t="shared" si="62"/>
        <v>1</v>
      </c>
    </row>
    <row r="440" spans="1:17" x14ac:dyDescent="0.25">
      <c r="A440">
        <v>2.7231703825236764</v>
      </c>
      <c r="B440">
        <f t="shared" si="56"/>
        <v>10.616215972992897</v>
      </c>
      <c r="C440">
        <f t="shared" si="54"/>
        <v>60.616215972992897</v>
      </c>
      <c r="J440">
        <v>0.50322455535933841</v>
      </c>
      <c r="K440">
        <f t="shared" si="57"/>
        <v>-12.640033252324848</v>
      </c>
      <c r="L440">
        <f t="shared" si="55"/>
        <v>37.359966747675152</v>
      </c>
      <c r="M440">
        <f t="shared" si="58"/>
        <v>36.893997019177334</v>
      </c>
      <c r="N440">
        <f t="shared" si="59"/>
        <v>33.024862019177334</v>
      </c>
      <c r="O440">
        <f t="shared" si="60"/>
        <v>40.763132019177334</v>
      </c>
      <c r="P440" t="b">
        <f t="shared" si="61"/>
        <v>1</v>
      </c>
      <c r="Q440">
        <f t="shared" si="62"/>
        <v>1</v>
      </c>
    </row>
    <row r="441" spans="1:17" x14ac:dyDescent="0.25">
      <c r="A441">
        <v>4.4034322854713537</v>
      </c>
      <c r="B441">
        <f t="shared" si="56"/>
        <v>14.75911608185474</v>
      </c>
      <c r="C441">
        <f t="shared" si="54"/>
        <v>64.759116081854742</v>
      </c>
      <c r="J441">
        <v>-1.6930005131143844</v>
      </c>
      <c r="K441">
        <f t="shared" si="57"/>
        <v>-12.515520790486786</v>
      </c>
      <c r="L441">
        <f t="shared" si="55"/>
        <v>37.484479209513211</v>
      </c>
      <c r="M441">
        <f t="shared" si="58"/>
        <v>39.189604385430691</v>
      </c>
      <c r="N441">
        <f t="shared" si="59"/>
        <v>35.320469385430691</v>
      </c>
      <c r="O441">
        <f t="shared" si="60"/>
        <v>43.058739385430691</v>
      </c>
      <c r="P441" t="b">
        <f t="shared" si="61"/>
        <v>1</v>
      </c>
      <c r="Q441">
        <f t="shared" si="62"/>
        <v>1</v>
      </c>
    </row>
    <row r="442" spans="1:17" x14ac:dyDescent="0.25">
      <c r="A442">
        <v>5.980537025607191</v>
      </c>
      <c r="B442">
        <f t="shared" si="56"/>
        <v>20.506611531935011</v>
      </c>
      <c r="C442">
        <f t="shared" si="54"/>
        <v>70.506611531935008</v>
      </c>
      <c r="J442">
        <v>3.9512542571173981</v>
      </c>
      <c r="K442">
        <f t="shared" si="57"/>
        <v>-7.2753607157692901</v>
      </c>
      <c r="L442">
        <f t="shared" si="55"/>
        <v>42.724639284230712</v>
      </c>
      <c r="M442">
        <f t="shared" si="58"/>
        <v>38.804373150428326</v>
      </c>
      <c r="N442">
        <f t="shared" si="59"/>
        <v>34.935238150428326</v>
      </c>
      <c r="O442">
        <f t="shared" si="60"/>
        <v>42.673508150428326</v>
      </c>
      <c r="P442" t="b">
        <f t="shared" si="61"/>
        <v>0</v>
      </c>
      <c r="Q442">
        <f t="shared" si="62"/>
        <v>0</v>
      </c>
    </row>
    <row r="443" spans="1:17" x14ac:dyDescent="0.25">
      <c r="A443">
        <v>-1.2173745744803455</v>
      </c>
      <c r="B443">
        <f t="shared" si="56"/>
        <v>18.962824439285242</v>
      </c>
      <c r="C443">
        <f t="shared" si="54"/>
        <v>68.962824439285242</v>
      </c>
      <c r="J443">
        <v>0.90045432443730533</v>
      </c>
      <c r="K443">
        <f t="shared" si="57"/>
        <v>-4.0753222973398078</v>
      </c>
      <c r="L443">
        <f t="shared" si="55"/>
        <v>45.92467770266019</v>
      </c>
      <c r="M443">
        <f t="shared" si="58"/>
        <v>44.996319297758873</v>
      </c>
      <c r="N443">
        <f t="shared" si="59"/>
        <v>41.127184297758873</v>
      </c>
      <c r="O443">
        <f t="shared" si="60"/>
        <v>48.865454297758873</v>
      </c>
      <c r="P443" t="b">
        <f t="shared" si="61"/>
        <v>1</v>
      </c>
      <c r="Q443">
        <f t="shared" si="62"/>
        <v>1</v>
      </c>
    </row>
    <row r="444" spans="1:17" x14ac:dyDescent="0.25">
      <c r="A444">
        <v>-1.9132471607008483</v>
      </c>
      <c r="B444">
        <f t="shared" si="56"/>
        <v>14.690158706860938</v>
      </c>
      <c r="C444">
        <f t="shared" si="54"/>
        <v>64.690158706860942</v>
      </c>
      <c r="J444">
        <v>0.33980541047640145</v>
      </c>
      <c r="K444">
        <f t="shared" si="57"/>
        <v>-2.3679731316005803</v>
      </c>
      <c r="L444">
        <f t="shared" si="55"/>
        <v>47.632026868399421</v>
      </c>
      <c r="M444">
        <f t="shared" si="58"/>
        <v>47.285158696468955</v>
      </c>
      <c r="N444">
        <f t="shared" si="59"/>
        <v>43.416023696468955</v>
      </c>
      <c r="O444">
        <f t="shared" si="60"/>
        <v>51.154293696468955</v>
      </c>
      <c r="P444" t="b">
        <f t="shared" si="61"/>
        <v>1</v>
      </c>
      <c r="Q444">
        <f t="shared" si="62"/>
        <v>1</v>
      </c>
    </row>
    <row r="445" spans="1:17" x14ac:dyDescent="0.25">
      <c r="A445">
        <v>-1.3853127711627167</v>
      </c>
      <c r="B445">
        <f t="shared" si="56"/>
        <v>10.554030345284835</v>
      </c>
      <c r="C445">
        <f t="shared" si="54"/>
        <v>60.554030345284836</v>
      </c>
      <c r="J445">
        <v>1.9743993107113056</v>
      </c>
      <c r="K445">
        <f t="shared" si="57"/>
        <v>0.35542824199255141</v>
      </c>
      <c r="L445">
        <f t="shared" si="55"/>
        <v>50.355428241992549</v>
      </c>
      <c r="M445">
        <f t="shared" si="58"/>
        <v>48.389532077023915</v>
      </c>
      <c r="N445">
        <f t="shared" si="59"/>
        <v>44.520397077023915</v>
      </c>
      <c r="O445">
        <f t="shared" si="60"/>
        <v>52.258667077023915</v>
      </c>
      <c r="P445" t="b">
        <f t="shared" si="61"/>
        <v>1</v>
      </c>
      <c r="Q445">
        <f t="shared" si="62"/>
        <v>1</v>
      </c>
    </row>
    <row r="446" spans="1:17" x14ac:dyDescent="0.25">
      <c r="A446">
        <v>0.65004769567167386</v>
      </c>
      <c r="B446">
        <f t="shared" si="56"/>
        <v>8.9078364979551949</v>
      </c>
      <c r="C446">
        <f t="shared" si="54"/>
        <v>58.907836497955195</v>
      </c>
      <c r="J446">
        <v>-2.5866847863653675</v>
      </c>
      <c r="K446">
        <f t="shared" si="57"/>
        <v>-1.4497789564941317</v>
      </c>
      <c r="L446">
        <f t="shared" si="55"/>
        <v>48.550221043505871</v>
      </c>
      <c r="M446">
        <f t="shared" si="58"/>
        <v>51.132870700640709</v>
      </c>
      <c r="N446">
        <f t="shared" si="59"/>
        <v>47.263735700640709</v>
      </c>
      <c r="O446">
        <f t="shared" si="60"/>
        <v>55.002005700640709</v>
      </c>
      <c r="P446" t="b">
        <f t="shared" si="61"/>
        <v>1</v>
      </c>
      <c r="Q446">
        <f t="shared" si="62"/>
        <v>1</v>
      </c>
    </row>
    <row r="447" spans="1:17" x14ac:dyDescent="0.25">
      <c r="A447">
        <v>-1.9163439901603851</v>
      </c>
      <c r="B447">
        <f t="shared" si="56"/>
        <v>5.606850703800399</v>
      </c>
      <c r="C447">
        <f t="shared" si="54"/>
        <v>55.606850703800397</v>
      </c>
      <c r="J447">
        <v>-2.2664221432933118</v>
      </c>
      <c r="K447">
        <f t="shared" si="57"/>
        <v>-4.1127853636840346</v>
      </c>
      <c r="L447">
        <f t="shared" si="55"/>
        <v>45.887214636315967</v>
      </c>
      <c r="M447">
        <f t="shared" si="58"/>
        <v>48.200318948270876</v>
      </c>
      <c r="N447">
        <f t="shared" si="59"/>
        <v>44.331183948270876</v>
      </c>
      <c r="O447">
        <f t="shared" si="60"/>
        <v>52.069453948270876</v>
      </c>
      <c r="P447" t="b">
        <f t="shared" si="61"/>
        <v>1</v>
      </c>
      <c r="Q447">
        <f t="shared" si="62"/>
        <v>1</v>
      </c>
    </row>
    <row r="448" spans="1:17" x14ac:dyDescent="0.25">
      <c r="A448">
        <v>4.5064189180266112</v>
      </c>
      <c r="B448">
        <f t="shared" si="56"/>
        <v>8.5622888132005315</v>
      </c>
      <c r="C448">
        <f t="shared" si="54"/>
        <v>58.562288813200531</v>
      </c>
      <c r="J448">
        <v>4.2246961129421834</v>
      </c>
      <c r="K448">
        <f t="shared" si="57"/>
        <v>-0.27571263653041811</v>
      </c>
      <c r="L448">
        <f t="shared" si="55"/>
        <v>49.724287363469585</v>
      </c>
      <c r="M448">
        <f t="shared" si="58"/>
        <v>45.557040713688323</v>
      </c>
      <c r="N448">
        <f t="shared" si="59"/>
        <v>41.687905713688323</v>
      </c>
      <c r="O448">
        <f t="shared" si="60"/>
        <v>49.426175713688323</v>
      </c>
      <c r="P448" t="b">
        <f t="shared" si="61"/>
        <v>0</v>
      </c>
      <c r="Q448">
        <f t="shared" si="62"/>
        <v>0</v>
      </c>
    </row>
    <row r="449" spans="1:17" x14ac:dyDescent="0.25">
      <c r="A449">
        <v>-5.9990634326823056</v>
      </c>
      <c r="B449">
        <f t="shared" si="56"/>
        <v>2.5936279320182116</v>
      </c>
      <c r="C449">
        <f t="shared" si="54"/>
        <v>52.593627932018208</v>
      </c>
      <c r="J449">
        <v>-2.5740587261680048</v>
      </c>
      <c r="K449">
        <f t="shared" si="57"/>
        <v>-1.6710782808992963</v>
      </c>
      <c r="L449">
        <f t="shared" si="55"/>
        <v>48.328921719100705</v>
      </c>
      <c r="M449">
        <f t="shared" si="58"/>
        <v>50.887010501588279</v>
      </c>
      <c r="N449">
        <f t="shared" si="59"/>
        <v>47.017875501588279</v>
      </c>
      <c r="O449">
        <f t="shared" si="60"/>
        <v>54.756145501588279</v>
      </c>
      <c r="P449" t="b">
        <f t="shared" si="61"/>
        <v>1</v>
      </c>
      <c r="Q449">
        <f t="shared" si="62"/>
        <v>1</v>
      </c>
    </row>
    <row r="450" spans="1:17" x14ac:dyDescent="0.25">
      <c r="A450">
        <v>-1.3089049843983958</v>
      </c>
      <c r="B450">
        <f t="shared" si="56"/>
        <v>-0.76523810993670116</v>
      </c>
      <c r="C450">
        <f t="shared" si="54"/>
        <v>49.234761890063297</v>
      </c>
      <c r="J450">
        <v>0.86881755123613402</v>
      </c>
      <c r="K450">
        <f t="shared" si="57"/>
        <v>-1.0537625948838962</v>
      </c>
      <c r="L450">
        <f t="shared" si="55"/>
        <v>48.946237405116101</v>
      </c>
      <c r="M450">
        <f t="shared" si="58"/>
        <v>48.119704415108473</v>
      </c>
      <c r="N450">
        <f t="shared" si="59"/>
        <v>44.250569415108473</v>
      </c>
      <c r="O450">
        <f t="shared" si="60"/>
        <v>51.988839415108473</v>
      </c>
      <c r="P450" t="b">
        <f t="shared" si="61"/>
        <v>1</v>
      </c>
      <c r="Q450">
        <f t="shared" si="62"/>
        <v>1</v>
      </c>
    </row>
    <row r="451" spans="1:17" x14ac:dyDescent="0.25">
      <c r="A451">
        <v>-5.7298166211694479E-4</v>
      </c>
      <c r="B451">
        <f t="shared" si="56"/>
        <v>-1.6969470931916217</v>
      </c>
      <c r="C451">
        <f t="shared" ref="C451:C514" si="63">B451+$F$4</f>
        <v>48.303052906808375</v>
      </c>
      <c r="J451">
        <v>-3.1732474781165365</v>
      </c>
      <c r="K451">
        <f t="shared" si="57"/>
        <v>-3.936439107707423</v>
      </c>
      <c r="L451">
        <f t="shared" ref="L451:L514" si="64">K451+$F$4</f>
        <v>46.063560892292578</v>
      </c>
      <c r="M451">
        <f t="shared" si="58"/>
        <v>49.256644779160382</v>
      </c>
      <c r="N451">
        <f t="shared" si="59"/>
        <v>45.387509779160382</v>
      </c>
      <c r="O451">
        <f t="shared" si="60"/>
        <v>53.125779779160382</v>
      </c>
      <c r="P451" t="b">
        <f t="shared" si="61"/>
        <v>1</v>
      </c>
      <c r="Q451">
        <f t="shared" si="62"/>
        <v>1</v>
      </c>
    </row>
    <row r="452" spans="1:17" x14ac:dyDescent="0.25">
      <c r="A452">
        <v>1.9341064216860104</v>
      </c>
      <c r="B452">
        <f t="shared" si="56"/>
        <v>0.12734134283707488</v>
      </c>
      <c r="C452">
        <f t="shared" si="63"/>
        <v>50.127341342837077</v>
      </c>
      <c r="J452">
        <v>-3.2341267797164619</v>
      </c>
      <c r="K452">
        <f t="shared" si="57"/>
        <v>-7.6417249305002004</v>
      </c>
      <c r="L452">
        <f t="shared" si="64"/>
        <v>42.358275069499797</v>
      </c>
      <c r="M452">
        <f t="shared" si="58"/>
        <v>45.652179510411166</v>
      </c>
      <c r="N452">
        <f t="shared" si="59"/>
        <v>41.783044510411166</v>
      </c>
      <c r="O452">
        <f t="shared" si="60"/>
        <v>49.521314510411166</v>
      </c>
      <c r="P452" t="b">
        <f t="shared" si="61"/>
        <v>1</v>
      </c>
      <c r="Q452">
        <f t="shared" si="62"/>
        <v>1</v>
      </c>
    </row>
    <row r="453" spans="1:17" x14ac:dyDescent="0.25">
      <c r="A453">
        <v>-2.5966846806113608</v>
      </c>
      <c r="B453">
        <f t="shared" ref="B453:B516" si="65">$F$1*B452+$F$2*B451+A453</f>
        <v>-1.9347909412493844</v>
      </c>
      <c r="C453">
        <f t="shared" si="63"/>
        <v>48.065209058750618</v>
      </c>
      <c r="J453">
        <v>-5.2055929700145498</v>
      </c>
      <c r="K453">
        <f t="shared" ref="K453:K516" si="66">$F$1*K452+$F$2*K451+J453</f>
        <v>-13.194731154302563</v>
      </c>
      <c r="L453">
        <f t="shared" si="64"/>
        <v>36.805268845697441</v>
      </c>
      <c r="M453">
        <f t="shared" ref="M453:M516" si="67">$S$5+$S$3*L452+$S$4*L451</f>
        <v>42.08154082222795</v>
      </c>
      <c r="N453">
        <f t="shared" ref="N453:N516" si="68">M453-$T$11*$T$9</f>
        <v>38.21240582222795</v>
      </c>
      <c r="O453">
        <f t="shared" ref="O453:O516" si="69">M453+$T$11*$T$9</f>
        <v>45.95067582222795</v>
      </c>
      <c r="P453" t="b">
        <f t="shared" ref="P453:P516" si="70">AND(L453&gt;N453,L453&lt;O453)</f>
        <v>0</v>
      </c>
      <c r="Q453">
        <f t="shared" ref="Q453:Q516" si="71">IF(P453=TRUE,1,0)</f>
        <v>0</v>
      </c>
    </row>
    <row r="454" spans="1:17" x14ac:dyDescent="0.25">
      <c r="A454">
        <v>0.53164171731623355</v>
      </c>
      <c r="B454">
        <f t="shared" si="65"/>
        <v>-1.8283098150341499</v>
      </c>
      <c r="C454">
        <f t="shared" si="63"/>
        <v>48.171690184965847</v>
      </c>
      <c r="J454">
        <v>-2.356905497435946</v>
      </c>
      <c r="K454">
        <f t="shared" si="66"/>
        <v>-15.89806540344896</v>
      </c>
      <c r="L454">
        <f t="shared" si="64"/>
        <v>34.10193459655104</v>
      </c>
      <c r="M454">
        <f t="shared" si="67"/>
        <v>36.552620528025962</v>
      </c>
      <c r="N454">
        <f t="shared" si="68"/>
        <v>32.683485528025962</v>
      </c>
      <c r="O454">
        <f t="shared" si="69"/>
        <v>40.421755528025962</v>
      </c>
      <c r="P454" t="b">
        <f t="shared" si="70"/>
        <v>1</v>
      </c>
      <c r="Q454">
        <f t="shared" si="71"/>
        <v>1</v>
      </c>
    </row>
    <row r="455" spans="1:17" x14ac:dyDescent="0.25">
      <c r="A455">
        <v>5.0693870434770361</v>
      </c>
      <c r="B455">
        <f t="shared" si="65"/>
        <v>3.4558525478108715</v>
      </c>
      <c r="C455">
        <f t="shared" si="63"/>
        <v>53.455852547810871</v>
      </c>
      <c r="J455">
        <v>4.7807952796574682</v>
      </c>
      <c r="K455">
        <f t="shared" si="66"/>
        <v>-10.338463858190515</v>
      </c>
      <c r="L455">
        <f t="shared" si="64"/>
        <v>39.661536141809485</v>
      </c>
      <c r="M455">
        <f t="shared" si="67"/>
        <v>34.944526571594345</v>
      </c>
      <c r="N455">
        <f t="shared" si="68"/>
        <v>31.075391571594345</v>
      </c>
      <c r="O455">
        <f t="shared" si="69"/>
        <v>38.813661571594345</v>
      </c>
      <c r="P455" t="b">
        <f t="shared" si="70"/>
        <v>0</v>
      </c>
      <c r="Q455">
        <f t="shared" si="71"/>
        <v>0</v>
      </c>
    </row>
    <row r="456" spans="1:17" x14ac:dyDescent="0.25">
      <c r="A456">
        <v>0.68722329160664231</v>
      </c>
      <c r="B456">
        <f t="shared" si="65"/>
        <v>5.3827392934899327</v>
      </c>
      <c r="C456">
        <f t="shared" si="63"/>
        <v>55.382739293489934</v>
      </c>
      <c r="J456">
        <v>3.0967817110649776</v>
      </c>
      <c r="K456">
        <f t="shared" si="66"/>
        <v>-4.5399552977289517</v>
      </c>
      <c r="L456">
        <f t="shared" si="64"/>
        <v>45.460044702271048</v>
      </c>
      <c r="M456">
        <f t="shared" si="67"/>
        <v>42.333376606137314</v>
      </c>
      <c r="N456">
        <f t="shared" si="68"/>
        <v>38.464241606137314</v>
      </c>
      <c r="O456">
        <f t="shared" si="69"/>
        <v>46.202511606137314</v>
      </c>
      <c r="P456" t="b">
        <f t="shared" si="70"/>
        <v>1</v>
      </c>
      <c r="Q456">
        <f t="shared" si="71"/>
        <v>1</v>
      </c>
    </row>
    <row r="457" spans="1:17" x14ac:dyDescent="0.25">
      <c r="A457">
        <v>2.7017517822969239</v>
      </c>
      <c r="B457">
        <f t="shared" si="65"/>
        <v>8.124283170141581</v>
      </c>
      <c r="C457">
        <f t="shared" si="63"/>
        <v>58.124283170141581</v>
      </c>
      <c r="J457">
        <v>2.797814886434935</v>
      </c>
      <c r="K457">
        <f t="shared" si="66"/>
        <v>0.45140768661734709</v>
      </c>
      <c r="L457">
        <f t="shared" si="64"/>
        <v>50.451407686617344</v>
      </c>
      <c r="M457">
        <f t="shared" si="67"/>
        <v>47.618179183666193</v>
      </c>
      <c r="N457">
        <f t="shared" si="68"/>
        <v>43.749044183666193</v>
      </c>
      <c r="O457">
        <f t="shared" si="69"/>
        <v>51.487314183666193</v>
      </c>
      <c r="P457" t="b">
        <f t="shared" si="70"/>
        <v>1</v>
      </c>
      <c r="Q457">
        <f t="shared" si="71"/>
        <v>1</v>
      </c>
    </row>
    <row r="458" spans="1:17" x14ac:dyDescent="0.25">
      <c r="A458">
        <v>1.9253582195233321</v>
      </c>
      <c r="B458">
        <f t="shared" si="65"/>
        <v>10.059676235646249</v>
      </c>
      <c r="C458">
        <f t="shared" si="63"/>
        <v>60.059676235646251</v>
      </c>
      <c r="J458">
        <v>-0.33634023566264659</v>
      </c>
      <c r="K458">
        <f t="shared" si="66"/>
        <v>1.5673355775968556</v>
      </c>
      <c r="L458">
        <f t="shared" si="64"/>
        <v>51.567335577596857</v>
      </c>
      <c r="M458">
        <f t="shared" si="67"/>
        <v>51.874645116588383</v>
      </c>
      <c r="N458">
        <f t="shared" si="68"/>
        <v>48.005510116588383</v>
      </c>
      <c r="O458">
        <f t="shared" si="69"/>
        <v>55.743780116588383</v>
      </c>
      <c r="P458" t="b">
        <f t="shared" si="70"/>
        <v>1</v>
      </c>
      <c r="Q458">
        <f t="shared" si="71"/>
        <v>1</v>
      </c>
    </row>
    <row r="459" spans="1:17" x14ac:dyDescent="0.25">
      <c r="A459">
        <v>1.2801910997950472</v>
      </c>
      <c r="B459">
        <f t="shared" si="65"/>
        <v>10.914517631528071</v>
      </c>
      <c r="C459">
        <f t="shared" si="63"/>
        <v>60.914517631528071</v>
      </c>
      <c r="J459">
        <v>0.12936084203829523</v>
      </c>
      <c r="K459">
        <f t="shared" si="66"/>
        <v>1.8747412291693177</v>
      </c>
      <c r="L459">
        <f t="shared" si="64"/>
        <v>51.874741229169317</v>
      </c>
      <c r="M459">
        <f t="shared" si="67"/>
        <v>51.758421512541453</v>
      </c>
      <c r="N459">
        <f t="shared" si="68"/>
        <v>47.889286512541453</v>
      </c>
      <c r="O459">
        <f t="shared" si="69"/>
        <v>55.627556512541453</v>
      </c>
      <c r="P459" t="b">
        <f t="shared" si="70"/>
        <v>1</v>
      </c>
      <c r="Q459">
        <f t="shared" si="71"/>
        <v>1</v>
      </c>
    </row>
    <row r="460" spans="1:17" x14ac:dyDescent="0.25">
      <c r="A460">
        <v>2.6709130906965584</v>
      </c>
      <c r="B460">
        <f t="shared" si="65"/>
        <v>12.750431377836367</v>
      </c>
      <c r="C460">
        <f t="shared" si="63"/>
        <v>62.750431377836364</v>
      </c>
      <c r="J460">
        <v>-4.0443774196319282</v>
      </c>
      <c r="K460">
        <f t="shared" si="66"/>
        <v>-2.2648886179078036</v>
      </c>
      <c r="L460">
        <f t="shared" si="64"/>
        <v>47.7351113820922</v>
      </c>
      <c r="M460">
        <f t="shared" si="67"/>
        <v>51.801269968942236</v>
      </c>
      <c r="N460">
        <f t="shared" si="68"/>
        <v>47.932134968942236</v>
      </c>
      <c r="O460">
        <f t="shared" si="69"/>
        <v>55.670404968942236</v>
      </c>
      <c r="P460" t="b">
        <f t="shared" si="70"/>
        <v>0</v>
      </c>
      <c r="Q460">
        <f t="shared" si="71"/>
        <v>0</v>
      </c>
    </row>
    <row r="461" spans="1:17" x14ac:dyDescent="0.25">
      <c r="A461">
        <v>-4.8405627239844762</v>
      </c>
      <c r="B461">
        <f t="shared" si="65"/>
        <v>7.185599639960742</v>
      </c>
      <c r="C461">
        <f t="shared" si="63"/>
        <v>57.185599639960742</v>
      </c>
      <c r="J461">
        <v>1.9377830540179275</v>
      </c>
      <c r="K461">
        <f t="shared" si="66"/>
        <v>-1.3425056562222322</v>
      </c>
      <c r="L461">
        <f t="shared" si="64"/>
        <v>48.65749434377777</v>
      </c>
      <c r="M461">
        <f t="shared" si="67"/>
        <v>46.79247966238664</v>
      </c>
      <c r="N461">
        <f t="shared" si="68"/>
        <v>42.92334466238664</v>
      </c>
      <c r="O461">
        <f t="shared" si="69"/>
        <v>50.66161466238664</v>
      </c>
      <c r="P461" t="b">
        <f t="shared" si="70"/>
        <v>1</v>
      </c>
      <c r="Q461">
        <f t="shared" si="71"/>
        <v>1</v>
      </c>
    </row>
    <row r="462" spans="1:17" x14ac:dyDescent="0.25">
      <c r="A462">
        <v>-0.76876403909409419</v>
      </c>
      <c r="B462">
        <f t="shared" si="65"/>
        <v>4.0288261155078864</v>
      </c>
      <c r="C462">
        <f t="shared" si="63"/>
        <v>54.028826115507883</v>
      </c>
      <c r="J462">
        <v>-1.8420644209982129</v>
      </c>
      <c r="K462">
        <f t="shared" si="66"/>
        <v>-2.7736046230925502</v>
      </c>
      <c r="L462">
        <f t="shared" si="64"/>
        <v>47.226395376907448</v>
      </c>
      <c r="M462">
        <f t="shared" si="67"/>
        <v>49.085084838155232</v>
      </c>
      <c r="N462">
        <f t="shared" si="68"/>
        <v>45.215949838155232</v>
      </c>
      <c r="O462">
        <f t="shared" si="69"/>
        <v>52.954219838155232</v>
      </c>
      <c r="P462" t="b">
        <f t="shared" si="70"/>
        <v>1</v>
      </c>
      <c r="Q462">
        <f t="shared" si="71"/>
        <v>1</v>
      </c>
    </row>
    <row r="463" spans="1:17" x14ac:dyDescent="0.25">
      <c r="A463">
        <v>-1.4893089428369422</v>
      </c>
      <c r="B463">
        <f t="shared" si="65"/>
        <v>1.189602503784299</v>
      </c>
      <c r="C463">
        <f t="shared" si="63"/>
        <v>51.1896025037843</v>
      </c>
      <c r="J463">
        <v>5.7596662372816354</v>
      </c>
      <c r="K463">
        <f t="shared" si="66"/>
        <v>2.8340923864372449</v>
      </c>
      <c r="L463">
        <f t="shared" si="64"/>
        <v>52.834092386437248</v>
      </c>
      <c r="M463">
        <f t="shared" si="67"/>
        <v>47.117655040102719</v>
      </c>
      <c r="N463">
        <f t="shared" si="68"/>
        <v>43.248520040102719</v>
      </c>
      <c r="O463">
        <f t="shared" si="69"/>
        <v>50.986790040102719</v>
      </c>
      <c r="P463" t="b">
        <f t="shared" si="70"/>
        <v>0</v>
      </c>
      <c r="Q463">
        <f t="shared" si="71"/>
        <v>0</v>
      </c>
    </row>
    <row r="464" spans="1:17" x14ac:dyDescent="0.25">
      <c r="A464">
        <v>2.5482881937932689</v>
      </c>
      <c r="B464">
        <f t="shared" si="65"/>
        <v>2.7671633636820614</v>
      </c>
      <c r="C464">
        <f t="shared" si="63"/>
        <v>52.767163363682059</v>
      </c>
      <c r="J464">
        <v>-1.8840864868252538</v>
      </c>
      <c r="K464">
        <f t="shared" si="66"/>
        <v>2.3489057638272044</v>
      </c>
      <c r="L464">
        <f t="shared" si="64"/>
        <v>52.348905763827204</v>
      </c>
      <c r="M464">
        <f t="shared" si="67"/>
        <v>54.195990537354419</v>
      </c>
      <c r="N464">
        <f t="shared" si="68"/>
        <v>50.326855537354419</v>
      </c>
      <c r="O464">
        <f t="shared" si="69"/>
        <v>58.065125537354419</v>
      </c>
      <c r="P464" t="b">
        <f t="shared" si="70"/>
        <v>1</v>
      </c>
      <c r="Q464">
        <f t="shared" si="71"/>
        <v>1</v>
      </c>
    </row>
    <row r="465" spans="1:17" x14ac:dyDescent="0.25">
      <c r="A465">
        <v>4.8254332796204835</v>
      </c>
      <c r="B465">
        <f t="shared" si="65"/>
        <v>7.7891485649036678</v>
      </c>
      <c r="C465">
        <f t="shared" si="63"/>
        <v>57.78914856490367</v>
      </c>
      <c r="J465">
        <v>3.474669938441366</v>
      </c>
      <c r="K465">
        <f t="shared" si="66"/>
        <v>5.4431291391028385</v>
      </c>
      <c r="L465">
        <f t="shared" si="64"/>
        <v>55.443129139102837</v>
      </c>
      <c r="M465">
        <f t="shared" si="67"/>
        <v>51.998721800628267</v>
      </c>
      <c r="N465">
        <f t="shared" si="68"/>
        <v>48.129586800628267</v>
      </c>
      <c r="O465">
        <f t="shared" si="69"/>
        <v>55.867856800628267</v>
      </c>
      <c r="P465" t="b">
        <f t="shared" si="70"/>
        <v>1</v>
      </c>
      <c r="Q465">
        <f t="shared" si="71"/>
        <v>1</v>
      </c>
    </row>
    <row r="466" spans="1:17" x14ac:dyDescent="0.25">
      <c r="A466">
        <v>-1.9121216610074043</v>
      </c>
      <c r="B466">
        <f t="shared" si="65"/>
        <v>6.6047076077723794</v>
      </c>
      <c r="C466">
        <f t="shared" si="63"/>
        <v>56.604707607772383</v>
      </c>
      <c r="J466">
        <v>8.0878817243501544</v>
      </c>
      <c r="K466">
        <f t="shared" si="66"/>
        <v>13.914964962125399</v>
      </c>
      <c r="L466">
        <f t="shared" si="64"/>
        <v>63.914964962125396</v>
      </c>
      <c r="M466">
        <f t="shared" si="67"/>
        <v>55.816425216077668</v>
      </c>
      <c r="N466">
        <f t="shared" si="68"/>
        <v>51.947290216077668</v>
      </c>
      <c r="O466">
        <f t="shared" si="69"/>
        <v>59.685560216077668</v>
      </c>
      <c r="P466" t="b">
        <f t="shared" si="70"/>
        <v>0</v>
      </c>
      <c r="Q466">
        <f t="shared" si="71"/>
        <v>0</v>
      </c>
    </row>
    <row r="467" spans="1:17" x14ac:dyDescent="0.25">
      <c r="A467">
        <v>1.9180322397005511</v>
      </c>
      <c r="B467">
        <f t="shared" si="65"/>
        <v>7.5069367995563052</v>
      </c>
      <c r="C467">
        <f t="shared" si="63"/>
        <v>57.506936799556307</v>
      </c>
      <c r="J467">
        <v>-7.1347130869980901</v>
      </c>
      <c r="K467">
        <f t="shared" si="66"/>
        <v>7.9303061258215362</v>
      </c>
      <c r="L467">
        <f t="shared" si="64"/>
        <v>57.930306125821538</v>
      </c>
      <c r="M467">
        <f t="shared" si="67"/>
        <v>64.990971536285315</v>
      </c>
      <c r="N467">
        <f t="shared" si="68"/>
        <v>61.121836536285315</v>
      </c>
      <c r="O467">
        <f t="shared" si="69"/>
        <v>68.860106536285315</v>
      </c>
      <c r="P467" t="b">
        <f t="shared" si="70"/>
        <v>0</v>
      </c>
      <c r="Q467">
        <f t="shared" si="71"/>
        <v>0</v>
      </c>
    </row>
    <row r="468" spans="1:17" x14ac:dyDescent="0.25">
      <c r="A468">
        <v>0.25193799046974164</v>
      </c>
      <c r="B468">
        <f t="shared" si="65"/>
        <v>7.2788498676055937</v>
      </c>
      <c r="C468">
        <f t="shared" si="63"/>
        <v>57.278849867605594</v>
      </c>
      <c r="J468">
        <v>1.1459428606030997</v>
      </c>
      <c r="K468">
        <f t="shared" si="66"/>
        <v>6.4878207229513238</v>
      </c>
      <c r="L468">
        <f t="shared" si="64"/>
        <v>56.487820722951327</v>
      </c>
      <c r="M468">
        <f t="shared" si="67"/>
        <v>55.42984395648466</v>
      </c>
      <c r="N468">
        <f t="shared" si="68"/>
        <v>51.56070895648466</v>
      </c>
      <c r="O468">
        <f t="shared" si="69"/>
        <v>59.29897895648466</v>
      </c>
      <c r="P468" t="b">
        <f t="shared" si="70"/>
        <v>1</v>
      </c>
      <c r="Q468">
        <f t="shared" si="71"/>
        <v>1</v>
      </c>
    </row>
    <row r="469" spans="1:17" x14ac:dyDescent="0.25">
      <c r="A469">
        <v>-0.13854901226295624</v>
      </c>
      <c r="B469">
        <f t="shared" si="65"/>
        <v>6.3439897889968639</v>
      </c>
      <c r="C469">
        <f t="shared" si="63"/>
        <v>56.343989788996865</v>
      </c>
      <c r="J469">
        <v>2.7562532523006666</v>
      </c>
      <c r="K469">
        <f t="shared" si="66"/>
        <v>8.1625462820957946</v>
      </c>
      <c r="L469">
        <f t="shared" si="64"/>
        <v>58.162546282095796</v>
      </c>
      <c r="M469">
        <f t="shared" si="67"/>
        <v>55.445016458865233</v>
      </c>
      <c r="N469">
        <f t="shared" si="68"/>
        <v>51.575881458865233</v>
      </c>
      <c r="O469">
        <f t="shared" si="69"/>
        <v>59.314151458865233</v>
      </c>
      <c r="P469" t="b">
        <f t="shared" si="70"/>
        <v>1</v>
      </c>
      <c r="Q469">
        <f t="shared" si="71"/>
        <v>1</v>
      </c>
    </row>
    <row r="470" spans="1:17" x14ac:dyDescent="0.25">
      <c r="A470">
        <v>-3.5562925404519774</v>
      </c>
      <c r="B470">
        <f t="shared" si="65"/>
        <v>1.872840246062581</v>
      </c>
      <c r="C470">
        <f t="shared" si="63"/>
        <v>51.87284024606258</v>
      </c>
      <c r="J470">
        <v>-2.9825127967342269</v>
      </c>
      <c r="K470">
        <f t="shared" si="66"/>
        <v>4.8661965248953294</v>
      </c>
      <c r="L470">
        <f t="shared" si="64"/>
        <v>54.866196524895329</v>
      </c>
      <c r="M470">
        <f t="shared" si="67"/>
        <v>57.852306067337913</v>
      </c>
      <c r="N470">
        <f t="shared" si="68"/>
        <v>53.983171067337913</v>
      </c>
      <c r="O470">
        <f t="shared" si="69"/>
        <v>61.721441067337913</v>
      </c>
      <c r="P470" t="b">
        <f t="shared" si="70"/>
        <v>1</v>
      </c>
      <c r="Q470">
        <f t="shared" si="71"/>
        <v>1</v>
      </c>
    </row>
    <row r="471" spans="1:17" x14ac:dyDescent="0.25">
      <c r="A471">
        <v>2.8946419661224354</v>
      </c>
      <c r="B471">
        <f t="shared" si="65"/>
        <v>3.2388533246984736</v>
      </c>
      <c r="C471">
        <f t="shared" si="63"/>
        <v>53.238853324698475</v>
      </c>
      <c r="J471">
        <v>1.394255377817899</v>
      </c>
      <c r="K471">
        <f t="shared" si="66"/>
        <v>4.7849273230635561</v>
      </c>
      <c r="L471">
        <f t="shared" si="64"/>
        <v>54.784927323063556</v>
      </c>
      <c r="M471">
        <f t="shared" si="67"/>
        <v>53.450598694312411</v>
      </c>
      <c r="N471">
        <f t="shared" si="68"/>
        <v>49.581463694312411</v>
      </c>
      <c r="O471">
        <f t="shared" si="69"/>
        <v>57.319733694312411</v>
      </c>
      <c r="P471" t="b">
        <f t="shared" si="70"/>
        <v>1</v>
      </c>
      <c r="Q471">
        <f t="shared" si="71"/>
        <v>1</v>
      </c>
    </row>
    <row r="472" spans="1:17" x14ac:dyDescent="0.25">
      <c r="A472">
        <v>-3.5373705031815916</v>
      </c>
      <c r="B472">
        <f t="shared" si="65"/>
        <v>-0.21259858736219783</v>
      </c>
      <c r="C472">
        <f t="shared" si="63"/>
        <v>49.787401412637806</v>
      </c>
      <c r="J472">
        <v>1.6065041563706473</v>
      </c>
      <c r="K472">
        <f t="shared" si="66"/>
        <v>5.8885579865783164</v>
      </c>
      <c r="L472">
        <f t="shared" si="64"/>
        <v>55.88855798657832</v>
      </c>
      <c r="M472">
        <f t="shared" si="67"/>
        <v>54.306655327766293</v>
      </c>
      <c r="N472">
        <f t="shared" si="68"/>
        <v>50.437520327766293</v>
      </c>
      <c r="O472">
        <f t="shared" si="69"/>
        <v>58.175790327766293</v>
      </c>
      <c r="P472" t="b">
        <f t="shared" si="70"/>
        <v>1</v>
      </c>
      <c r="Q472">
        <f t="shared" si="71"/>
        <v>1</v>
      </c>
    </row>
    <row r="473" spans="1:17" x14ac:dyDescent="0.25">
      <c r="A473">
        <v>0.45835804485250264</v>
      </c>
      <c r="B473">
        <f t="shared" si="65"/>
        <v>-0.76841625739167663</v>
      </c>
      <c r="C473">
        <f t="shared" si="63"/>
        <v>49.231583742608322</v>
      </c>
      <c r="J473">
        <v>2.6555994736554567</v>
      </c>
      <c r="K473">
        <f t="shared" si="66"/>
        <v>8.2863908606303696</v>
      </c>
      <c r="L473">
        <f t="shared" si="64"/>
        <v>58.28639086063037</v>
      </c>
      <c r="M473">
        <f t="shared" si="67"/>
        <v>55.641807170682966</v>
      </c>
      <c r="N473">
        <f t="shared" si="68"/>
        <v>51.772672170682966</v>
      </c>
      <c r="O473">
        <f t="shared" si="69"/>
        <v>59.510942170682966</v>
      </c>
      <c r="P473" t="b">
        <f t="shared" si="70"/>
        <v>1</v>
      </c>
      <c r="Q473">
        <f t="shared" si="71"/>
        <v>1</v>
      </c>
    </row>
    <row r="474" spans="1:17" x14ac:dyDescent="0.25">
      <c r="A474">
        <v>-4.8447782319271937</v>
      </c>
      <c r="B474">
        <f t="shared" si="65"/>
        <v>-5.7030981645885461</v>
      </c>
      <c r="C474">
        <f t="shared" si="63"/>
        <v>44.296901835411454</v>
      </c>
      <c r="J474">
        <v>1.2166242413513828</v>
      </c>
      <c r="K474">
        <f t="shared" si="66"/>
        <v>9.3937258781343314</v>
      </c>
      <c r="L474">
        <f t="shared" si="64"/>
        <v>59.393725878134333</v>
      </c>
      <c r="M474">
        <f t="shared" si="67"/>
        <v>58.172682279738055</v>
      </c>
      <c r="N474">
        <f t="shared" si="68"/>
        <v>54.303547279738055</v>
      </c>
      <c r="O474">
        <f t="shared" si="69"/>
        <v>62.041817279738055</v>
      </c>
      <c r="P474" t="b">
        <f t="shared" si="70"/>
        <v>1</v>
      </c>
      <c r="Q474">
        <f t="shared" si="71"/>
        <v>1</v>
      </c>
    </row>
    <row r="475" spans="1:17" x14ac:dyDescent="0.25">
      <c r="A475">
        <v>-0.27082933229394257</v>
      </c>
      <c r="B475">
        <f t="shared" si="65"/>
        <v>-6.8840222525826951</v>
      </c>
      <c r="C475">
        <f t="shared" si="63"/>
        <v>43.115977747417304</v>
      </c>
      <c r="J475">
        <v>5.1406550483079627</v>
      </c>
      <c r="K475">
        <f t="shared" si="66"/>
        <v>13.927208843880049</v>
      </c>
      <c r="L475">
        <f t="shared" si="64"/>
        <v>63.927208843880052</v>
      </c>
      <c r="M475">
        <f t="shared" si="67"/>
        <v>58.795776247440472</v>
      </c>
      <c r="N475">
        <f t="shared" si="68"/>
        <v>54.926641247440472</v>
      </c>
      <c r="O475">
        <f t="shared" si="69"/>
        <v>62.664911247440472</v>
      </c>
      <c r="P475" t="b">
        <f t="shared" si="70"/>
        <v>0</v>
      </c>
      <c r="Q475">
        <f t="shared" si="71"/>
        <v>0</v>
      </c>
    </row>
    <row r="476" spans="1:17" x14ac:dyDescent="0.25">
      <c r="A476">
        <v>-4.9779964683693834</v>
      </c>
      <c r="B476">
        <f t="shared" si="65"/>
        <v>-11.527893722092053</v>
      </c>
      <c r="C476">
        <f t="shared" si="63"/>
        <v>38.472106277907947</v>
      </c>
      <c r="J476">
        <v>-6.4179403125308454</v>
      </c>
      <c r="K476">
        <f t="shared" si="66"/>
        <v>7.4765925366849153</v>
      </c>
      <c r="L476">
        <f t="shared" si="64"/>
        <v>57.476592536684919</v>
      </c>
      <c r="M476">
        <f t="shared" si="67"/>
        <v>63.863800932170619</v>
      </c>
      <c r="N476">
        <f t="shared" si="68"/>
        <v>59.994665932170619</v>
      </c>
      <c r="O476">
        <f t="shared" si="69"/>
        <v>67.732935932170619</v>
      </c>
      <c r="P476" t="b">
        <f t="shared" si="70"/>
        <v>0</v>
      </c>
      <c r="Q476">
        <f t="shared" si="71"/>
        <v>0</v>
      </c>
    </row>
    <row r="477" spans="1:17" x14ac:dyDescent="0.25">
      <c r="A477">
        <v>3.8128928281366825</v>
      </c>
      <c r="B477">
        <f t="shared" si="65"/>
        <v>-7.9553729625989718</v>
      </c>
      <c r="C477">
        <f t="shared" si="63"/>
        <v>42.044627037401028</v>
      </c>
      <c r="J477">
        <v>-4.3660384108079597</v>
      </c>
      <c r="K477">
        <f t="shared" si="66"/>
        <v>0.42770998004992311</v>
      </c>
      <c r="L477">
        <f t="shared" si="64"/>
        <v>50.427709980049926</v>
      </c>
      <c r="M477">
        <f t="shared" si="67"/>
        <v>54.887066873968692</v>
      </c>
      <c r="N477">
        <f t="shared" si="68"/>
        <v>51.017931873968692</v>
      </c>
      <c r="O477">
        <f t="shared" si="69"/>
        <v>58.756201873968692</v>
      </c>
      <c r="P477" t="b">
        <f t="shared" si="70"/>
        <v>0</v>
      </c>
      <c r="Q477">
        <f t="shared" si="71"/>
        <v>0</v>
      </c>
    </row>
    <row r="478" spans="1:17" x14ac:dyDescent="0.25">
      <c r="A478">
        <v>3.4890763345174491</v>
      </c>
      <c r="B478">
        <f t="shared" si="65"/>
        <v>-2.5990031039737005</v>
      </c>
      <c r="C478">
        <f t="shared" si="63"/>
        <v>47.4009968960263</v>
      </c>
      <c r="J478">
        <v>-0.94135430117603391</v>
      </c>
      <c r="K478">
        <f t="shared" si="66"/>
        <v>-2.6710800861216004</v>
      </c>
      <c r="L478">
        <f t="shared" si="64"/>
        <v>47.328919913878401</v>
      </c>
      <c r="M478">
        <f t="shared" si="67"/>
        <v>48.373698068187394</v>
      </c>
      <c r="N478">
        <f t="shared" si="68"/>
        <v>44.504563068187394</v>
      </c>
      <c r="O478">
        <f t="shared" si="69"/>
        <v>52.242833068187394</v>
      </c>
      <c r="P478" t="b">
        <f t="shared" si="70"/>
        <v>1</v>
      </c>
      <c r="Q478">
        <f t="shared" si="71"/>
        <v>1</v>
      </c>
    </row>
    <row r="479" spans="1:17" x14ac:dyDescent="0.25">
      <c r="A479">
        <v>3.0120008887024596</v>
      </c>
      <c r="B479">
        <f t="shared" si="65"/>
        <v>2.2798090527137105</v>
      </c>
      <c r="C479">
        <f t="shared" si="63"/>
        <v>52.279809052713709</v>
      </c>
      <c r="J479">
        <v>-7.5893331086263061</v>
      </c>
      <c r="K479">
        <f t="shared" si="66"/>
        <v>-10.922942205987203</v>
      </c>
      <c r="L479">
        <f t="shared" si="64"/>
        <v>39.077057794012795</v>
      </c>
      <c r="M479">
        <f t="shared" si="67"/>
        <v>46.727913133410041</v>
      </c>
      <c r="N479">
        <f t="shared" si="68"/>
        <v>42.858778133410041</v>
      </c>
      <c r="O479">
        <f t="shared" si="69"/>
        <v>50.597048133410041</v>
      </c>
      <c r="P479" t="b">
        <f t="shared" si="70"/>
        <v>0</v>
      </c>
      <c r="Q479">
        <f t="shared" si="71"/>
        <v>0</v>
      </c>
    </row>
    <row r="480" spans="1:17" x14ac:dyDescent="0.25">
      <c r="A480">
        <v>-1.7891454717755551</v>
      </c>
      <c r="B480">
        <f t="shared" si="65"/>
        <v>1.7263263226730077</v>
      </c>
      <c r="C480">
        <f t="shared" si="63"/>
        <v>51.72632632267301</v>
      </c>
      <c r="J480">
        <v>-3.6998108043917455</v>
      </c>
      <c r="K480">
        <f t="shared" si="66"/>
        <v>-16.006017425739909</v>
      </c>
      <c r="L480">
        <f t="shared" si="64"/>
        <v>33.993982574260087</v>
      </c>
      <c r="M480">
        <f t="shared" si="67"/>
        <v>37.816125333073344</v>
      </c>
      <c r="N480">
        <f t="shared" si="68"/>
        <v>33.946990333073344</v>
      </c>
      <c r="O480">
        <f t="shared" si="69"/>
        <v>41.685260333073344</v>
      </c>
      <c r="P480" t="b">
        <f t="shared" si="70"/>
        <v>1</v>
      </c>
      <c r="Q480">
        <f t="shared" si="71"/>
        <v>1</v>
      </c>
    </row>
    <row r="481" spans="1:17" x14ac:dyDescent="0.25">
      <c r="A481">
        <v>-0.88246679297299124</v>
      </c>
      <c r="B481">
        <f t="shared" si="65"/>
        <v>0.50518207842050455</v>
      </c>
      <c r="C481">
        <f t="shared" si="63"/>
        <v>50.505182078420503</v>
      </c>
      <c r="J481">
        <v>-5.8181512940791436E-2</v>
      </c>
      <c r="K481">
        <f t="shared" si="66"/>
        <v>-15.988519762032521</v>
      </c>
      <c r="L481">
        <f t="shared" si="64"/>
        <v>34.011480237967476</v>
      </c>
      <c r="M481">
        <f t="shared" si="67"/>
        <v>34.159678587038414</v>
      </c>
      <c r="N481">
        <f t="shared" si="68"/>
        <v>30.290543587038414</v>
      </c>
      <c r="O481">
        <f t="shared" si="69"/>
        <v>38.028813587038414</v>
      </c>
      <c r="P481" t="b">
        <f t="shared" si="70"/>
        <v>1</v>
      </c>
      <c r="Q481">
        <f t="shared" si="71"/>
        <v>1</v>
      </c>
    </row>
    <row r="482" spans="1:17" x14ac:dyDescent="0.25">
      <c r="A482">
        <v>-2.9559237191278953</v>
      </c>
      <c r="B482">
        <f t="shared" si="65"/>
        <v>-2.8676031218251921</v>
      </c>
      <c r="C482">
        <f t="shared" si="63"/>
        <v>47.132396878174809</v>
      </c>
      <c r="J482">
        <v>2.3066195353749208</v>
      </c>
      <c r="K482">
        <f t="shared" si="66"/>
        <v>-12.07779895134213</v>
      </c>
      <c r="L482">
        <f t="shared" si="64"/>
        <v>37.922201048657868</v>
      </c>
      <c r="M482">
        <f t="shared" si="67"/>
        <v>35.649483298863174</v>
      </c>
      <c r="N482">
        <f t="shared" si="68"/>
        <v>31.780348298863174</v>
      </c>
      <c r="O482">
        <f t="shared" si="69"/>
        <v>39.518618298863174</v>
      </c>
      <c r="P482" t="b">
        <f t="shared" si="70"/>
        <v>1</v>
      </c>
      <c r="Q482">
        <f t="shared" si="71"/>
        <v>1</v>
      </c>
    </row>
    <row r="483" spans="1:17" x14ac:dyDescent="0.25">
      <c r="A483">
        <v>-5.8277964853914455</v>
      </c>
      <c r="B483">
        <f t="shared" si="65"/>
        <v>-9.4204748551078268</v>
      </c>
      <c r="C483">
        <f t="shared" si="63"/>
        <v>40.579525144892173</v>
      </c>
      <c r="J483">
        <v>0.4648620688385563</v>
      </c>
      <c r="K483">
        <f t="shared" si="66"/>
        <v>-9.2319407441622428</v>
      </c>
      <c r="L483">
        <f t="shared" si="64"/>
        <v>40.768059255837755</v>
      </c>
      <c r="M483">
        <f t="shared" si="67"/>
        <v>40.292318157557268</v>
      </c>
      <c r="N483">
        <f t="shared" si="68"/>
        <v>36.423183157557268</v>
      </c>
      <c r="O483">
        <f t="shared" si="69"/>
        <v>44.161453157557268</v>
      </c>
      <c r="P483" t="b">
        <f t="shared" si="70"/>
        <v>1</v>
      </c>
      <c r="Q483">
        <f t="shared" si="71"/>
        <v>1</v>
      </c>
    </row>
    <row r="484" spans="1:17" x14ac:dyDescent="0.25">
      <c r="A484">
        <v>2.6137513486901298</v>
      </c>
      <c r="B484">
        <f t="shared" si="65"/>
        <v>-7.8305375408917044</v>
      </c>
      <c r="C484">
        <f t="shared" si="63"/>
        <v>42.169462459108296</v>
      </c>
      <c r="J484">
        <v>4.252090093359584</v>
      </c>
      <c r="K484">
        <f t="shared" si="66"/>
        <v>-3.2028991142324674</v>
      </c>
      <c r="L484">
        <f t="shared" si="64"/>
        <v>46.797100885767534</v>
      </c>
      <c r="M484">
        <f t="shared" si="67"/>
        <v>42.544422322501042</v>
      </c>
      <c r="N484">
        <f t="shared" si="68"/>
        <v>38.675287322501042</v>
      </c>
      <c r="O484">
        <f t="shared" si="69"/>
        <v>46.413557322501042</v>
      </c>
      <c r="P484" t="b">
        <f t="shared" si="70"/>
        <v>0</v>
      </c>
      <c r="Q484">
        <f t="shared" si="71"/>
        <v>0</v>
      </c>
    </row>
    <row r="485" spans="1:17" x14ac:dyDescent="0.25">
      <c r="A485">
        <v>4.7244520828826353</v>
      </c>
      <c r="B485">
        <f t="shared" si="65"/>
        <v>-1.8460505096550621</v>
      </c>
      <c r="C485">
        <f t="shared" si="63"/>
        <v>48.153949490344935</v>
      </c>
      <c r="J485">
        <v>-1.5002228792582173</v>
      </c>
      <c r="K485">
        <f t="shared" si="66"/>
        <v>-2.5741195930885055</v>
      </c>
      <c r="L485">
        <f t="shared" si="64"/>
        <v>47.425880406911496</v>
      </c>
      <c r="M485">
        <f t="shared" si="67"/>
        <v>48.887485277797595</v>
      </c>
      <c r="N485">
        <f t="shared" si="68"/>
        <v>45.018350277797595</v>
      </c>
      <c r="O485">
        <f t="shared" si="69"/>
        <v>52.756620277797595</v>
      </c>
      <c r="P485" t="b">
        <f t="shared" si="70"/>
        <v>1</v>
      </c>
      <c r="Q485">
        <f t="shared" si="71"/>
        <v>1</v>
      </c>
    </row>
    <row r="486" spans="1:17" x14ac:dyDescent="0.25">
      <c r="A486">
        <v>2.4701444090169389</v>
      </c>
      <c r="B486">
        <f t="shared" si="65"/>
        <v>2.6040450596983757</v>
      </c>
      <c r="C486">
        <f t="shared" si="63"/>
        <v>52.604045059698379</v>
      </c>
      <c r="J486">
        <v>-0.20820380086661316</v>
      </c>
      <c r="K486">
        <f t="shared" si="66"/>
        <v>-2.3362775783030791</v>
      </c>
      <c r="L486">
        <f t="shared" si="64"/>
        <v>47.663722421696917</v>
      </c>
      <c r="M486">
        <f t="shared" si="67"/>
        <v>47.892396707627491</v>
      </c>
      <c r="N486">
        <f t="shared" si="68"/>
        <v>44.023261707627491</v>
      </c>
      <c r="O486">
        <f t="shared" si="69"/>
        <v>51.761531707627491</v>
      </c>
      <c r="P486" t="b">
        <f t="shared" si="70"/>
        <v>1</v>
      </c>
      <c r="Q486">
        <f t="shared" si="71"/>
        <v>1</v>
      </c>
    </row>
    <row r="487" spans="1:17" x14ac:dyDescent="0.25">
      <c r="A487">
        <v>3.5567563827498816</v>
      </c>
      <c r="B487">
        <f t="shared" si="65"/>
        <v>7.2354256072844514</v>
      </c>
      <c r="C487">
        <f t="shared" si="63"/>
        <v>57.235425607284455</v>
      </c>
      <c r="J487">
        <v>-1.3142084753781091</v>
      </c>
      <c r="K487">
        <f t="shared" si="66"/>
        <v>-3.3455056914152523</v>
      </c>
      <c r="L487">
        <f t="shared" si="64"/>
        <v>46.654494308584745</v>
      </c>
      <c r="M487">
        <f t="shared" si="67"/>
        <v>47.993354660589354</v>
      </c>
      <c r="N487">
        <f t="shared" si="68"/>
        <v>44.124219660589354</v>
      </c>
      <c r="O487">
        <f t="shared" si="69"/>
        <v>51.862489660589354</v>
      </c>
      <c r="P487" t="b">
        <f t="shared" si="70"/>
        <v>1</v>
      </c>
      <c r="Q487">
        <f t="shared" si="71"/>
        <v>1</v>
      </c>
    </row>
    <row r="488" spans="1:17" x14ac:dyDescent="0.25">
      <c r="A488">
        <v>5.1496317610144615</v>
      </c>
      <c r="B488">
        <f t="shared" si="65"/>
        <v>13.05092897184629</v>
      </c>
      <c r="C488">
        <f t="shared" si="63"/>
        <v>63.05092897184629</v>
      </c>
      <c r="J488">
        <v>-2.1095138436066918</v>
      </c>
      <c r="K488">
        <f t="shared" si="66"/>
        <v>-5.4232373998140702</v>
      </c>
      <c r="L488">
        <f t="shared" si="64"/>
        <v>44.57676260018593</v>
      </c>
      <c r="M488">
        <f t="shared" si="67"/>
        <v>46.725150705882555</v>
      </c>
      <c r="N488">
        <f t="shared" si="68"/>
        <v>42.856015705882555</v>
      </c>
      <c r="O488">
        <f t="shared" si="69"/>
        <v>50.594285705882555</v>
      </c>
      <c r="P488" t="b">
        <f t="shared" si="70"/>
        <v>1</v>
      </c>
      <c r="Q488">
        <f t="shared" si="71"/>
        <v>1</v>
      </c>
    </row>
    <row r="489" spans="1:17" x14ac:dyDescent="0.25">
      <c r="A489">
        <v>-0.68510189521475695</v>
      </c>
      <c r="B489">
        <f t="shared" si="65"/>
        <v>12.805385188815455</v>
      </c>
      <c r="C489">
        <f t="shared" si="63"/>
        <v>62.805385188815457</v>
      </c>
      <c r="J489">
        <v>4.941994120599702</v>
      </c>
      <c r="K489">
        <f t="shared" si="66"/>
        <v>-0.56223905175260658</v>
      </c>
      <c r="L489">
        <f t="shared" si="64"/>
        <v>49.437760948247394</v>
      </c>
      <c r="M489">
        <f t="shared" si="67"/>
        <v>44.547433495139977</v>
      </c>
      <c r="N489">
        <f t="shared" si="68"/>
        <v>40.678298495139977</v>
      </c>
      <c r="O489">
        <f t="shared" si="69"/>
        <v>48.416568495139977</v>
      </c>
      <c r="P489" t="b">
        <f t="shared" si="70"/>
        <v>0</v>
      </c>
      <c r="Q489">
        <f t="shared" si="71"/>
        <v>0</v>
      </c>
    </row>
    <row r="490" spans="1:17" x14ac:dyDescent="0.25">
      <c r="A490">
        <v>-0.31118020160647575</v>
      </c>
      <c r="B490">
        <f t="shared" si="65"/>
        <v>11.140003333418182</v>
      </c>
      <c r="C490">
        <f t="shared" si="63"/>
        <v>61.140003333418178</v>
      </c>
      <c r="J490">
        <v>-1.4553938854078297</v>
      </c>
      <c r="K490">
        <f t="shared" si="66"/>
        <v>-0.50310952756673655</v>
      </c>
      <c r="L490">
        <f t="shared" si="64"/>
        <v>49.496890472433265</v>
      </c>
      <c r="M490">
        <f t="shared" si="67"/>
        <v>50.925194495538292</v>
      </c>
      <c r="N490">
        <f t="shared" si="68"/>
        <v>47.056059495538292</v>
      </c>
      <c r="O490">
        <f t="shared" si="69"/>
        <v>54.794329495538292</v>
      </c>
      <c r="P490" t="b">
        <f t="shared" si="70"/>
        <v>1</v>
      </c>
      <c r="Q490">
        <f t="shared" si="71"/>
        <v>1</v>
      </c>
    </row>
    <row r="491" spans="1:17" x14ac:dyDescent="0.25">
      <c r="A491">
        <v>-1.8100251963915071</v>
      </c>
      <c r="B491">
        <f t="shared" si="65"/>
        <v>7.7163632470656758</v>
      </c>
      <c r="C491">
        <f t="shared" si="63"/>
        <v>57.716363247065672</v>
      </c>
      <c r="J491">
        <v>2.6675024855649099</v>
      </c>
      <c r="K491">
        <f t="shared" si="66"/>
        <v>2.2324427680106078</v>
      </c>
      <c r="L491">
        <f t="shared" si="64"/>
        <v>52.232442768010607</v>
      </c>
      <c r="M491">
        <f t="shared" si="67"/>
        <v>49.590641412443432</v>
      </c>
      <c r="N491">
        <f t="shared" si="68"/>
        <v>45.721506412443432</v>
      </c>
      <c r="O491">
        <f t="shared" si="69"/>
        <v>53.459776412443432</v>
      </c>
      <c r="P491" t="b">
        <f t="shared" si="70"/>
        <v>1</v>
      </c>
      <c r="Q491">
        <f t="shared" si="71"/>
        <v>1</v>
      </c>
    </row>
    <row r="492" spans="1:17" x14ac:dyDescent="0.25">
      <c r="A492">
        <v>3.7771360439364798</v>
      </c>
      <c r="B492">
        <f t="shared" si="65"/>
        <v>9.6947709403898354</v>
      </c>
      <c r="C492">
        <f t="shared" si="63"/>
        <v>59.694770940389837</v>
      </c>
      <c r="J492">
        <v>3.1564331948175095</v>
      </c>
      <c r="K492">
        <f t="shared" si="66"/>
        <v>5.9862973747002597</v>
      </c>
      <c r="L492">
        <f t="shared" si="64"/>
        <v>55.986297374700257</v>
      </c>
      <c r="M492">
        <f t="shared" si="67"/>
        <v>52.824756883247396</v>
      </c>
      <c r="N492">
        <f t="shared" si="68"/>
        <v>48.955621883247396</v>
      </c>
      <c r="O492">
        <f t="shared" si="69"/>
        <v>56.693891883247396</v>
      </c>
      <c r="P492" t="b">
        <f t="shared" si="70"/>
        <v>1</v>
      </c>
      <c r="Q492">
        <f t="shared" si="71"/>
        <v>1</v>
      </c>
    </row>
    <row r="493" spans="1:17" x14ac:dyDescent="0.25">
      <c r="A493">
        <v>-0.17394086171407253</v>
      </c>
      <c r="B493">
        <f t="shared" si="65"/>
        <v>9.1448752926340262</v>
      </c>
      <c r="C493">
        <f t="shared" si="63"/>
        <v>59.144875292634026</v>
      </c>
      <c r="J493">
        <v>1.5103728401300032</v>
      </c>
      <c r="K493">
        <f t="shared" si="66"/>
        <v>8.024196859367132</v>
      </c>
      <c r="L493">
        <f t="shared" si="64"/>
        <v>58.02419685936713</v>
      </c>
      <c r="M493">
        <f t="shared" si="67"/>
        <v>56.495638469876191</v>
      </c>
      <c r="N493">
        <f t="shared" si="68"/>
        <v>52.626503469876191</v>
      </c>
      <c r="O493">
        <f t="shared" si="69"/>
        <v>60.364773469876191</v>
      </c>
      <c r="P493" t="b">
        <f t="shared" si="70"/>
        <v>1</v>
      </c>
      <c r="Q493">
        <f t="shared" si="71"/>
        <v>1</v>
      </c>
    </row>
    <row r="494" spans="1:17" x14ac:dyDescent="0.25">
      <c r="A494">
        <v>4.7149569581961259</v>
      </c>
      <c r="B494">
        <f t="shared" si="65"/>
        <v>12.780376027240006</v>
      </c>
      <c r="C494">
        <f t="shared" si="63"/>
        <v>62.78037602724001</v>
      </c>
      <c r="J494">
        <v>-4.5170872908784077</v>
      </c>
      <c r="K494">
        <f t="shared" si="66"/>
        <v>3.3160597279520729</v>
      </c>
      <c r="L494">
        <f t="shared" si="64"/>
        <v>53.316059727952073</v>
      </c>
      <c r="M494">
        <f t="shared" si="67"/>
        <v>57.832818026069461</v>
      </c>
      <c r="N494">
        <f t="shared" si="68"/>
        <v>53.963683026069461</v>
      </c>
      <c r="O494">
        <f t="shared" si="69"/>
        <v>61.701953026069461</v>
      </c>
      <c r="P494" t="b">
        <f t="shared" si="70"/>
        <v>0</v>
      </c>
      <c r="Q494">
        <f t="shared" si="71"/>
        <v>0</v>
      </c>
    </row>
    <row r="495" spans="1:17" x14ac:dyDescent="0.25">
      <c r="A495">
        <v>2.0708989723061677</v>
      </c>
      <c r="B495">
        <f t="shared" si="65"/>
        <v>14.663887617203965</v>
      </c>
      <c r="C495">
        <f t="shared" si="63"/>
        <v>64.663887617203969</v>
      </c>
      <c r="J495">
        <v>-0.33541596167196985</v>
      </c>
      <c r="K495">
        <f t="shared" si="66"/>
        <v>1.2365966540603779</v>
      </c>
      <c r="L495">
        <f t="shared" si="64"/>
        <v>51.236596654060378</v>
      </c>
      <c r="M495">
        <f t="shared" si="67"/>
        <v>51.648244094313924</v>
      </c>
      <c r="N495">
        <f t="shared" si="68"/>
        <v>47.779109094313924</v>
      </c>
      <c r="O495">
        <f t="shared" si="69"/>
        <v>55.517379094313924</v>
      </c>
      <c r="P495" t="b">
        <f t="shared" si="70"/>
        <v>1</v>
      </c>
      <c r="Q495">
        <f t="shared" si="71"/>
        <v>1</v>
      </c>
    </row>
    <row r="496" spans="1:17" x14ac:dyDescent="0.25">
      <c r="A496">
        <v>1.543285179650411</v>
      </c>
      <c r="B496">
        <f t="shared" si="65"/>
        <v>15.305837512123166</v>
      </c>
      <c r="C496">
        <f t="shared" si="63"/>
        <v>65.305837512123162</v>
      </c>
      <c r="J496">
        <v>1.7035051769198617</v>
      </c>
      <c r="K496">
        <f t="shared" si="66"/>
        <v>2.1926032434066931</v>
      </c>
      <c r="L496">
        <f t="shared" si="64"/>
        <v>52.192603243406694</v>
      </c>
      <c r="M496">
        <f t="shared" si="67"/>
        <v>50.537453861972601</v>
      </c>
      <c r="N496">
        <f t="shared" si="68"/>
        <v>46.668318861972601</v>
      </c>
      <c r="O496">
        <f t="shared" si="69"/>
        <v>54.406588861972601</v>
      </c>
      <c r="P496" t="b">
        <f t="shared" si="70"/>
        <v>1</v>
      </c>
      <c r="Q496">
        <f t="shared" si="71"/>
        <v>1</v>
      </c>
    </row>
    <row r="497" spans="1:17" x14ac:dyDescent="0.25">
      <c r="A497">
        <v>-2.3772702206770191</v>
      </c>
      <c r="B497">
        <f t="shared" si="65"/>
        <v>11.590568508709588</v>
      </c>
      <c r="C497">
        <f t="shared" si="63"/>
        <v>61.590568508709588</v>
      </c>
      <c r="J497">
        <v>-1.7121408291131957</v>
      </c>
      <c r="K497">
        <f t="shared" si="66"/>
        <v>0.54800406675672253</v>
      </c>
      <c r="L497">
        <f t="shared" si="64"/>
        <v>50.548004066756725</v>
      </c>
      <c r="M497">
        <f t="shared" si="67"/>
        <v>52.274632521765398</v>
      </c>
      <c r="N497">
        <f t="shared" si="68"/>
        <v>48.405497521765398</v>
      </c>
      <c r="O497">
        <f t="shared" si="69"/>
        <v>56.143767521765398</v>
      </c>
      <c r="P497" t="b">
        <f t="shared" si="70"/>
        <v>1</v>
      </c>
      <c r="Q497">
        <f t="shared" si="71"/>
        <v>1</v>
      </c>
    </row>
    <row r="498" spans="1:17" x14ac:dyDescent="0.25">
      <c r="A498">
        <v>1.4304077922133729</v>
      </c>
      <c r="B498">
        <f t="shared" si="65"/>
        <v>10.747338749027929</v>
      </c>
      <c r="C498">
        <f t="shared" si="63"/>
        <v>60.747338749027932</v>
      </c>
      <c r="J498">
        <v>-3.2023058338381816</v>
      </c>
      <c r="K498">
        <f t="shared" si="66"/>
        <v>-3.2024819267521223</v>
      </c>
      <c r="L498">
        <f t="shared" si="64"/>
        <v>46.797518073247879</v>
      </c>
      <c r="M498">
        <f t="shared" si="67"/>
        <v>50.043740495995834</v>
      </c>
      <c r="N498">
        <f t="shared" si="68"/>
        <v>46.174605495995834</v>
      </c>
      <c r="O498">
        <f t="shared" si="69"/>
        <v>53.912875495995834</v>
      </c>
      <c r="P498" t="b">
        <f t="shared" si="70"/>
        <v>1</v>
      </c>
      <c r="Q498">
        <f t="shared" si="71"/>
        <v>1</v>
      </c>
    </row>
    <row r="499" spans="1:17" x14ac:dyDescent="0.25">
      <c r="A499">
        <v>0.49205482355318964</v>
      </c>
      <c r="B499">
        <f t="shared" si="65"/>
        <v>9.9116907697738288</v>
      </c>
      <c r="C499">
        <f t="shared" si="63"/>
        <v>59.911690769773827</v>
      </c>
      <c r="J499">
        <v>0.30633373171440326</v>
      </c>
      <c r="K499">
        <f t="shared" si="66"/>
        <v>-3.7010458004151596</v>
      </c>
      <c r="L499">
        <f t="shared" si="64"/>
        <v>46.298954199584841</v>
      </c>
      <c r="M499">
        <f t="shared" si="67"/>
        <v>46.061577054762409</v>
      </c>
      <c r="N499">
        <f t="shared" si="68"/>
        <v>42.192442054762409</v>
      </c>
      <c r="O499">
        <f t="shared" si="69"/>
        <v>49.930712054762409</v>
      </c>
      <c r="P499" t="b">
        <f t="shared" si="70"/>
        <v>1</v>
      </c>
      <c r="Q499">
        <f t="shared" si="71"/>
        <v>1</v>
      </c>
    </row>
    <row r="500" spans="1:17" x14ac:dyDescent="0.25">
      <c r="A500">
        <v>-0.1022601736622164</v>
      </c>
      <c r="B500">
        <f t="shared" si="65"/>
        <v>8.5675671253579999</v>
      </c>
      <c r="C500">
        <f t="shared" si="63"/>
        <v>58.567567125357996</v>
      </c>
      <c r="J500">
        <v>3.9305859900196083</v>
      </c>
      <c r="K500">
        <f t="shared" si="66"/>
        <v>0.450075607547054</v>
      </c>
      <c r="L500">
        <f t="shared" si="64"/>
        <v>50.450075607547056</v>
      </c>
      <c r="M500">
        <f t="shared" si="67"/>
        <v>46.552924343037937</v>
      </c>
      <c r="N500">
        <f t="shared" si="68"/>
        <v>42.683789343037937</v>
      </c>
      <c r="O500">
        <f t="shared" si="69"/>
        <v>50.422059343037937</v>
      </c>
      <c r="P500" t="b">
        <f t="shared" si="70"/>
        <v>0</v>
      </c>
      <c r="Q500">
        <f t="shared" si="71"/>
        <v>0</v>
      </c>
    </row>
    <row r="501" spans="1:17" x14ac:dyDescent="0.25">
      <c r="A501">
        <v>-2.351598595851101</v>
      </c>
      <c r="B501">
        <f t="shared" si="65"/>
        <v>4.9559747236463503</v>
      </c>
      <c r="C501">
        <f t="shared" si="63"/>
        <v>54.955974723646349</v>
      </c>
      <c r="J501">
        <v>-2.5302324502263218</v>
      </c>
      <c r="K501">
        <f t="shared" si="66"/>
        <v>-0.87982798104530913</v>
      </c>
      <c r="L501">
        <f t="shared" si="64"/>
        <v>49.12017201895469</v>
      </c>
      <c r="M501">
        <f t="shared" si="67"/>
        <v>51.630617095889654</v>
      </c>
      <c r="N501">
        <f t="shared" si="68"/>
        <v>47.761482095889654</v>
      </c>
      <c r="O501">
        <f t="shared" si="69"/>
        <v>55.499752095889654</v>
      </c>
      <c r="P501" t="b">
        <f t="shared" si="70"/>
        <v>1</v>
      </c>
      <c r="Q501">
        <f t="shared" si="71"/>
        <v>1</v>
      </c>
    </row>
    <row r="502" spans="1:17" x14ac:dyDescent="0.25">
      <c r="A502">
        <v>-0.30426008379436098</v>
      </c>
      <c r="B502">
        <f t="shared" si="65"/>
        <v>3.0726394469738594</v>
      </c>
      <c r="C502">
        <f t="shared" si="63"/>
        <v>53.072639446973859</v>
      </c>
      <c r="J502">
        <v>-0.19992285160697065</v>
      </c>
      <c r="K502">
        <f t="shared" si="66"/>
        <v>-1.3907391111254579</v>
      </c>
      <c r="L502">
        <f t="shared" si="64"/>
        <v>48.609260888874545</v>
      </c>
      <c r="M502">
        <f t="shared" si="67"/>
        <v>48.850352593946546</v>
      </c>
      <c r="N502">
        <f t="shared" si="68"/>
        <v>44.981217593946546</v>
      </c>
      <c r="O502">
        <f t="shared" si="69"/>
        <v>52.719487593946546</v>
      </c>
      <c r="P502" t="b">
        <f t="shared" si="70"/>
        <v>1</v>
      </c>
      <c r="Q502">
        <f t="shared" si="71"/>
        <v>1</v>
      </c>
    </row>
    <row r="503" spans="1:17" x14ac:dyDescent="0.25">
      <c r="A503">
        <v>-2.708300144149689</v>
      </c>
      <c r="B503">
        <f t="shared" si="65"/>
        <v>-0.50792522487496283</v>
      </c>
      <c r="C503">
        <f t="shared" si="63"/>
        <v>49.49207477512504</v>
      </c>
      <c r="J503">
        <v>1.7408478925062809</v>
      </c>
      <c r="K503">
        <f t="shared" si="66"/>
        <v>0.33590935346932427</v>
      </c>
      <c r="L503">
        <f t="shared" si="64"/>
        <v>50.335909353469326</v>
      </c>
      <c r="M503">
        <f t="shared" si="67"/>
        <v>48.627476852949485</v>
      </c>
      <c r="N503">
        <f t="shared" si="68"/>
        <v>44.758341852949485</v>
      </c>
      <c r="O503">
        <f t="shared" si="69"/>
        <v>52.496611852949485</v>
      </c>
      <c r="P503" t="b">
        <f t="shared" si="70"/>
        <v>1</v>
      </c>
      <c r="Q503">
        <f t="shared" si="71"/>
        <v>1</v>
      </c>
    </row>
    <row r="504" spans="1:17" x14ac:dyDescent="0.25">
      <c r="A504">
        <v>3.7329346014303155</v>
      </c>
      <c r="B504">
        <f t="shared" si="65"/>
        <v>2.2016324974882022</v>
      </c>
      <c r="C504">
        <f t="shared" si="63"/>
        <v>52.201632497488205</v>
      </c>
      <c r="J504">
        <v>1.2228588275320362</v>
      </c>
      <c r="K504">
        <f t="shared" si="66"/>
        <v>2.0431717850328628</v>
      </c>
      <c r="L504">
        <f t="shared" si="64"/>
        <v>52.043171785032861</v>
      </c>
      <c r="M504">
        <f t="shared" si="67"/>
        <v>50.82725186971355</v>
      </c>
      <c r="N504">
        <f t="shared" si="68"/>
        <v>46.95811686971355</v>
      </c>
      <c r="O504">
        <f t="shared" si="69"/>
        <v>54.69638686971355</v>
      </c>
      <c r="P504" t="b">
        <f t="shared" si="70"/>
        <v>1</v>
      </c>
      <c r="Q504">
        <f t="shared" si="71"/>
        <v>1</v>
      </c>
    </row>
    <row r="505" spans="1:17" x14ac:dyDescent="0.25">
      <c r="A505">
        <v>3.8591542761423625</v>
      </c>
      <c r="B505">
        <f t="shared" si="65"/>
        <v>6.6534908405906936</v>
      </c>
      <c r="C505">
        <f t="shared" si="63"/>
        <v>56.653490840590692</v>
      </c>
      <c r="J505">
        <v>1.3799512998957653</v>
      </c>
      <c r="K505">
        <f t="shared" si="66"/>
        <v>3.7309846358944032</v>
      </c>
      <c r="L505">
        <f t="shared" si="64"/>
        <v>53.730984635894401</v>
      </c>
      <c r="M505">
        <f t="shared" si="67"/>
        <v>52.357331863358922</v>
      </c>
      <c r="N505">
        <f t="shared" si="68"/>
        <v>48.488196863358922</v>
      </c>
      <c r="O505">
        <f t="shared" si="69"/>
        <v>56.226466863358922</v>
      </c>
      <c r="P505" t="b">
        <f t="shared" si="70"/>
        <v>1</v>
      </c>
      <c r="Q505">
        <f t="shared" si="71"/>
        <v>1</v>
      </c>
    </row>
    <row r="506" spans="1:17" x14ac:dyDescent="0.25">
      <c r="A506">
        <v>0.9452082849747967</v>
      </c>
      <c r="B506">
        <f t="shared" si="65"/>
        <v>8.2689075444371678</v>
      </c>
      <c r="C506">
        <f t="shared" si="63"/>
        <v>58.26890754443717</v>
      </c>
      <c r="J506">
        <v>-6.3581319409422576</v>
      </c>
      <c r="K506">
        <f t="shared" si="66"/>
        <v>-2.4939019133788327</v>
      </c>
      <c r="L506">
        <f t="shared" si="64"/>
        <v>47.506098086621165</v>
      </c>
      <c r="M506">
        <f t="shared" si="67"/>
        <v>53.869898593886006</v>
      </c>
      <c r="N506">
        <f t="shared" si="68"/>
        <v>50.000763593886006</v>
      </c>
      <c r="O506">
        <f t="shared" si="69"/>
        <v>57.739033593886006</v>
      </c>
      <c r="P506" t="b">
        <f t="shared" si="70"/>
        <v>0</v>
      </c>
      <c r="Q506">
        <f t="shared" si="71"/>
        <v>0</v>
      </c>
    </row>
    <row r="507" spans="1:17" x14ac:dyDescent="0.25">
      <c r="A507">
        <v>-2.0630443486879813</v>
      </c>
      <c r="B507">
        <f t="shared" si="65"/>
        <v>5.8635974524594126</v>
      </c>
      <c r="C507">
        <f t="shared" si="63"/>
        <v>55.863597452459416</v>
      </c>
      <c r="J507">
        <v>0.68133317654428538</v>
      </c>
      <c r="K507">
        <f t="shared" si="66"/>
        <v>-3.4306445102786345</v>
      </c>
      <c r="L507">
        <f t="shared" si="64"/>
        <v>46.569355489721367</v>
      </c>
      <c r="M507">
        <f t="shared" si="67"/>
        <v>45.983843016175769</v>
      </c>
      <c r="N507">
        <f t="shared" si="68"/>
        <v>42.114708016175769</v>
      </c>
      <c r="O507">
        <f t="shared" si="69"/>
        <v>49.852978016175769</v>
      </c>
      <c r="P507" t="b">
        <f t="shared" si="70"/>
        <v>1</v>
      </c>
      <c r="Q507">
        <f t="shared" si="71"/>
        <v>1</v>
      </c>
    </row>
    <row r="508" spans="1:17" x14ac:dyDescent="0.25">
      <c r="A508">
        <v>-0.5526374025066616</v>
      </c>
      <c r="B508">
        <f t="shared" si="65"/>
        <v>4.0030072771134826</v>
      </c>
      <c r="C508">
        <f t="shared" si="63"/>
        <v>54.003007277113483</v>
      </c>
      <c r="J508">
        <v>-2.0554898583213799</v>
      </c>
      <c r="K508">
        <f t="shared" si="66"/>
        <v>-5.4240926966420915</v>
      </c>
      <c r="L508">
        <f t="shared" si="64"/>
        <v>44.575907303357909</v>
      </c>
      <c r="M508">
        <f t="shared" si="67"/>
        <v>46.66951665250032</v>
      </c>
      <c r="N508">
        <f t="shared" si="68"/>
        <v>42.80038165250032</v>
      </c>
      <c r="O508">
        <f t="shared" si="69"/>
        <v>50.53865165250032</v>
      </c>
      <c r="P508" t="b">
        <f t="shared" si="70"/>
        <v>1</v>
      </c>
      <c r="Q508">
        <f t="shared" si="71"/>
        <v>1</v>
      </c>
    </row>
    <row r="509" spans="1:17" x14ac:dyDescent="0.25">
      <c r="A509">
        <v>6.3112020143307745</v>
      </c>
      <c r="B509">
        <f t="shared" si="65"/>
        <v>9.3557315111291288</v>
      </c>
      <c r="C509">
        <f t="shared" si="63"/>
        <v>59.355731511129129</v>
      </c>
      <c r="J509">
        <v>-2.5777080736588687</v>
      </c>
      <c r="K509">
        <f t="shared" si="66"/>
        <v>-8.0574259565457886</v>
      </c>
      <c r="L509">
        <f t="shared" si="64"/>
        <v>41.942574043454215</v>
      </c>
      <c r="M509">
        <f t="shared" si="67"/>
        <v>44.571022093511388</v>
      </c>
      <c r="N509">
        <f t="shared" si="68"/>
        <v>40.701887093511388</v>
      </c>
      <c r="O509">
        <f t="shared" si="69"/>
        <v>48.440157093511388</v>
      </c>
      <c r="P509" t="b">
        <f t="shared" si="70"/>
        <v>1</v>
      </c>
      <c r="Q509">
        <f t="shared" si="71"/>
        <v>1</v>
      </c>
    </row>
    <row r="510" spans="1:17" x14ac:dyDescent="0.25">
      <c r="A510">
        <v>2.4746600502112415</v>
      </c>
      <c r="B510">
        <f t="shared" si="65"/>
        <v>12.500635680432152</v>
      </c>
      <c r="C510">
        <f t="shared" si="63"/>
        <v>62.500635680432154</v>
      </c>
      <c r="J510">
        <v>5.2411178330658004</v>
      </c>
      <c r="K510">
        <f t="shared" si="66"/>
        <v>-2.8005655057965182</v>
      </c>
      <c r="L510">
        <f t="shared" si="64"/>
        <v>47.19943449420348</v>
      </c>
      <c r="M510">
        <f t="shared" si="67"/>
        <v>42.017412039974886</v>
      </c>
      <c r="N510">
        <f t="shared" si="68"/>
        <v>38.148277039974886</v>
      </c>
      <c r="O510">
        <f t="shared" si="69"/>
        <v>45.886547039974886</v>
      </c>
      <c r="P510" t="b">
        <f t="shared" si="70"/>
        <v>0</v>
      </c>
      <c r="Q510">
        <f t="shared" si="71"/>
        <v>0</v>
      </c>
    </row>
    <row r="511" spans="1:17" x14ac:dyDescent="0.25">
      <c r="A511">
        <v>-3.944705895264633</v>
      </c>
      <c r="B511">
        <f t="shared" si="65"/>
        <v>8.2493374679152112</v>
      </c>
      <c r="C511">
        <f t="shared" si="63"/>
        <v>58.249337467915211</v>
      </c>
      <c r="J511">
        <v>-2.1573919184447732</v>
      </c>
      <c r="K511">
        <f t="shared" si="66"/>
        <v>-3.1008427384368584</v>
      </c>
      <c r="L511">
        <f t="shared" si="64"/>
        <v>46.89915726156314</v>
      </c>
      <c r="M511">
        <f t="shared" si="67"/>
        <v>49.02622399780256</v>
      </c>
      <c r="N511">
        <f t="shared" si="68"/>
        <v>45.15708899780256</v>
      </c>
      <c r="O511">
        <f t="shared" si="69"/>
        <v>52.89535899780256</v>
      </c>
      <c r="P511" t="b">
        <f t="shared" si="70"/>
        <v>1</v>
      </c>
      <c r="Q511">
        <f t="shared" si="71"/>
        <v>1</v>
      </c>
    </row>
    <row r="512" spans="1:17" x14ac:dyDescent="0.25">
      <c r="A512">
        <v>5.1616916607599705</v>
      </c>
      <c r="B512">
        <f t="shared" si="65"/>
        <v>11.310705918128578</v>
      </c>
      <c r="C512">
        <f t="shared" si="63"/>
        <v>61.310705918128576</v>
      </c>
      <c r="J512">
        <v>8.2769111031666398</v>
      </c>
      <c r="K512">
        <f t="shared" si="66"/>
        <v>5.3960694687813655</v>
      </c>
      <c r="L512">
        <f t="shared" si="64"/>
        <v>55.396069468781363</v>
      </c>
      <c r="M512">
        <f t="shared" si="67"/>
        <v>47.150111836542983</v>
      </c>
      <c r="N512">
        <f t="shared" si="68"/>
        <v>43.280976836542983</v>
      </c>
      <c r="O512">
        <f t="shared" si="69"/>
        <v>51.019246836542983</v>
      </c>
      <c r="P512" t="b">
        <f t="shared" si="70"/>
        <v>0</v>
      </c>
      <c r="Q512">
        <f t="shared" si="71"/>
        <v>0</v>
      </c>
    </row>
    <row r="513" spans="1:17" x14ac:dyDescent="0.25">
      <c r="A513">
        <v>1.2839632290706504</v>
      </c>
      <c r="B513">
        <f t="shared" si="65"/>
        <v>12.382009090450381</v>
      </c>
      <c r="C513">
        <f t="shared" si="63"/>
        <v>62.382009090450381</v>
      </c>
      <c r="J513">
        <v>0.32040929909271654</v>
      </c>
      <c r="K513">
        <f t="shared" si="66"/>
        <v>7.7259454831614125</v>
      </c>
      <c r="L513">
        <f t="shared" si="64"/>
        <v>57.725945483161411</v>
      </c>
      <c r="M513">
        <f t="shared" si="67"/>
        <v>57.335472115054898</v>
      </c>
      <c r="N513">
        <f t="shared" si="68"/>
        <v>53.466337115054898</v>
      </c>
      <c r="O513">
        <f t="shared" si="69"/>
        <v>61.204607115054898</v>
      </c>
      <c r="P513" t="b">
        <f t="shared" si="70"/>
        <v>1</v>
      </c>
      <c r="Q513">
        <f t="shared" si="71"/>
        <v>1</v>
      </c>
    </row>
    <row r="514" spans="1:17" x14ac:dyDescent="0.25">
      <c r="A514">
        <v>-0.64112555264728144</v>
      </c>
      <c r="B514">
        <f t="shared" si="65"/>
        <v>10.824073580454602</v>
      </c>
      <c r="C514">
        <f t="shared" si="63"/>
        <v>60.824073580454602</v>
      </c>
      <c r="J514">
        <v>-3.4782647162501235</v>
      </c>
      <c r="K514">
        <f t="shared" si="66"/>
        <v>4.1740490229091609</v>
      </c>
      <c r="L514">
        <f t="shared" si="64"/>
        <v>54.174049022909159</v>
      </c>
      <c r="M514">
        <f t="shared" si="67"/>
        <v>57.648922130259521</v>
      </c>
      <c r="N514">
        <f t="shared" si="68"/>
        <v>53.779787130259521</v>
      </c>
      <c r="O514">
        <f t="shared" si="69"/>
        <v>61.518057130259521</v>
      </c>
      <c r="P514" t="b">
        <f t="shared" si="70"/>
        <v>1</v>
      </c>
      <c r="Q514">
        <f t="shared" si="71"/>
        <v>1</v>
      </c>
    </row>
    <row r="515" spans="1:17" x14ac:dyDescent="0.25">
      <c r="A515">
        <v>1.936933813340147</v>
      </c>
      <c r="B515">
        <f t="shared" si="65"/>
        <v>11.211219382750555</v>
      </c>
      <c r="C515">
        <f t="shared" ref="C515:C578" si="72">B515+$F$4</f>
        <v>61.211219382750556</v>
      </c>
      <c r="J515">
        <v>-3.4895265343948267</v>
      </c>
      <c r="K515">
        <f t="shared" si="66"/>
        <v>-0.79845135185225713</v>
      </c>
      <c r="L515">
        <f t="shared" ref="L515:L578" si="73">K515+$F$4</f>
        <v>49.201548648147742</v>
      </c>
      <c r="M515">
        <f t="shared" si="67"/>
        <v>52.75415901909389</v>
      </c>
      <c r="N515">
        <f t="shared" si="68"/>
        <v>48.885024019093891</v>
      </c>
      <c r="O515">
        <f t="shared" si="69"/>
        <v>56.62329401909389</v>
      </c>
      <c r="P515" t="b">
        <f t="shared" si="70"/>
        <v>1</v>
      </c>
      <c r="Q515">
        <f t="shared" si="71"/>
        <v>1</v>
      </c>
    </row>
    <row r="516" spans="1:17" x14ac:dyDescent="0.25">
      <c r="A516">
        <v>4.7947378334356472</v>
      </c>
      <c r="B516">
        <f t="shared" si="65"/>
        <v>15.000979018599931</v>
      </c>
      <c r="C516">
        <f t="shared" si="72"/>
        <v>65.000979018599935</v>
      </c>
      <c r="J516">
        <v>-2.2648941921943333</v>
      </c>
      <c r="K516">
        <f t="shared" si="66"/>
        <v>-4.47525052128979</v>
      </c>
      <c r="L516">
        <f t="shared" si="73"/>
        <v>45.524749478710213</v>
      </c>
      <c r="M516">
        <f t="shared" si="67"/>
        <v>47.870840400702832</v>
      </c>
      <c r="N516">
        <f t="shared" si="68"/>
        <v>44.001705400702832</v>
      </c>
      <c r="O516">
        <f t="shared" si="69"/>
        <v>51.739975400702832</v>
      </c>
      <c r="P516" t="b">
        <f t="shared" si="70"/>
        <v>1</v>
      </c>
      <c r="Q516">
        <f t="shared" si="71"/>
        <v>1</v>
      </c>
    </row>
    <row r="517" spans="1:17" x14ac:dyDescent="0.25">
      <c r="A517">
        <v>0.60501065490825567</v>
      </c>
      <c r="B517">
        <f t="shared" ref="B517:B580" si="74">$F$1*B516+$F$2*B515+A517</f>
        <v>15.242819662403008</v>
      </c>
      <c r="C517">
        <f t="shared" si="72"/>
        <v>65.242819662403008</v>
      </c>
      <c r="J517">
        <v>-3.1853210202825721</v>
      </c>
      <c r="K517">
        <f t="shared" ref="K517:K580" si="75">$F$1*K516+$F$2*K515+J517</f>
        <v>-8.3160862402746432</v>
      </c>
      <c r="L517">
        <f t="shared" si="73"/>
        <v>41.683913759725357</v>
      </c>
      <c r="M517">
        <f t="shared" ref="M517:M580" si="76">$S$5+$S$3*L516+$S$4*L515</f>
        <v>44.938017196132385</v>
      </c>
      <c r="N517">
        <f t="shared" ref="N517:N580" si="77">M517-$T$11*$T$9</f>
        <v>41.068882196132385</v>
      </c>
      <c r="O517">
        <f t="shared" ref="O517:O580" si="78">M517+$T$11*$T$9</f>
        <v>48.807152196132385</v>
      </c>
      <c r="P517" t="b">
        <f t="shared" ref="P517:P580" si="79">AND(L517&gt;N517,L517&lt;O517)</f>
        <v>1</v>
      </c>
      <c r="Q517">
        <f t="shared" ref="Q517:Q580" si="80">IF(P517=TRUE,1,0)</f>
        <v>1</v>
      </c>
    </row>
    <row r="518" spans="1:17" x14ac:dyDescent="0.25">
      <c r="A518">
        <v>-4.507837729761377</v>
      </c>
      <c r="B518">
        <f t="shared" si="74"/>
        <v>9.2832521595422524</v>
      </c>
      <c r="C518">
        <f t="shared" si="72"/>
        <v>59.283252159542251</v>
      </c>
      <c r="J518">
        <v>0.90621824710979126</v>
      </c>
      <c r="K518">
        <f t="shared" si="75"/>
        <v>-7.7305100848328436</v>
      </c>
      <c r="L518">
        <f t="shared" si="73"/>
        <v>42.269489915167156</v>
      </c>
      <c r="M518">
        <f t="shared" si="76"/>
        <v>41.435778904086334</v>
      </c>
      <c r="N518">
        <f t="shared" si="77"/>
        <v>37.566643904086334</v>
      </c>
      <c r="O518">
        <f t="shared" si="78"/>
        <v>45.304913904086334</v>
      </c>
      <c r="P518" t="b">
        <f t="shared" si="79"/>
        <v>1</v>
      </c>
      <c r="Q518">
        <f t="shared" si="80"/>
        <v>1</v>
      </c>
    </row>
    <row r="519" spans="1:17" x14ac:dyDescent="0.25">
      <c r="A519">
        <v>0.22477252059616148</v>
      </c>
      <c r="B519">
        <f t="shared" si="74"/>
        <v>6.7918292133259621</v>
      </c>
      <c r="C519">
        <f t="shared" si="72"/>
        <v>56.791829213325961</v>
      </c>
      <c r="J519">
        <v>-1.9346725821378641</v>
      </c>
      <c r="K519">
        <f t="shared" si="75"/>
        <v>-8.7164588118548831</v>
      </c>
      <c r="L519">
        <f t="shared" si="73"/>
        <v>41.283541188145115</v>
      </c>
      <c r="M519">
        <f t="shared" si="76"/>
        <v>43.241737687615533</v>
      </c>
      <c r="N519">
        <f t="shared" si="77"/>
        <v>39.372602687615533</v>
      </c>
      <c r="O519">
        <f t="shared" si="78"/>
        <v>47.110872687615533</v>
      </c>
      <c r="P519" t="b">
        <f t="shared" si="79"/>
        <v>1</v>
      </c>
      <c r="Q519">
        <f t="shared" si="80"/>
        <v>1</v>
      </c>
    </row>
    <row r="520" spans="1:17" x14ac:dyDescent="0.25">
      <c r="A520">
        <v>0.59822014009114355</v>
      </c>
      <c r="B520">
        <f t="shared" si="74"/>
        <v>5.9634395482196227</v>
      </c>
      <c r="C520">
        <f t="shared" si="72"/>
        <v>55.963439548219625</v>
      </c>
      <c r="J520">
        <v>-1.0256303539790679</v>
      </c>
      <c r="K520">
        <f t="shared" si="75"/>
        <v>-9.1662279027550753</v>
      </c>
      <c r="L520">
        <f t="shared" si="73"/>
        <v>40.833772097244925</v>
      </c>
      <c r="M520">
        <f t="shared" si="76"/>
        <v>41.900706116627155</v>
      </c>
      <c r="N520">
        <f t="shared" si="77"/>
        <v>38.031571116627156</v>
      </c>
      <c r="O520">
        <f t="shared" si="78"/>
        <v>45.769841116627155</v>
      </c>
      <c r="P520" t="b">
        <f t="shared" si="79"/>
        <v>1</v>
      </c>
      <c r="Q520">
        <f t="shared" si="80"/>
        <v>1</v>
      </c>
    </row>
    <row r="521" spans="1:17" x14ac:dyDescent="0.25">
      <c r="A521">
        <v>6.7837754613719881</v>
      </c>
      <c r="B521">
        <f t="shared" si="74"/>
        <v>11.902354155237745</v>
      </c>
      <c r="C521">
        <f t="shared" si="72"/>
        <v>61.902354155237745</v>
      </c>
      <c r="J521">
        <v>2.4415908228547778</v>
      </c>
      <c r="K521">
        <f t="shared" si="75"/>
        <v>-5.9429450168948481</v>
      </c>
      <c r="L521">
        <f t="shared" si="73"/>
        <v>44.057054983105154</v>
      </c>
      <c r="M521">
        <f t="shared" si="76"/>
        <v>41.651094734201649</v>
      </c>
      <c r="N521">
        <f t="shared" si="77"/>
        <v>37.781959734201649</v>
      </c>
      <c r="O521">
        <f t="shared" si="78"/>
        <v>45.520229734201649</v>
      </c>
      <c r="P521" t="b">
        <f t="shared" si="79"/>
        <v>1</v>
      </c>
      <c r="Q521">
        <f t="shared" si="80"/>
        <v>1</v>
      </c>
    </row>
    <row r="522" spans="1:17" x14ac:dyDescent="0.25">
      <c r="A522">
        <v>5.5394639275618829</v>
      </c>
      <c r="B522">
        <f t="shared" si="74"/>
        <v>18.033257049381291</v>
      </c>
      <c r="C522">
        <f t="shared" si="72"/>
        <v>68.033257049381291</v>
      </c>
      <c r="J522">
        <v>-1.7869524526759051</v>
      </c>
      <c r="K522">
        <f t="shared" si="75"/>
        <v>-6.1686181021232001</v>
      </c>
      <c r="L522">
        <f t="shared" si="73"/>
        <v>43.831381897876803</v>
      </c>
      <c r="M522">
        <f t="shared" si="76"/>
        <v>45.611949711316683</v>
      </c>
      <c r="N522">
        <f t="shared" si="77"/>
        <v>41.742814711316683</v>
      </c>
      <c r="O522">
        <f t="shared" si="78"/>
        <v>49.481084711316683</v>
      </c>
      <c r="P522" t="b">
        <f t="shared" si="79"/>
        <v>1</v>
      </c>
      <c r="Q522">
        <f t="shared" si="80"/>
        <v>1</v>
      </c>
    </row>
    <row r="523" spans="1:17" x14ac:dyDescent="0.25">
      <c r="A523">
        <v>-1.7517243122711079</v>
      </c>
      <c r="B523">
        <f t="shared" si="74"/>
        <v>16.317477900415117</v>
      </c>
      <c r="C523">
        <f t="shared" si="72"/>
        <v>66.317477900415113</v>
      </c>
      <c r="J523">
        <v>-5.1647202781168744</v>
      </c>
      <c r="K523">
        <f t="shared" si="75"/>
        <v>-10.78417849559626</v>
      </c>
      <c r="L523">
        <f t="shared" si="73"/>
        <v>39.215821504403742</v>
      </c>
      <c r="M523">
        <f t="shared" si="76"/>
        <v>44.412208495509184</v>
      </c>
      <c r="N523">
        <f t="shared" si="77"/>
        <v>40.543073495509184</v>
      </c>
      <c r="O523">
        <f t="shared" si="78"/>
        <v>48.281343495509184</v>
      </c>
      <c r="P523" t="b">
        <f t="shared" si="79"/>
        <v>0</v>
      </c>
      <c r="Q523">
        <f t="shared" si="80"/>
        <v>0</v>
      </c>
    </row>
    <row r="524" spans="1:17" x14ac:dyDescent="0.25">
      <c r="A524">
        <v>-0.14980741980252787</v>
      </c>
      <c r="B524">
        <f t="shared" si="74"/>
        <v>14.021188945881226</v>
      </c>
      <c r="C524">
        <f t="shared" si="72"/>
        <v>64.021188945881221</v>
      </c>
      <c r="J524">
        <v>-4.118496690352913</v>
      </c>
      <c r="K524">
        <f t="shared" si="75"/>
        <v>-15.208925454431466</v>
      </c>
      <c r="L524">
        <f t="shared" si="73"/>
        <v>34.791074545568534</v>
      </c>
      <c r="M524">
        <f t="shared" si="76"/>
        <v>38.99183448949745</v>
      </c>
      <c r="N524">
        <f t="shared" si="77"/>
        <v>35.12269948949745</v>
      </c>
      <c r="O524">
        <f t="shared" si="78"/>
        <v>42.86096948949745</v>
      </c>
      <c r="P524" t="b">
        <f t="shared" si="79"/>
        <v>0</v>
      </c>
      <c r="Q524">
        <f t="shared" si="80"/>
        <v>0</v>
      </c>
    </row>
    <row r="525" spans="1:17" x14ac:dyDescent="0.25">
      <c r="A525">
        <v>-1.5367436390079092</v>
      </c>
      <c r="B525">
        <f t="shared" si="74"/>
        <v>10.393439725925024</v>
      </c>
      <c r="C525">
        <f t="shared" si="72"/>
        <v>60.39343972592502</v>
      </c>
      <c r="J525">
        <v>-0.43515228753676638</v>
      </c>
      <c r="K525">
        <f t="shared" si="75"/>
        <v>-15.450609284175647</v>
      </c>
      <c r="L525">
        <f t="shared" si="73"/>
        <v>34.549390715824352</v>
      </c>
      <c r="M525">
        <f t="shared" si="76"/>
        <v>35.066919682635515</v>
      </c>
      <c r="N525">
        <f t="shared" si="77"/>
        <v>31.197784682635515</v>
      </c>
      <c r="O525">
        <f t="shared" si="78"/>
        <v>38.936054682635515</v>
      </c>
      <c r="P525" t="b">
        <f t="shared" si="79"/>
        <v>1</v>
      </c>
      <c r="Q525">
        <f t="shared" si="80"/>
        <v>1</v>
      </c>
    </row>
    <row r="526" spans="1:17" x14ac:dyDescent="0.25">
      <c r="A526">
        <v>0.36961750993214082</v>
      </c>
      <c r="B526">
        <f t="shared" si="74"/>
        <v>8.6353884972778019</v>
      </c>
      <c r="C526">
        <f t="shared" si="72"/>
        <v>58.635388497277802</v>
      </c>
      <c r="J526">
        <v>3.4832100936910138</v>
      </c>
      <c r="K526">
        <f t="shared" si="75"/>
        <v>-10.49484341099032</v>
      </c>
      <c r="L526">
        <f t="shared" si="73"/>
        <v>39.50515658900968</v>
      </c>
      <c r="M526">
        <f t="shared" si="76"/>
        <v>36.058430322087929</v>
      </c>
      <c r="N526">
        <f t="shared" si="77"/>
        <v>32.189295322087929</v>
      </c>
      <c r="O526">
        <f t="shared" si="78"/>
        <v>39.927565322087929</v>
      </c>
      <c r="P526" t="b">
        <f t="shared" si="79"/>
        <v>1</v>
      </c>
      <c r="Q526">
        <f t="shared" si="80"/>
        <v>1</v>
      </c>
    </row>
    <row r="527" spans="1:17" x14ac:dyDescent="0.25">
      <c r="A527">
        <v>-2.7231703825236764</v>
      </c>
      <c r="B527">
        <f t="shared" si="74"/>
        <v>4.5212638964321776</v>
      </c>
      <c r="C527">
        <f t="shared" si="72"/>
        <v>54.521263896432174</v>
      </c>
      <c r="J527">
        <v>1.3185058378439862</v>
      </c>
      <c r="K527">
        <f t="shared" si="75"/>
        <v>-6.6401234700917051</v>
      </c>
      <c r="L527">
        <f t="shared" si="73"/>
        <v>43.359876529908291</v>
      </c>
      <c r="M527">
        <f t="shared" si="76"/>
        <v>42.018204689164762</v>
      </c>
      <c r="N527">
        <f t="shared" si="77"/>
        <v>38.149069689164762</v>
      </c>
      <c r="O527">
        <f t="shared" si="78"/>
        <v>45.887339689164762</v>
      </c>
      <c r="P527" t="b">
        <f t="shared" si="79"/>
        <v>1</v>
      </c>
      <c r="Q527">
        <f t="shared" si="80"/>
        <v>1</v>
      </c>
    </row>
    <row r="528" spans="1:17" x14ac:dyDescent="0.25">
      <c r="A528">
        <v>-3.4697382034210023</v>
      </c>
      <c r="B528">
        <f t="shared" si="74"/>
        <v>-0.63483807688573002</v>
      </c>
      <c r="C528">
        <f t="shared" si="72"/>
        <v>49.365161923114272</v>
      </c>
      <c r="J528">
        <v>1.1094937235611724</v>
      </c>
      <c r="K528">
        <f t="shared" si="75"/>
        <v>-3.7102014172517777</v>
      </c>
      <c r="L528">
        <f t="shared" si="73"/>
        <v>46.289798582748219</v>
      </c>
      <c r="M528">
        <f t="shared" si="76"/>
        <v>45.1673230015722</v>
      </c>
      <c r="N528">
        <f t="shared" si="77"/>
        <v>41.2981880015722</v>
      </c>
      <c r="O528">
        <f t="shared" si="78"/>
        <v>49.0364580015722</v>
      </c>
      <c r="P528" t="b">
        <f t="shared" si="79"/>
        <v>1</v>
      </c>
      <c r="Q528">
        <f t="shared" si="80"/>
        <v>1</v>
      </c>
    </row>
    <row r="529" spans="1:17" x14ac:dyDescent="0.25">
      <c r="A529">
        <v>-0.39321548683801666</v>
      </c>
      <c r="B529">
        <f t="shared" si="74"/>
        <v>-2.5114003480305458</v>
      </c>
      <c r="C529">
        <f t="shared" si="72"/>
        <v>47.488599651969452</v>
      </c>
      <c r="J529">
        <v>-2.1986124920658767</v>
      </c>
      <c r="K529">
        <f t="shared" si="75"/>
        <v>-4.6588171517404984</v>
      </c>
      <c r="L529">
        <f t="shared" si="73"/>
        <v>45.3411828482595</v>
      </c>
      <c r="M529">
        <f t="shared" si="76"/>
        <v>47.53552129845275</v>
      </c>
      <c r="N529">
        <f t="shared" si="77"/>
        <v>43.66638629845275</v>
      </c>
      <c r="O529">
        <f t="shared" si="78"/>
        <v>51.40465629845275</v>
      </c>
      <c r="P529" t="b">
        <f t="shared" si="79"/>
        <v>1</v>
      </c>
      <c r="Q529">
        <f t="shared" si="80"/>
        <v>1</v>
      </c>
    </row>
    <row r="530" spans="1:17" x14ac:dyDescent="0.25">
      <c r="A530">
        <v>0.10248868420603685</v>
      </c>
      <c r="B530">
        <f t="shared" si="74"/>
        <v>-2.7207403103648993</v>
      </c>
      <c r="C530">
        <f t="shared" si="72"/>
        <v>47.279259689635097</v>
      </c>
      <c r="J530">
        <v>1.8676269064599182</v>
      </c>
      <c r="K530">
        <f t="shared" si="75"/>
        <v>-2.6098932504531467</v>
      </c>
      <c r="L530">
        <f t="shared" si="73"/>
        <v>47.390106749546852</v>
      </c>
      <c r="M530">
        <f t="shared" si="76"/>
        <v>45.561344024742169</v>
      </c>
      <c r="N530">
        <f t="shared" si="77"/>
        <v>41.692209024742169</v>
      </c>
      <c r="O530">
        <f t="shared" si="78"/>
        <v>49.430479024742169</v>
      </c>
      <c r="P530" t="b">
        <f t="shared" si="79"/>
        <v>1</v>
      </c>
      <c r="Q530">
        <f t="shared" si="80"/>
        <v>1</v>
      </c>
    </row>
    <row r="531" spans="1:17" x14ac:dyDescent="0.25">
      <c r="A531">
        <v>-2.0773109099536669</v>
      </c>
      <c r="B531">
        <f t="shared" si="74"/>
        <v>-4.5887791779823823</v>
      </c>
      <c r="C531">
        <f t="shared" si="72"/>
        <v>45.411220822017619</v>
      </c>
      <c r="J531">
        <v>0.3592117536754813</v>
      </c>
      <c r="K531">
        <f t="shared" si="75"/>
        <v>-1.3750150013461451</v>
      </c>
      <c r="L531">
        <f t="shared" si="73"/>
        <v>48.624984998653858</v>
      </c>
      <c r="M531">
        <f t="shared" si="76"/>
        <v>48.270640028689428</v>
      </c>
      <c r="N531">
        <f t="shared" si="77"/>
        <v>44.401505028689428</v>
      </c>
      <c r="O531">
        <f t="shared" si="78"/>
        <v>52.139775028689428</v>
      </c>
      <c r="P531" t="b">
        <f t="shared" si="79"/>
        <v>1</v>
      </c>
      <c r="Q531">
        <f t="shared" si="80"/>
        <v>1</v>
      </c>
    </row>
    <row r="532" spans="1:17" x14ac:dyDescent="0.25">
      <c r="A532">
        <v>1.0820144780154806</v>
      </c>
      <c r="B532">
        <f t="shared" si="74"/>
        <v>-3.6082984424539077</v>
      </c>
      <c r="C532">
        <f t="shared" si="72"/>
        <v>46.391701557546092</v>
      </c>
      <c r="J532">
        <v>-1.4360625755216461</v>
      </c>
      <c r="K532">
        <f t="shared" si="75"/>
        <v>-2.3031126020010761</v>
      </c>
      <c r="L532">
        <f t="shared" si="73"/>
        <v>47.696887397998921</v>
      </c>
      <c r="M532">
        <f t="shared" si="76"/>
        <v>49.146153820281064</v>
      </c>
      <c r="N532">
        <f t="shared" si="77"/>
        <v>45.277018820281064</v>
      </c>
      <c r="O532">
        <f t="shared" si="78"/>
        <v>53.015288820281064</v>
      </c>
      <c r="P532" t="b">
        <f t="shared" si="79"/>
        <v>1</v>
      </c>
      <c r="Q532">
        <f t="shared" si="80"/>
        <v>1</v>
      </c>
    </row>
    <row r="533" spans="1:17" x14ac:dyDescent="0.25">
      <c r="A533">
        <v>-4.4768557927454822</v>
      </c>
      <c r="B533">
        <f t="shared" si="74"/>
        <v>-7.4301801702954569</v>
      </c>
      <c r="C533">
        <f t="shared" si="72"/>
        <v>42.569819829704542</v>
      </c>
      <c r="J533">
        <v>-0.97250335784337949</v>
      </c>
      <c r="K533">
        <f t="shared" si="75"/>
        <v>-3.3237339798408274</v>
      </c>
      <c r="L533">
        <f t="shared" si="73"/>
        <v>46.676266020159176</v>
      </c>
      <c r="M533">
        <f t="shared" si="76"/>
        <v>47.686230007910751</v>
      </c>
      <c r="N533">
        <f t="shared" si="77"/>
        <v>43.817095007910751</v>
      </c>
      <c r="O533">
        <f t="shared" si="78"/>
        <v>51.555365007910751</v>
      </c>
      <c r="P533" t="b">
        <f t="shared" si="79"/>
        <v>1</v>
      </c>
      <c r="Q533">
        <f t="shared" si="80"/>
        <v>1</v>
      </c>
    </row>
    <row r="534" spans="1:17" x14ac:dyDescent="0.25">
      <c r="A534">
        <v>-1.6567935290368041</v>
      </c>
      <c r="B534">
        <f t="shared" si="74"/>
        <v>-9.4905202006551797</v>
      </c>
      <c r="C534">
        <f t="shared" si="72"/>
        <v>40.509479799344817</v>
      </c>
      <c r="J534">
        <v>0.94231609182315879</v>
      </c>
      <c r="K534">
        <f t="shared" si="75"/>
        <v>-2.355230903385511</v>
      </c>
      <c r="L534">
        <f t="shared" si="73"/>
        <v>47.644769096614489</v>
      </c>
      <c r="M534">
        <f t="shared" si="76"/>
        <v>46.741441706937486</v>
      </c>
      <c r="N534">
        <f t="shared" si="77"/>
        <v>42.872306706937486</v>
      </c>
      <c r="O534">
        <f t="shared" si="78"/>
        <v>50.610576706937486</v>
      </c>
      <c r="P534" t="b">
        <f t="shared" si="79"/>
        <v>1</v>
      </c>
      <c r="Q534">
        <f t="shared" si="80"/>
        <v>1</v>
      </c>
    </row>
    <row r="535" spans="1:17" x14ac:dyDescent="0.25">
      <c r="A535">
        <v>0.40015947888605297</v>
      </c>
      <c r="B535">
        <f t="shared" si="74"/>
        <v>-8.759410710811526</v>
      </c>
      <c r="C535">
        <f t="shared" si="72"/>
        <v>41.240589289188478</v>
      </c>
      <c r="J535">
        <v>0.66532720666145906</v>
      </c>
      <c r="K535">
        <f t="shared" si="75"/>
        <v>-1.1638296834489057</v>
      </c>
      <c r="L535">
        <f t="shared" si="73"/>
        <v>48.836170316551097</v>
      </c>
      <c r="M535">
        <f t="shared" si="76"/>
        <v>48.187467191500318</v>
      </c>
      <c r="N535">
        <f t="shared" si="77"/>
        <v>44.318332191500318</v>
      </c>
      <c r="O535">
        <f t="shared" si="78"/>
        <v>52.056602191500318</v>
      </c>
      <c r="P535" t="b">
        <f t="shared" si="79"/>
        <v>1</v>
      </c>
      <c r="Q535">
        <f t="shared" si="80"/>
        <v>1</v>
      </c>
    </row>
    <row r="536" spans="1:17" x14ac:dyDescent="0.25">
      <c r="A536">
        <v>-3.0932619665691163</v>
      </c>
      <c r="B536">
        <f t="shared" si="74"/>
        <v>-10.757398759346394</v>
      </c>
      <c r="C536">
        <f t="shared" si="72"/>
        <v>39.242601240653606</v>
      </c>
      <c r="J536">
        <v>-3.6229630495654419</v>
      </c>
      <c r="K536">
        <f t="shared" si="75"/>
        <v>-4.312989398688476</v>
      </c>
      <c r="L536">
        <f t="shared" si="73"/>
        <v>45.687010601311528</v>
      </c>
      <c r="M536">
        <f t="shared" si="76"/>
        <v>49.323550152299383</v>
      </c>
      <c r="N536">
        <f t="shared" si="77"/>
        <v>45.454415152299383</v>
      </c>
      <c r="O536">
        <f t="shared" si="78"/>
        <v>53.192685152299383</v>
      </c>
      <c r="P536" t="b">
        <f t="shared" si="79"/>
        <v>1</v>
      </c>
      <c r="Q536">
        <f t="shared" si="80"/>
        <v>1</v>
      </c>
    </row>
    <row r="537" spans="1:17" x14ac:dyDescent="0.25">
      <c r="A537">
        <v>-2.9063608053547796</v>
      </c>
      <c r="B537">
        <f t="shared" si="74"/>
        <v>-13.187416103326994</v>
      </c>
      <c r="C537">
        <f t="shared" si="72"/>
        <v>36.812583896673004</v>
      </c>
      <c r="J537">
        <v>-4.2043757275678217</v>
      </c>
      <c r="K537">
        <f t="shared" si="75"/>
        <v>-9.0308141009593221</v>
      </c>
      <c r="L537">
        <f t="shared" si="73"/>
        <v>40.969185899040681</v>
      </c>
      <c r="M537">
        <f t="shared" si="76"/>
        <v>45.236458878175476</v>
      </c>
      <c r="N537">
        <f t="shared" si="77"/>
        <v>41.367323878175476</v>
      </c>
      <c r="O537">
        <f t="shared" si="78"/>
        <v>49.105593878175476</v>
      </c>
      <c r="P537" t="b">
        <f t="shared" si="79"/>
        <v>0</v>
      </c>
      <c r="Q537">
        <f t="shared" si="80"/>
        <v>0</v>
      </c>
    </row>
    <row r="538" spans="1:17" x14ac:dyDescent="0.25">
      <c r="A538">
        <v>-1.6860053619893733</v>
      </c>
      <c r="B538">
        <f t="shared" si="74"/>
        <v>-14.283685058177849</v>
      </c>
      <c r="C538">
        <f t="shared" si="72"/>
        <v>35.716314941822148</v>
      </c>
      <c r="J538">
        <v>1.0707594810810406</v>
      </c>
      <c r="K538">
        <f t="shared" si="75"/>
        <v>-8.4723206204636021</v>
      </c>
      <c r="L538">
        <f t="shared" si="73"/>
        <v>41.527679379536394</v>
      </c>
      <c r="M538">
        <f t="shared" si="76"/>
        <v>40.539431377230812</v>
      </c>
      <c r="N538">
        <f t="shared" si="77"/>
        <v>36.670296377230812</v>
      </c>
      <c r="O538">
        <f t="shared" si="78"/>
        <v>44.408566377230812</v>
      </c>
      <c r="P538" t="b">
        <f t="shared" si="79"/>
        <v>1</v>
      </c>
      <c r="Q538">
        <f t="shared" si="80"/>
        <v>1</v>
      </c>
    </row>
    <row r="539" spans="1:17" x14ac:dyDescent="0.25">
      <c r="A539">
        <v>-3.2251159609586466</v>
      </c>
      <c r="B539">
        <f t="shared" si="74"/>
        <v>-16.409313199773969</v>
      </c>
      <c r="C539">
        <f t="shared" si="72"/>
        <v>33.590686800226031</v>
      </c>
      <c r="J539">
        <v>2.565450358815724</v>
      </c>
      <c r="K539">
        <f t="shared" si="75"/>
        <v>-4.8920901554528022</v>
      </c>
      <c r="L539">
        <f t="shared" si="73"/>
        <v>45.107909844547194</v>
      </c>
      <c r="M539">
        <f t="shared" si="76"/>
        <v>42.566652217756243</v>
      </c>
      <c r="N539">
        <f t="shared" si="77"/>
        <v>38.697517217756243</v>
      </c>
      <c r="O539">
        <f t="shared" si="78"/>
        <v>46.435787217756243</v>
      </c>
      <c r="P539" t="b">
        <f t="shared" si="79"/>
        <v>1</v>
      </c>
      <c r="Q539">
        <f t="shared" si="80"/>
        <v>1</v>
      </c>
    </row>
    <row r="540" spans="1:17" x14ac:dyDescent="0.25">
      <c r="A540">
        <v>-1.6876219888217747</v>
      </c>
      <c r="B540">
        <f t="shared" si="74"/>
        <v>-17.093692311097179</v>
      </c>
      <c r="C540">
        <f t="shared" si="72"/>
        <v>32.906307688902821</v>
      </c>
      <c r="J540">
        <v>0.9737141226651147</v>
      </c>
      <c r="K540">
        <f t="shared" si="75"/>
        <v>-2.3550978777391669</v>
      </c>
      <c r="L540">
        <f t="shared" si="73"/>
        <v>47.644902122260831</v>
      </c>
      <c r="M540">
        <f t="shared" si="76"/>
        <v>46.660351509558318</v>
      </c>
      <c r="N540">
        <f t="shared" si="77"/>
        <v>42.791216509558318</v>
      </c>
      <c r="O540">
        <f t="shared" si="78"/>
        <v>50.529486509558318</v>
      </c>
      <c r="P540" t="b">
        <f t="shared" si="79"/>
        <v>1</v>
      </c>
      <c r="Q540">
        <f t="shared" si="80"/>
        <v>1</v>
      </c>
    </row>
    <row r="541" spans="1:17" x14ac:dyDescent="0.25">
      <c r="A541">
        <v>-3.0463934308500029</v>
      </c>
      <c r="B541">
        <f t="shared" si="74"/>
        <v>-18.636030244234426</v>
      </c>
      <c r="C541">
        <f t="shared" si="72"/>
        <v>31.363969755765574</v>
      </c>
      <c r="J541">
        <v>-2.6433963284944184</v>
      </c>
      <c r="K541">
        <f t="shared" si="75"/>
        <v>-4.001886735145578</v>
      </c>
      <c r="L541">
        <f t="shared" si="73"/>
        <v>45.998113264854425</v>
      </c>
      <c r="M541">
        <f t="shared" si="76"/>
        <v>48.640880227232856</v>
      </c>
      <c r="N541">
        <f t="shared" si="77"/>
        <v>44.771745227232856</v>
      </c>
      <c r="O541">
        <f t="shared" si="78"/>
        <v>52.510015227232856</v>
      </c>
      <c r="P541" t="b">
        <f t="shared" si="79"/>
        <v>1</v>
      </c>
      <c r="Q541">
        <f t="shared" si="80"/>
        <v>1</v>
      </c>
    </row>
    <row r="542" spans="1:17" x14ac:dyDescent="0.25">
      <c r="A542">
        <v>3.0823480301478412</v>
      </c>
      <c r="B542">
        <f t="shared" si="74"/>
        <v>-14.152780569604317</v>
      </c>
      <c r="C542">
        <f t="shared" si="72"/>
        <v>35.847219430395683</v>
      </c>
      <c r="J542">
        <v>5.2720179155585356</v>
      </c>
      <c r="K542">
        <f t="shared" si="75"/>
        <v>1.176283196705592</v>
      </c>
      <c r="L542">
        <f t="shared" si="73"/>
        <v>51.17628319670559</v>
      </c>
      <c r="M542">
        <f t="shared" si="76"/>
        <v>45.950480901946101</v>
      </c>
      <c r="N542">
        <f t="shared" si="77"/>
        <v>42.081345901946101</v>
      </c>
      <c r="O542">
        <f t="shared" si="78"/>
        <v>49.819615901946101</v>
      </c>
      <c r="P542" t="b">
        <f t="shared" si="79"/>
        <v>0</v>
      </c>
      <c r="Q542">
        <f t="shared" si="80"/>
        <v>0</v>
      </c>
    </row>
    <row r="543" spans="1:17" x14ac:dyDescent="0.25">
      <c r="A543">
        <v>1.9338267520652153</v>
      </c>
      <c r="B543">
        <f t="shared" si="74"/>
        <v>-9.458700858189637</v>
      </c>
      <c r="C543">
        <f t="shared" si="72"/>
        <v>40.541299141810363</v>
      </c>
      <c r="J543">
        <v>-3.6401593206392135</v>
      </c>
      <c r="K543">
        <f t="shared" si="75"/>
        <v>-1.0280534640488295</v>
      </c>
      <c r="L543">
        <f t="shared" si="73"/>
        <v>48.971946535951169</v>
      </c>
      <c r="M543">
        <f t="shared" si="76"/>
        <v>52.580657845741655</v>
      </c>
      <c r="N543">
        <f t="shared" si="77"/>
        <v>48.711522845741655</v>
      </c>
      <c r="O543">
        <f t="shared" si="78"/>
        <v>56.449792845741655</v>
      </c>
      <c r="P543" t="b">
        <f t="shared" si="79"/>
        <v>1</v>
      </c>
      <c r="Q543">
        <f t="shared" si="80"/>
        <v>1</v>
      </c>
    </row>
    <row r="544" spans="1:17" x14ac:dyDescent="0.25">
      <c r="A544">
        <v>-4.6551349441870116</v>
      </c>
      <c r="B544">
        <f t="shared" si="74"/>
        <v>-11.759741803133281</v>
      </c>
      <c r="C544">
        <f t="shared" si="72"/>
        <v>38.240258196866719</v>
      </c>
      <c r="J544">
        <v>-2.0633342501241714</v>
      </c>
      <c r="K544">
        <f t="shared" si="75"/>
        <v>-3.6498833659944445</v>
      </c>
      <c r="L544">
        <f t="shared" si="73"/>
        <v>46.350116634005559</v>
      </c>
      <c r="M544">
        <f t="shared" si="76"/>
        <v>48.464312614130037</v>
      </c>
      <c r="N544">
        <f t="shared" si="77"/>
        <v>44.595177614130037</v>
      </c>
      <c r="O544">
        <f t="shared" si="78"/>
        <v>52.333447614130037</v>
      </c>
      <c r="P544" t="b">
        <f t="shared" si="79"/>
        <v>1</v>
      </c>
      <c r="Q544">
        <f t="shared" si="80"/>
        <v>1</v>
      </c>
    </row>
    <row r="545" spans="1:17" x14ac:dyDescent="0.25">
      <c r="A545">
        <v>3.4213621802337002</v>
      </c>
      <c r="B545">
        <f t="shared" si="74"/>
        <v>-7.8527177260693453</v>
      </c>
      <c r="C545">
        <f t="shared" si="72"/>
        <v>42.147282273930657</v>
      </c>
      <c r="J545">
        <v>0.87767489276302513</v>
      </c>
      <c r="K545">
        <f t="shared" si="75"/>
        <v>-3.1937691072156591</v>
      </c>
      <c r="L545">
        <f t="shared" si="73"/>
        <v>46.806230892784342</v>
      </c>
      <c r="M545">
        <f t="shared" si="76"/>
        <v>45.985321070625709</v>
      </c>
      <c r="N545">
        <f t="shared" si="77"/>
        <v>42.116186070625709</v>
      </c>
      <c r="O545">
        <f t="shared" si="78"/>
        <v>49.854456070625709</v>
      </c>
      <c r="P545" t="b">
        <f t="shared" si="79"/>
        <v>1</v>
      </c>
      <c r="Q545">
        <f t="shared" si="80"/>
        <v>1</v>
      </c>
    </row>
    <row r="546" spans="1:17" x14ac:dyDescent="0.25">
      <c r="A546">
        <v>-1.3832698186888592</v>
      </c>
      <c r="B546">
        <f t="shared" si="74"/>
        <v>-7.2786085490320893</v>
      </c>
      <c r="C546">
        <f t="shared" si="72"/>
        <v>42.721391450967914</v>
      </c>
      <c r="J546">
        <v>-4.0222835195891093</v>
      </c>
      <c r="K546">
        <f t="shared" si="75"/>
        <v>-6.7598414384495671</v>
      </c>
      <c r="L546">
        <f t="shared" si="73"/>
        <v>43.24015856155043</v>
      </c>
      <c r="M546">
        <f t="shared" si="76"/>
        <v>47.285121708846575</v>
      </c>
      <c r="N546">
        <f t="shared" si="77"/>
        <v>43.415986708846575</v>
      </c>
      <c r="O546">
        <f t="shared" si="78"/>
        <v>51.154256708846574</v>
      </c>
      <c r="P546" t="b">
        <f t="shared" si="79"/>
        <v>0</v>
      </c>
      <c r="Q546">
        <f t="shared" si="80"/>
        <v>0</v>
      </c>
    </row>
    <row r="547" spans="1:17" x14ac:dyDescent="0.25">
      <c r="A547">
        <v>-2.5361327971040737</v>
      </c>
      <c r="B547">
        <f t="shared" si="74"/>
        <v>-8.9146477381217757</v>
      </c>
      <c r="C547">
        <f t="shared" si="72"/>
        <v>41.085352261878228</v>
      </c>
      <c r="J547">
        <v>1.9926733330066781</v>
      </c>
      <c r="K547">
        <f t="shared" si="75"/>
        <v>-5.1610056609681045</v>
      </c>
      <c r="L547">
        <f t="shared" si="73"/>
        <v>44.838994339031899</v>
      </c>
      <c r="M547">
        <f t="shared" si="76"/>
        <v>42.915027722388004</v>
      </c>
      <c r="N547">
        <f t="shared" si="77"/>
        <v>39.045892722388004</v>
      </c>
      <c r="O547">
        <f t="shared" si="78"/>
        <v>46.784162722388004</v>
      </c>
      <c r="P547" t="b">
        <f t="shared" si="79"/>
        <v>1</v>
      </c>
      <c r="Q547">
        <f t="shared" si="80"/>
        <v>1</v>
      </c>
    </row>
    <row r="548" spans="1:17" x14ac:dyDescent="0.25">
      <c r="A548">
        <v>1.8933224055217579</v>
      </c>
      <c r="B548">
        <f t="shared" si="74"/>
        <v>-6.6206723155147458</v>
      </c>
      <c r="C548">
        <f t="shared" si="72"/>
        <v>43.379327684485254</v>
      </c>
      <c r="J548">
        <v>0.32410298445029184</v>
      </c>
      <c r="K548">
        <f t="shared" si="75"/>
        <v>-3.8411513771765637</v>
      </c>
      <c r="L548">
        <f t="shared" si="73"/>
        <v>46.158848622823434</v>
      </c>
      <c r="M548">
        <f t="shared" si="76"/>
        <v>45.84583894765133</v>
      </c>
      <c r="N548">
        <f t="shared" si="77"/>
        <v>41.97670394765133</v>
      </c>
      <c r="O548">
        <f t="shared" si="78"/>
        <v>49.71497394765133</v>
      </c>
      <c r="P548" t="b">
        <f t="shared" si="79"/>
        <v>1</v>
      </c>
      <c r="Q548">
        <f t="shared" si="80"/>
        <v>1</v>
      </c>
    </row>
    <row r="549" spans="1:17" x14ac:dyDescent="0.25">
      <c r="A549">
        <v>0.7637845556018874</v>
      </c>
      <c r="B549">
        <f t="shared" si="74"/>
        <v>-4.5066279015792752</v>
      </c>
      <c r="C549">
        <f t="shared" si="72"/>
        <v>45.493372098420721</v>
      </c>
      <c r="J549">
        <v>-1.3937437870481517</v>
      </c>
      <c r="K549">
        <f t="shared" si="75"/>
        <v>-4.454823741369597</v>
      </c>
      <c r="L549">
        <f t="shared" si="73"/>
        <v>45.545176258630406</v>
      </c>
      <c r="M549">
        <f t="shared" si="76"/>
        <v>46.952422224245424</v>
      </c>
      <c r="N549">
        <f t="shared" si="77"/>
        <v>43.083287224245424</v>
      </c>
      <c r="O549">
        <f t="shared" si="78"/>
        <v>50.821557224245424</v>
      </c>
      <c r="P549" t="b">
        <f t="shared" si="79"/>
        <v>1</v>
      </c>
      <c r="Q549">
        <f t="shared" si="80"/>
        <v>1</v>
      </c>
    </row>
    <row r="550" spans="1:17" x14ac:dyDescent="0.25">
      <c r="A550">
        <v>-3.0835212783131283</v>
      </c>
      <c r="B550">
        <f t="shared" si="74"/>
        <v>-6.5052730655538351</v>
      </c>
      <c r="C550">
        <f t="shared" si="72"/>
        <v>43.494726934446163</v>
      </c>
      <c r="J550">
        <v>0.65968606577371247</v>
      </c>
      <c r="K550">
        <f t="shared" si="75"/>
        <v>-3.533757010716835</v>
      </c>
      <c r="L550">
        <f t="shared" si="73"/>
        <v>46.466242989283167</v>
      </c>
      <c r="M550">
        <f t="shared" si="76"/>
        <v>45.841634731386264</v>
      </c>
      <c r="N550">
        <f t="shared" si="77"/>
        <v>41.972499731386264</v>
      </c>
      <c r="O550">
        <f t="shared" si="78"/>
        <v>49.710769731386264</v>
      </c>
      <c r="P550" t="b">
        <f t="shared" si="79"/>
        <v>1</v>
      </c>
      <c r="Q550">
        <f t="shared" si="80"/>
        <v>1</v>
      </c>
    </row>
    <row r="551" spans="1:17" x14ac:dyDescent="0.25">
      <c r="A551">
        <v>3.0730302569281776</v>
      </c>
      <c r="B551">
        <f t="shared" si="74"/>
        <v>-3.3813090512626411</v>
      </c>
      <c r="C551">
        <f t="shared" si="72"/>
        <v>46.61869094873736</v>
      </c>
      <c r="J551">
        <v>-2.6849306777876336</v>
      </c>
      <c r="K551">
        <f t="shared" si="75"/>
        <v>-5.5889919682369564</v>
      </c>
      <c r="L551">
        <f t="shared" si="73"/>
        <v>44.411008031763046</v>
      </c>
      <c r="M551">
        <f t="shared" si="76"/>
        <v>47.113673854018856</v>
      </c>
      <c r="N551">
        <f t="shared" si="77"/>
        <v>43.244538854018856</v>
      </c>
      <c r="O551">
        <f t="shared" si="78"/>
        <v>50.982808854018856</v>
      </c>
      <c r="P551" t="b">
        <f t="shared" si="79"/>
        <v>1</v>
      </c>
      <c r="Q551">
        <f t="shared" si="80"/>
        <v>1</v>
      </c>
    </row>
    <row r="552" spans="1:17" x14ac:dyDescent="0.25">
      <c r="A552">
        <v>3.2198022381635383</v>
      </c>
      <c r="B552">
        <f t="shared" si="74"/>
        <v>1.1138132963145191</v>
      </c>
      <c r="C552">
        <f t="shared" si="72"/>
        <v>51.113813296314518</v>
      </c>
      <c r="J552">
        <v>-3.6521646507026162</v>
      </c>
      <c r="K552">
        <f t="shared" si="75"/>
        <v>-9.2988279093719122</v>
      </c>
      <c r="L552">
        <f t="shared" si="73"/>
        <v>40.701172090628091</v>
      </c>
      <c r="M552">
        <f t="shared" si="76"/>
        <v>44.404838821847541</v>
      </c>
      <c r="N552">
        <f t="shared" si="77"/>
        <v>40.535703821847541</v>
      </c>
      <c r="O552">
        <f t="shared" si="78"/>
        <v>48.273973821847541</v>
      </c>
      <c r="P552" t="b">
        <f t="shared" si="79"/>
        <v>1</v>
      </c>
      <c r="Q552">
        <f t="shared" si="80"/>
        <v>1</v>
      </c>
    </row>
    <row r="553" spans="1:17" x14ac:dyDescent="0.25">
      <c r="A553">
        <v>0.73300725489389151</v>
      </c>
      <c r="B553">
        <f t="shared" si="74"/>
        <v>3.0839759258501065</v>
      </c>
      <c r="C553">
        <f t="shared" si="72"/>
        <v>53.083975925850105</v>
      </c>
      <c r="J553">
        <v>4.647495188692119</v>
      </c>
      <c r="K553">
        <f t="shared" si="75"/>
        <v>-4.8344007120830899</v>
      </c>
      <c r="L553">
        <f t="shared" si="73"/>
        <v>45.165599287916912</v>
      </c>
      <c r="M553">
        <f t="shared" si="76"/>
        <v>40.589661708531963</v>
      </c>
      <c r="N553">
        <f t="shared" si="77"/>
        <v>36.720526708531963</v>
      </c>
      <c r="O553">
        <f t="shared" si="78"/>
        <v>44.458796708531963</v>
      </c>
      <c r="P553" t="b">
        <f t="shared" si="79"/>
        <v>0</v>
      </c>
      <c r="Q553">
        <f t="shared" si="80"/>
        <v>0</v>
      </c>
    </row>
    <row r="554" spans="1:17" x14ac:dyDescent="0.25">
      <c r="A554">
        <v>-0.91150468506384641</v>
      </c>
      <c r="B554">
        <f t="shared" si="74"/>
        <v>2.4551224370619256</v>
      </c>
      <c r="C554">
        <f t="shared" si="72"/>
        <v>52.455122437061924</v>
      </c>
      <c r="J554">
        <v>2.7896703613805585</v>
      </c>
      <c r="K554">
        <f t="shared" si="75"/>
        <v>-0.22196212030757545</v>
      </c>
      <c r="L554">
        <f t="shared" si="73"/>
        <v>49.778037879692427</v>
      </c>
      <c r="M554">
        <f t="shared" si="76"/>
        <v>46.967776019497727</v>
      </c>
      <c r="N554">
        <f t="shared" si="77"/>
        <v>43.098641019497727</v>
      </c>
      <c r="O554">
        <f t="shared" si="78"/>
        <v>50.836911019497727</v>
      </c>
      <c r="P554" t="b">
        <f t="shared" si="79"/>
        <v>1</v>
      </c>
      <c r="Q554">
        <f t="shared" si="80"/>
        <v>1</v>
      </c>
    </row>
    <row r="555" spans="1:17" x14ac:dyDescent="0.25">
      <c r="A555">
        <v>0.692407411406748</v>
      </c>
      <c r="B555">
        <f t="shared" si="74"/>
        <v>2.7133615581260266</v>
      </c>
      <c r="C555">
        <f t="shared" si="72"/>
        <v>52.713361558126024</v>
      </c>
      <c r="J555">
        <v>-7.2568946052342653</v>
      </c>
      <c r="K555">
        <f t="shared" si="75"/>
        <v>-6.0729289359784291</v>
      </c>
      <c r="L555">
        <f t="shared" si="73"/>
        <v>43.927071064021568</v>
      </c>
      <c r="M555">
        <f t="shared" si="76"/>
        <v>51.159439825806459</v>
      </c>
      <c r="N555">
        <f t="shared" si="77"/>
        <v>47.290304825806459</v>
      </c>
      <c r="O555">
        <f t="shared" si="78"/>
        <v>55.028574825806459</v>
      </c>
      <c r="P555" t="b">
        <f t="shared" si="79"/>
        <v>0</v>
      </c>
      <c r="Q555">
        <f t="shared" si="80"/>
        <v>0</v>
      </c>
    </row>
    <row r="556" spans="1:17" x14ac:dyDescent="0.25">
      <c r="A556">
        <v>-3.9111728256102651</v>
      </c>
      <c r="B556">
        <f t="shared" si="74"/>
        <v>-1.391675686977611</v>
      </c>
      <c r="C556">
        <f t="shared" si="72"/>
        <v>48.608324313022386</v>
      </c>
      <c r="J556">
        <v>0.96887447398330551</v>
      </c>
      <c r="K556">
        <f t="shared" si="75"/>
        <v>-6.2520516130985362</v>
      </c>
      <c r="L556">
        <f t="shared" si="73"/>
        <v>43.747948386901463</v>
      </c>
      <c r="M556">
        <f t="shared" si="76"/>
        <v>42.87257101235852</v>
      </c>
      <c r="N556">
        <f t="shared" si="77"/>
        <v>39.00343601235852</v>
      </c>
      <c r="O556">
        <f t="shared" si="78"/>
        <v>46.74170601235852</v>
      </c>
      <c r="P556" t="b">
        <f t="shared" si="79"/>
        <v>1</v>
      </c>
      <c r="Q556">
        <f t="shared" si="80"/>
        <v>1</v>
      </c>
    </row>
    <row r="557" spans="1:17" x14ac:dyDescent="0.25">
      <c r="A557">
        <v>-2.5916847334883641</v>
      </c>
      <c r="B557">
        <f t="shared" si="74"/>
        <v>-5.0757040252993058</v>
      </c>
      <c r="C557">
        <f t="shared" si="72"/>
        <v>44.924295974700698</v>
      </c>
      <c r="J557">
        <v>1.6415788195445202</v>
      </c>
      <c r="K557">
        <f t="shared" si="75"/>
        <v>-4.0390044353801944</v>
      </c>
      <c r="L557">
        <f t="shared" si="73"/>
        <v>45.960995564619807</v>
      </c>
      <c r="M557">
        <f t="shared" si="76"/>
        <v>44.350613120330145</v>
      </c>
      <c r="N557">
        <f t="shared" si="77"/>
        <v>40.481478120330145</v>
      </c>
      <c r="O557">
        <f t="shared" si="78"/>
        <v>48.219748120330145</v>
      </c>
      <c r="P557" t="b">
        <f t="shared" si="79"/>
        <v>1</v>
      </c>
      <c r="Q557">
        <f t="shared" si="80"/>
        <v>1</v>
      </c>
    </row>
    <row r="558" spans="1:17" x14ac:dyDescent="0.25">
      <c r="A558">
        <v>-3.9590304368175566E-2</v>
      </c>
      <c r="B558">
        <f t="shared" si="74"/>
        <v>-5.7129324286340593</v>
      </c>
      <c r="C558">
        <f t="shared" si="72"/>
        <v>44.287067571365938</v>
      </c>
      <c r="J558">
        <v>2.5132408154604491</v>
      </c>
      <c r="K558">
        <f t="shared" si="75"/>
        <v>-0.45794902306622332</v>
      </c>
      <c r="L558">
        <f t="shared" si="73"/>
        <v>49.54205097693378</v>
      </c>
      <c r="M558">
        <f t="shared" si="76"/>
        <v>47.032586144736115</v>
      </c>
      <c r="N558">
        <f t="shared" si="77"/>
        <v>43.163451144736115</v>
      </c>
      <c r="O558">
        <f t="shared" si="78"/>
        <v>50.901721144736115</v>
      </c>
      <c r="P558" t="b">
        <f t="shared" si="79"/>
        <v>1</v>
      </c>
      <c r="Q558">
        <f t="shared" si="80"/>
        <v>1</v>
      </c>
    </row>
    <row r="559" spans="1:17" x14ac:dyDescent="0.25">
      <c r="A559">
        <v>-6.3603147282265127</v>
      </c>
      <c r="B559">
        <f t="shared" si="74"/>
        <v>-11.693122434997591</v>
      </c>
      <c r="C559">
        <f t="shared" si="72"/>
        <v>38.306877565002409</v>
      </c>
      <c r="J559">
        <v>0.58909336075885221</v>
      </c>
      <c r="K559">
        <f t="shared" si="75"/>
        <v>1.2512558636934425</v>
      </c>
      <c r="L559">
        <f t="shared" si="73"/>
        <v>51.251255863693444</v>
      </c>
      <c r="M559">
        <f t="shared" si="76"/>
        <v>50.649099867910664</v>
      </c>
      <c r="N559">
        <f t="shared" si="77"/>
        <v>46.779964867910664</v>
      </c>
      <c r="O559">
        <f t="shared" si="78"/>
        <v>54.518234867910664</v>
      </c>
      <c r="P559" t="b">
        <f t="shared" si="79"/>
        <v>1</v>
      </c>
      <c r="Q559">
        <f t="shared" si="80"/>
        <v>1</v>
      </c>
    </row>
    <row r="560" spans="1:17" x14ac:dyDescent="0.25">
      <c r="A560">
        <v>-4.7750791054568253</v>
      </c>
      <c r="B560">
        <f t="shared" si="74"/>
        <v>-17.092946298863716</v>
      </c>
      <c r="C560">
        <f t="shared" si="72"/>
        <v>32.907053701136284</v>
      </c>
      <c r="J560">
        <v>-0.63220340962288901</v>
      </c>
      <c r="K560">
        <f t="shared" si="75"/>
        <v>1.006688333729109</v>
      </c>
      <c r="L560">
        <f t="shared" si="73"/>
        <v>51.006688333729109</v>
      </c>
      <c r="M560">
        <f t="shared" si="76"/>
        <v>51.645564861665797</v>
      </c>
      <c r="N560">
        <f t="shared" si="77"/>
        <v>47.776429861665797</v>
      </c>
      <c r="O560">
        <f t="shared" si="78"/>
        <v>55.514699861665797</v>
      </c>
      <c r="P560" t="b">
        <f t="shared" si="79"/>
        <v>1</v>
      </c>
      <c r="Q560">
        <f t="shared" si="80"/>
        <v>1</v>
      </c>
    </row>
    <row r="561" spans="1:17" x14ac:dyDescent="0.25">
      <c r="A561">
        <v>6.2739309214521199</v>
      </c>
      <c r="B561">
        <f t="shared" si="74"/>
        <v>-10.729667906685059</v>
      </c>
      <c r="C561">
        <f t="shared" si="72"/>
        <v>39.270332093314941</v>
      </c>
      <c r="J561">
        <v>3.5122002373100258</v>
      </c>
      <c r="K561">
        <f t="shared" si="75"/>
        <v>4.3448494786769238</v>
      </c>
      <c r="L561">
        <f t="shared" si="73"/>
        <v>54.34484947867692</v>
      </c>
      <c r="M561">
        <f t="shared" si="76"/>
        <v>50.860936140029636</v>
      </c>
      <c r="N561">
        <f t="shared" si="77"/>
        <v>46.991801140029636</v>
      </c>
      <c r="O561">
        <f t="shared" si="78"/>
        <v>54.730071140029636</v>
      </c>
      <c r="P561" t="b">
        <f t="shared" si="79"/>
        <v>1</v>
      </c>
      <c r="Q561">
        <f t="shared" si="80"/>
        <v>1</v>
      </c>
    </row>
    <row r="562" spans="1:17" x14ac:dyDescent="0.25">
      <c r="A562">
        <v>-10.004150681197643</v>
      </c>
      <c r="B562">
        <f t="shared" si="74"/>
        <v>-17.7518682795606</v>
      </c>
      <c r="C562">
        <f t="shared" si="72"/>
        <v>32.248131720439403</v>
      </c>
      <c r="J562">
        <v>0.2943420440715272</v>
      </c>
      <c r="K562">
        <f t="shared" si="75"/>
        <v>5.2061549183651028</v>
      </c>
      <c r="L562">
        <f t="shared" si="73"/>
        <v>55.206154918365101</v>
      </c>
      <c r="M562">
        <f t="shared" si="76"/>
        <v>54.8990206769598</v>
      </c>
      <c r="N562">
        <f t="shared" si="77"/>
        <v>51.0298856769598</v>
      </c>
      <c r="O562">
        <f t="shared" si="78"/>
        <v>58.7681556769598</v>
      </c>
      <c r="P562" t="b">
        <f t="shared" si="79"/>
        <v>1</v>
      </c>
      <c r="Q562">
        <f t="shared" si="80"/>
        <v>1</v>
      </c>
    </row>
    <row r="563" spans="1:17" x14ac:dyDescent="0.25">
      <c r="A563">
        <v>-1.7099819160648622</v>
      </c>
      <c r="B563">
        <f t="shared" si="74"/>
        <v>-19.793323479532063</v>
      </c>
      <c r="C563">
        <f t="shared" si="72"/>
        <v>30.206676520467937</v>
      </c>
      <c r="J563">
        <v>5.4155225370777771</v>
      </c>
      <c r="K563">
        <f t="shared" si="75"/>
        <v>10.359453595512823</v>
      </c>
      <c r="L563">
        <f t="shared" si="73"/>
        <v>60.359453595512825</v>
      </c>
      <c r="M563">
        <f t="shared" si="76"/>
        <v>54.957953621139289</v>
      </c>
      <c r="N563">
        <f t="shared" si="77"/>
        <v>51.088818621139289</v>
      </c>
      <c r="O563">
        <f t="shared" si="78"/>
        <v>58.827088621139289</v>
      </c>
      <c r="P563" t="b">
        <f t="shared" si="79"/>
        <v>0</v>
      </c>
      <c r="Q563">
        <f t="shared" si="80"/>
        <v>0</v>
      </c>
    </row>
    <row r="564" spans="1:17" x14ac:dyDescent="0.25">
      <c r="A564">
        <v>1.7716286038194085</v>
      </c>
      <c r="B564">
        <f t="shared" si="74"/>
        <v>-16.654799087750884</v>
      </c>
      <c r="C564">
        <f t="shared" si="72"/>
        <v>33.345200912249112</v>
      </c>
      <c r="J564">
        <v>-1.3379940355662256</v>
      </c>
      <c r="K564">
        <f t="shared" si="75"/>
        <v>9.5315038035396302</v>
      </c>
      <c r="L564">
        <f t="shared" si="73"/>
        <v>59.531503803539628</v>
      </c>
      <c r="M564">
        <f t="shared" si="76"/>
        <v>60.833731826859477</v>
      </c>
      <c r="N564">
        <f t="shared" si="77"/>
        <v>56.964596826859477</v>
      </c>
      <c r="O564">
        <f t="shared" si="78"/>
        <v>64.702866826859477</v>
      </c>
      <c r="P564" t="b">
        <f t="shared" si="79"/>
        <v>1</v>
      </c>
      <c r="Q564">
        <f t="shared" si="80"/>
        <v>1</v>
      </c>
    </row>
    <row r="565" spans="1:17" x14ac:dyDescent="0.25">
      <c r="A565">
        <v>-3.7140944186830893</v>
      </c>
      <c r="B565">
        <f t="shared" si="74"/>
        <v>-17.761856280124533</v>
      </c>
      <c r="C565">
        <f t="shared" si="72"/>
        <v>32.238143719875467</v>
      </c>
      <c r="J565">
        <v>-1.9823869479296263</v>
      </c>
      <c r="K565">
        <f t="shared" si="75"/>
        <v>6.3475815376640821</v>
      </c>
      <c r="L565">
        <f t="shared" si="73"/>
        <v>56.347581537664084</v>
      </c>
      <c r="M565">
        <f t="shared" si="76"/>
        <v>58.360410181403644</v>
      </c>
      <c r="N565">
        <f t="shared" si="77"/>
        <v>54.491275181403644</v>
      </c>
      <c r="O565">
        <f t="shared" si="78"/>
        <v>62.229545181403644</v>
      </c>
      <c r="P565" t="b">
        <f t="shared" si="79"/>
        <v>1</v>
      </c>
      <c r="Q565">
        <f t="shared" si="80"/>
        <v>1</v>
      </c>
    </row>
    <row r="566" spans="1:17" x14ac:dyDescent="0.25">
      <c r="A566">
        <v>1.0972155450872378</v>
      </c>
      <c r="B566">
        <f t="shared" si="74"/>
        <v>-15.220572264736937</v>
      </c>
      <c r="C566">
        <f t="shared" si="72"/>
        <v>34.779427735263063</v>
      </c>
      <c r="J566">
        <v>-3.5309381019033026</v>
      </c>
      <c r="K566">
        <f t="shared" si="75"/>
        <v>1.2267086022317066</v>
      </c>
      <c r="L566">
        <f t="shared" si="73"/>
        <v>51.22670860223171</v>
      </c>
      <c r="M566">
        <f t="shared" si="76"/>
        <v>54.815596058290822</v>
      </c>
      <c r="N566">
        <f t="shared" si="77"/>
        <v>50.946461058290822</v>
      </c>
      <c r="O566">
        <f t="shared" si="78"/>
        <v>58.684731058290822</v>
      </c>
      <c r="P566" t="b">
        <f t="shared" si="79"/>
        <v>1</v>
      </c>
      <c r="Q566">
        <f t="shared" si="80"/>
        <v>1</v>
      </c>
    </row>
    <row r="567" spans="1:17" x14ac:dyDescent="0.25">
      <c r="A567">
        <v>-3.9430688048014417</v>
      </c>
      <c r="B567">
        <f t="shared" si="74"/>
        <v>-16.879198638448408</v>
      </c>
      <c r="C567">
        <f t="shared" si="72"/>
        <v>33.120801361551592</v>
      </c>
      <c r="J567">
        <v>-7.778144208714366</v>
      </c>
      <c r="K567">
        <f t="shared" si="75"/>
        <v>-8.2103683473355424</v>
      </c>
      <c r="L567">
        <f t="shared" si="73"/>
        <v>41.789631652664454</v>
      </c>
      <c r="M567">
        <f t="shared" si="76"/>
        <v>49.649592109367468</v>
      </c>
      <c r="N567">
        <f t="shared" si="77"/>
        <v>45.780457109367468</v>
      </c>
      <c r="O567">
        <f t="shared" si="78"/>
        <v>53.518727109367468</v>
      </c>
      <c r="P567" t="b">
        <f t="shared" si="79"/>
        <v>0</v>
      </c>
      <c r="Q567">
        <f t="shared" si="80"/>
        <v>0</v>
      </c>
    </row>
    <row r="568" spans="1:17" x14ac:dyDescent="0.25">
      <c r="A568">
        <v>1.4479144283541245</v>
      </c>
      <c r="B568">
        <f t="shared" si="74"/>
        <v>-14.240952258362881</v>
      </c>
      <c r="C568">
        <f t="shared" si="72"/>
        <v>35.759047741637119</v>
      </c>
      <c r="J568">
        <v>-2.9832699510734528</v>
      </c>
      <c r="K568">
        <f t="shared" si="75"/>
        <v>-13.203724548545615</v>
      </c>
      <c r="L568">
        <f t="shared" si="73"/>
        <v>36.796275451454385</v>
      </c>
      <c r="M568">
        <f t="shared" si="76"/>
        <v>39.913558433146733</v>
      </c>
      <c r="N568">
        <f t="shared" si="77"/>
        <v>36.044423433146733</v>
      </c>
      <c r="O568">
        <f t="shared" si="78"/>
        <v>43.782693433146733</v>
      </c>
      <c r="P568" t="b">
        <f t="shared" si="79"/>
        <v>1</v>
      </c>
      <c r="Q568">
        <f t="shared" si="80"/>
        <v>1</v>
      </c>
    </row>
    <row r="569" spans="1:17" x14ac:dyDescent="0.25">
      <c r="A569">
        <v>-2.2112385522632394</v>
      </c>
      <c r="B569">
        <f t="shared" si="74"/>
        <v>-14.236621670764174</v>
      </c>
      <c r="C569">
        <f t="shared" si="72"/>
        <v>35.763378329235827</v>
      </c>
      <c r="J569">
        <v>-8.8162778411060572</v>
      </c>
      <c r="K569">
        <f t="shared" si="75"/>
        <v>-22.197636795160133</v>
      </c>
      <c r="L569">
        <f t="shared" si="73"/>
        <v>27.802363204839867</v>
      </c>
      <c r="M569">
        <f t="shared" si="76"/>
        <v>36.706269826433498</v>
      </c>
      <c r="N569">
        <f t="shared" si="77"/>
        <v>32.837134826433498</v>
      </c>
      <c r="O569">
        <f t="shared" si="78"/>
        <v>40.575404826433498</v>
      </c>
      <c r="P569" t="b">
        <f t="shared" si="79"/>
        <v>0</v>
      </c>
      <c r="Q569">
        <f t="shared" si="80"/>
        <v>0</v>
      </c>
    </row>
    <row r="570" spans="1:17" x14ac:dyDescent="0.25">
      <c r="A570">
        <v>1.3501733064913424</v>
      </c>
      <c r="B570">
        <f t="shared" si="74"/>
        <v>-11.461487020916802</v>
      </c>
      <c r="C570">
        <f t="shared" si="72"/>
        <v>38.538512979083194</v>
      </c>
      <c r="J570">
        <v>2.926974502770463</v>
      </c>
      <c r="K570">
        <f t="shared" si="75"/>
        <v>-19.749072286858013</v>
      </c>
      <c r="L570">
        <f t="shared" si="73"/>
        <v>30.250927713141987</v>
      </c>
      <c r="M570">
        <f t="shared" si="76"/>
        <v>27.460085063481863</v>
      </c>
      <c r="N570">
        <f t="shared" si="77"/>
        <v>23.590950063481863</v>
      </c>
      <c r="O570">
        <f t="shared" si="78"/>
        <v>31.329220063481863</v>
      </c>
      <c r="P570" t="b">
        <f t="shared" si="79"/>
        <v>1</v>
      </c>
      <c r="Q570">
        <f t="shared" si="80"/>
        <v>1</v>
      </c>
    </row>
    <row r="571" spans="1:17" x14ac:dyDescent="0.25">
      <c r="A571">
        <v>7.3331420935573988E-2</v>
      </c>
      <c r="B571">
        <f t="shared" si="74"/>
        <v>-9.4094665029353362</v>
      </c>
      <c r="C571">
        <f t="shared" si="72"/>
        <v>40.590533497064662</v>
      </c>
      <c r="J571">
        <v>4.1386056182091124</v>
      </c>
      <c r="K571">
        <f t="shared" si="75"/>
        <v>-12.900990087472461</v>
      </c>
      <c r="L571">
        <f t="shared" si="73"/>
        <v>37.099009912527535</v>
      </c>
      <c r="M571">
        <f t="shared" si="76"/>
        <v>32.969444620870526</v>
      </c>
      <c r="N571">
        <f t="shared" si="77"/>
        <v>29.100309620870526</v>
      </c>
      <c r="O571">
        <f t="shared" si="78"/>
        <v>36.838579620870526</v>
      </c>
      <c r="P571" t="b">
        <f t="shared" si="79"/>
        <v>0</v>
      </c>
      <c r="Q571">
        <f t="shared" si="80"/>
        <v>0</v>
      </c>
    </row>
    <row r="572" spans="1:17" x14ac:dyDescent="0.25">
      <c r="A572">
        <v>2.5200893105647992</v>
      </c>
      <c r="B572">
        <f t="shared" si="74"/>
        <v>-5.332824386682562</v>
      </c>
      <c r="C572">
        <f t="shared" si="72"/>
        <v>44.66717561331744</v>
      </c>
      <c r="J572">
        <v>-0.33772494134609587</v>
      </c>
      <c r="K572">
        <f t="shared" si="75"/>
        <v>-9.8941913602556468</v>
      </c>
      <c r="L572">
        <f t="shared" si="73"/>
        <v>40.105808639744353</v>
      </c>
      <c r="M572">
        <f t="shared" si="76"/>
        <v>40.400755171940936</v>
      </c>
      <c r="N572">
        <f t="shared" si="77"/>
        <v>36.531620171940936</v>
      </c>
      <c r="O572">
        <f t="shared" si="78"/>
        <v>44.269890171940936</v>
      </c>
      <c r="P572" t="b">
        <f t="shared" si="79"/>
        <v>1</v>
      </c>
      <c r="Q572">
        <f t="shared" si="80"/>
        <v>1</v>
      </c>
    </row>
    <row r="573" spans="1:17" x14ac:dyDescent="0.25">
      <c r="A573">
        <v>-3.0753562896279618</v>
      </c>
      <c r="B573">
        <f t="shared" si="74"/>
        <v>-6.6519056027664352</v>
      </c>
      <c r="C573">
        <f t="shared" si="72"/>
        <v>43.348094397233567</v>
      </c>
      <c r="J573">
        <v>-0.65545350480533671</v>
      </c>
      <c r="K573">
        <f t="shared" si="75"/>
        <v>-8.6581861108703748</v>
      </c>
      <c r="L573">
        <f t="shared" si="73"/>
        <v>41.341813889129625</v>
      </c>
      <c r="M573">
        <f t="shared" si="76"/>
        <v>41.995239703615695</v>
      </c>
      <c r="N573">
        <f t="shared" si="77"/>
        <v>38.126104703615695</v>
      </c>
      <c r="O573">
        <f t="shared" si="78"/>
        <v>45.864374703615695</v>
      </c>
      <c r="P573" t="b">
        <f t="shared" si="79"/>
        <v>1</v>
      </c>
      <c r="Q573">
        <f t="shared" si="80"/>
        <v>1</v>
      </c>
    </row>
    <row r="574" spans="1:17" x14ac:dyDescent="0.25">
      <c r="A574">
        <v>-4.3047566578024998</v>
      </c>
      <c r="B574">
        <f t="shared" si="74"/>
        <v>-10.687196065117453</v>
      </c>
      <c r="C574">
        <f t="shared" si="72"/>
        <v>39.312803934882545</v>
      </c>
      <c r="J574">
        <v>0.40433064896205906</v>
      </c>
      <c r="K574">
        <f t="shared" si="75"/>
        <v>-7.017235276005696</v>
      </c>
      <c r="L574">
        <f t="shared" si="73"/>
        <v>42.982764723994308</v>
      </c>
      <c r="M574">
        <f t="shared" si="76"/>
        <v>42.595267110344437</v>
      </c>
      <c r="N574">
        <f t="shared" si="77"/>
        <v>38.726132110344437</v>
      </c>
      <c r="O574">
        <f t="shared" si="78"/>
        <v>46.464402110344437</v>
      </c>
      <c r="P574" t="b">
        <f t="shared" si="79"/>
        <v>1</v>
      </c>
      <c r="Q574">
        <f t="shared" si="80"/>
        <v>1</v>
      </c>
    </row>
    <row r="575" spans="1:17" x14ac:dyDescent="0.25">
      <c r="A575">
        <v>4.0183408600569237</v>
      </c>
      <c r="B575">
        <f t="shared" si="74"/>
        <v>-6.8107227372540891</v>
      </c>
      <c r="C575">
        <f t="shared" si="72"/>
        <v>43.189277262745911</v>
      </c>
      <c r="J575">
        <v>-1.0521887361392146</v>
      </c>
      <c r="K575">
        <f t="shared" si="75"/>
        <v>-6.8754152340849384</v>
      </c>
      <c r="L575">
        <f t="shared" si="73"/>
        <v>43.12458476591506</v>
      </c>
      <c r="M575">
        <f t="shared" si="76"/>
        <v>44.188331660508766</v>
      </c>
      <c r="N575">
        <f t="shared" si="77"/>
        <v>40.319196660508766</v>
      </c>
      <c r="O575">
        <f t="shared" si="78"/>
        <v>48.057466660508766</v>
      </c>
      <c r="P575" t="b">
        <f t="shared" si="79"/>
        <v>1</v>
      </c>
      <c r="Q575">
        <f t="shared" si="80"/>
        <v>1</v>
      </c>
    </row>
    <row r="576" spans="1:17" x14ac:dyDescent="0.25">
      <c r="A576">
        <v>-0.39854285205365159</v>
      </c>
      <c r="B576">
        <f t="shared" si="74"/>
        <v>-5.365251317223322</v>
      </c>
      <c r="C576">
        <f t="shared" si="72"/>
        <v>44.634748682776674</v>
      </c>
      <c r="J576">
        <v>4.2483316065045074</v>
      </c>
      <c r="K576">
        <f t="shared" si="75"/>
        <v>-1.8969960915957103</v>
      </c>
      <c r="L576">
        <f t="shared" si="73"/>
        <v>48.10300390840429</v>
      </c>
      <c r="M576">
        <f t="shared" si="76"/>
        <v>43.882649989055686</v>
      </c>
      <c r="N576">
        <f t="shared" si="77"/>
        <v>40.013514989055686</v>
      </c>
      <c r="O576">
        <f t="shared" si="78"/>
        <v>47.751784989055686</v>
      </c>
      <c r="P576" t="b">
        <f t="shared" si="79"/>
        <v>0</v>
      </c>
      <c r="Q576">
        <f t="shared" si="80"/>
        <v>0</v>
      </c>
    </row>
    <row r="577" spans="1:17" x14ac:dyDescent="0.25">
      <c r="A577">
        <v>1.3073906757199438</v>
      </c>
      <c r="B577">
        <f t="shared" si="74"/>
        <v>-3.0876940837718161</v>
      </c>
      <c r="C577">
        <f t="shared" si="72"/>
        <v>46.912305916228185</v>
      </c>
      <c r="J577">
        <v>2.1177538656047545</v>
      </c>
      <c r="K577">
        <f t="shared" si="75"/>
        <v>1.9039831259153837</v>
      </c>
      <c r="L577">
        <f t="shared" si="73"/>
        <v>51.903983125915381</v>
      </c>
      <c r="M577">
        <f t="shared" si="76"/>
        <v>49.758515147789041</v>
      </c>
      <c r="N577">
        <f t="shared" si="77"/>
        <v>45.889380147789041</v>
      </c>
      <c r="O577">
        <f t="shared" si="78"/>
        <v>53.627650147789041</v>
      </c>
      <c r="P577" t="b">
        <f t="shared" si="79"/>
        <v>1</v>
      </c>
      <c r="Q577">
        <f t="shared" si="80"/>
        <v>1</v>
      </c>
    </row>
    <row r="578" spans="1:17" x14ac:dyDescent="0.25">
      <c r="A578">
        <v>-3.1596255212207325</v>
      </c>
      <c r="B578">
        <f t="shared" si="74"/>
        <v>-5.2552830265799146</v>
      </c>
      <c r="C578">
        <f t="shared" si="72"/>
        <v>44.744716973420083</v>
      </c>
      <c r="J578">
        <v>2.3109373614715878</v>
      </c>
      <c r="K578">
        <f t="shared" si="75"/>
        <v>5.1648159400487614</v>
      </c>
      <c r="L578">
        <f t="shared" si="73"/>
        <v>55.164815940048761</v>
      </c>
      <c r="M578">
        <f t="shared" si="76"/>
        <v>52.837215815621583</v>
      </c>
      <c r="N578">
        <f t="shared" si="77"/>
        <v>48.968080815621583</v>
      </c>
      <c r="O578">
        <f t="shared" si="78"/>
        <v>56.706350815621583</v>
      </c>
      <c r="P578" t="b">
        <f t="shared" si="79"/>
        <v>1</v>
      </c>
      <c r="Q578">
        <f t="shared" si="80"/>
        <v>1</v>
      </c>
    </row>
    <row r="579" spans="1:17" x14ac:dyDescent="0.25">
      <c r="A579">
        <v>3.2663228921592236</v>
      </c>
      <c r="B579">
        <f t="shared" si="74"/>
        <v>-2.1137085146051291</v>
      </c>
      <c r="C579">
        <f t="shared" ref="C579:C642" si="81">B579+$F$4</f>
        <v>47.886291485394871</v>
      </c>
      <c r="J579">
        <v>-0.8769552550802473</v>
      </c>
      <c r="K579">
        <f t="shared" si="75"/>
        <v>4.7496289352036509</v>
      </c>
      <c r="L579">
        <f t="shared" ref="L579:L642" si="82">K579+$F$4</f>
        <v>54.749628935203653</v>
      </c>
      <c r="M579">
        <f t="shared" si="76"/>
        <v>55.614232621358411</v>
      </c>
      <c r="N579">
        <f t="shared" si="77"/>
        <v>51.745097621358411</v>
      </c>
      <c r="O579">
        <f t="shared" si="78"/>
        <v>59.483367621358411</v>
      </c>
      <c r="P579" t="b">
        <f t="shared" si="79"/>
        <v>1</v>
      </c>
      <c r="Q579">
        <f t="shared" si="80"/>
        <v>1</v>
      </c>
    </row>
    <row r="580" spans="1:17" x14ac:dyDescent="0.25">
      <c r="A580">
        <v>-5.0027165343635716</v>
      </c>
      <c r="B580">
        <f t="shared" si="74"/>
        <v>-5.9625818439157516</v>
      </c>
      <c r="C580">
        <f t="shared" si="81"/>
        <v>44.03741815608425</v>
      </c>
      <c r="J580">
        <v>-1.8017749425780494</v>
      </c>
      <c r="K580">
        <f t="shared" si="75"/>
        <v>2.3483349976517029</v>
      </c>
      <c r="L580">
        <f t="shared" si="82"/>
        <v>52.348334997651705</v>
      </c>
      <c r="M580">
        <f t="shared" si="76"/>
        <v>54.178402182815454</v>
      </c>
      <c r="N580">
        <f t="shared" si="77"/>
        <v>50.309267182815454</v>
      </c>
      <c r="O580">
        <f t="shared" si="78"/>
        <v>58.047537182815454</v>
      </c>
      <c r="P580" t="b">
        <f t="shared" si="79"/>
        <v>1</v>
      </c>
      <c r="Q580">
        <f t="shared" si="80"/>
        <v>1</v>
      </c>
    </row>
    <row r="581" spans="1:17" x14ac:dyDescent="0.25">
      <c r="A581">
        <v>1.1939846444875002</v>
      </c>
      <c r="B581">
        <f t="shared" ref="B581:B644" si="83">$F$1*B580+$F$2*B579+A581</f>
        <v>-5.3270010138298627</v>
      </c>
      <c r="C581">
        <f t="shared" si="81"/>
        <v>44.672998986170136</v>
      </c>
      <c r="J581">
        <v>3.7324298318708315</v>
      </c>
      <c r="K581">
        <f t="shared" ref="K581:K644" si="84">$F$1*K580+$F$2*K579+J581</f>
        <v>5.1255431484917793</v>
      </c>
      <c r="L581">
        <f t="shared" si="82"/>
        <v>55.125543148491779</v>
      </c>
      <c r="M581">
        <f t="shared" ref="M581:M644" si="85">$S$5+$S$3*L580+$S$4*L579</f>
        <v>51.444453382435185</v>
      </c>
      <c r="N581">
        <f t="shared" ref="N581:N644" si="86">M581-$T$11*$T$9</f>
        <v>47.575318382435185</v>
      </c>
      <c r="O581">
        <f t="shared" ref="O581:O644" si="87">M581+$T$11*$T$9</f>
        <v>55.313588382435185</v>
      </c>
      <c r="P581" t="b">
        <f t="shared" ref="P581:P644" si="88">AND(L581&gt;N581,L581&lt;O581)</f>
        <v>1</v>
      </c>
      <c r="Q581">
        <f t="shared" ref="Q581:Q644" si="89">IF(P581=TRUE,1,0)</f>
        <v>1</v>
      </c>
    </row>
    <row r="582" spans="1:17" x14ac:dyDescent="0.25">
      <c r="A582">
        <v>-1.1595341220527189</v>
      </c>
      <c r="B582">
        <f t="shared" si="83"/>
        <v>-5.7631607854738283</v>
      </c>
      <c r="C582">
        <f t="shared" si="81"/>
        <v>44.236839214526171</v>
      </c>
      <c r="J582">
        <v>-0.26022917154477909</v>
      </c>
      <c r="K582">
        <f t="shared" si="84"/>
        <v>5.1859221073498452</v>
      </c>
      <c r="L582">
        <f t="shared" si="82"/>
        <v>55.185922107349846</v>
      </c>
      <c r="M582">
        <f t="shared" si="85"/>
        <v>55.439139217661136</v>
      </c>
      <c r="N582">
        <f t="shared" si="86"/>
        <v>51.570004217661136</v>
      </c>
      <c r="O582">
        <f t="shared" si="87"/>
        <v>59.308274217661136</v>
      </c>
      <c r="P582" t="b">
        <f t="shared" si="88"/>
        <v>1</v>
      </c>
      <c r="Q582">
        <f t="shared" si="89"/>
        <v>1</v>
      </c>
    </row>
    <row r="583" spans="1:17" x14ac:dyDescent="0.25">
      <c r="A583">
        <v>-2.6362954486103263</v>
      </c>
      <c r="B583">
        <f t="shared" si="83"/>
        <v>-7.9539880870299609</v>
      </c>
      <c r="C583">
        <f t="shared" si="81"/>
        <v>42.046011912970037</v>
      </c>
      <c r="J583">
        <v>-3.9517999539384618</v>
      </c>
      <c r="K583">
        <f t="shared" si="84"/>
        <v>0.73364363033381874</v>
      </c>
      <c r="L583">
        <f t="shared" si="82"/>
        <v>50.733643630333816</v>
      </c>
      <c r="M583">
        <f t="shared" si="85"/>
        <v>54.708286454671168</v>
      </c>
      <c r="N583">
        <f t="shared" si="86"/>
        <v>50.839151454671168</v>
      </c>
      <c r="O583">
        <f t="shared" si="87"/>
        <v>58.577421454671168</v>
      </c>
      <c r="P583" t="b">
        <f t="shared" si="88"/>
        <v>0</v>
      </c>
      <c r="Q583">
        <f t="shared" si="89"/>
        <v>0</v>
      </c>
    </row>
    <row r="584" spans="1:17" x14ac:dyDescent="0.25">
      <c r="A584">
        <v>6.0438105720095336</v>
      </c>
      <c r="B584">
        <f t="shared" si="83"/>
        <v>-1.7720268967842703</v>
      </c>
      <c r="C584">
        <f t="shared" si="81"/>
        <v>48.227973103215731</v>
      </c>
      <c r="J584">
        <v>2.2236054064705968</v>
      </c>
      <c r="K584">
        <f t="shared" si="84"/>
        <v>1.5482011306662256</v>
      </c>
      <c r="L584">
        <f t="shared" si="82"/>
        <v>51.548201130666229</v>
      </c>
      <c r="M584">
        <f t="shared" si="85"/>
        <v>49.399303965627631</v>
      </c>
      <c r="N584">
        <f t="shared" si="86"/>
        <v>45.530168965627631</v>
      </c>
      <c r="O584">
        <f t="shared" si="87"/>
        <v>53.268438965627631</v>
      </c>
      <c r="P584" t="b">
        <f t="shared" si="88"/>
        <v>1</v>
      </c>
      <c r="Q584">
        <f t="shared" si="89"/>
        <v>1</v>
      </c>
    </row>
    <row r="585" spans="1:17" x14ac:dyDescent="0.25">
      <c r="A585">
        <v>4.5749584387522191</v>
      </c>
      <c r="B585">
        <f t="shared" si="83"/>
        <v>4.8347225887200835</v>
      </c>
      <c r="C585">
        <f t="shared" si="81"/>
        <v>54.834722588720084</v>
      </c>
      <c r="J585">
        <v>2.1395953808678314</v>
      </c>
      <c r="K585">
        <f t="shared" si="84"/>
        <v>3.7773436485671565</v>
      </c>
      <c r="L585">
        <f t="shared" si="82"/>
        <v>53.777343648567154</v>
      </c>
      <c r="M585">
        <f t="shared" si="85"/>
        <v>51.654114034630339</v>
      </c>
      <c r="N585">
        <f t="shared" si="86"/>
        <v>47.784979034630339</v>
      </c>
      <c r="O585">
        <f t="shared" si="87"/>
        <v>55.523249034630339</v>
      </c>
      <c r="P585" t="b">
        <f t="shared" si="88"/>
        <v>1</v>
      </c>
      <c r="Q585">
        <f t="shared" si="89"/>
        <v>1</v>
      </c>
    </row>
    <row r="586" spans="1:17" x14ac:dyDescent="0.25">
      <c r="A586">
        <v>3.0280034479801543</v>
      </c>
      <c r="B586">
        <f t="shared" si="83"/>
        <v>9.3612786234795351</v>
      </c>
      <c r="C586">
        <f t="shared" si="81"/>
        <v>59.361278623479535</v>
      </c>
      <c r="J586">
        <v>-3.8988537198747508</v>
      </c>
      <c r="K586">
        <f t="shared" si="84"/>
        <v>0.16949831920596914</v>
      </c>
      <c r="L586">
        <f t="shared" si="82"/>
        <v>50.169498319205971</v>
      </c>
      <c r="M586">
        <f t="shared" si="85"/>
        <v>54.068042799559528</v>
      </c>
      <c r="N586">
        <f t="shared" si="86"/>
        <v>50.198907799559528</v>
      </c>
      <c r="O586">
        <f t="shared" si="87"/>
        <v>57.937177799559528</v>
      </c>
      <c r="P586" t="b">
        <f t="shared" si="88"/>
        <v>0</v>
      </c>
      <c r="Q586">
        <f t="shared" si="89"/>
        <v>0</v>
      </c>
    </row>
    <row r="587" spans="1:17" x14ac:dyDescent="0.25">
      <c r="A587">
        <v>-6.1190075939521194</v>
      </c>
      <c r="B587">
        <f t="shared" si="83"/>
        <v>3.6641099776072963</v>
      </c>
      <c r="C587">
        <f t="shared" si="81"/>
        <v>53.664109977607296</v>
      </c>
      <c r="J587">
        <v>0.31648710319132078</v>
      </c>
      <c r="K587">
        <f t="shared" si="84"/>
        <v>-0.61331800833166328</v>
      </c>
      <c r="L587">
        <f t="shared" si="82"/>
        <v>49.38668199166834</v>
      </c>
      <c r="M587">
        <f t="shared" si="85"/>
        <v>49.135896437940389</v>
      </c>
      <c r="N587">
        <f t="shared" si="86"/>
        <v>45.266761437940389</v>
      </c>
      <c r="O587">
        <f t="shared" si="87"/>
        <v>53.005031437940389</v>
      </c>
      <c r="P587" t="b">
        <f t="shared" si="88"/>
        <v>1</v>
      </c>
      <c r="Q587">
        <f t="shared" si="89"/>
        <v>1</v>
      </c>
    </row>
    <row r="588" spans="1:17" x14ac:dyDescent="0.25">
      <c r="A588">
        <v>0.42263195609848481</v>
      </c>
      <c r="B588">
        <f t="shared" si="83"/>
        <v>2.0111803421833803</v>
      </c>
      <c r="C588">
        <f t="shared" si="81"/>
        <v>52.01118034218338</v>
      </c>
      <c r="J588">
        <v>-2.2254198484006338</v>
      </c>
      <c r="K588">
        <f t="shared" si="84"/>
        <v>-3.0122509541604203</v>
      </c>
      <c r="L588">
        <f t="shared" si="82"/>
        <v>46.987749045839578</v>
      </c>
      <c r="M588">
        <f t="shared" si="85"/>
        <v>49.248186532847292</v>
      </c>
      <c r="N588">
        <f t="shared" si="86"/>
        <v>45.379051532847292</v>
      </c>
      <c r="O588">
        <f t="shared" si="87"/>
        <v>53.117321532847292</v>
      </c>
      <c r="P588" t="b">
        <f t="shared" si="88"/>
        <v>1</v>
      </c>
      <c r="Q588">
        <f t="shared" si="89"/>
        <v>1</v>
      </c>
    </row>
    <row r="589" spans="1:17" x14ac:dyDescent="0.25">
      <c r="A589">
        <v>5.2666564442915842</v>
      </c>
      <c r="B589">
        <f t="shared" si="83"/>
        <v>6.5808398616294514</v>
      </c>
      <c r="C589">
        <f t="shared" si="81"/>
        <v>56.58083986162945</v>
      </c>
      <c r="J589">
        <v>-8.5957481132936664E-2</v>
      </c>
      <c r="K589">
        <f t="shared" si="84"/>
        <v>-3.5166632236259421</v>
      </c>
      <c r="L589">
        <f t="shared" si="82"/>
        <v>46.48333677637406</v>
      </c>
      <c r="M589">
        <f t="shared" si="85"/>
        <v>46.623288645388186</v>
      </c>
      <c r="N589">
        <f t="shared" si="86"/>
        <v>42.754153645388186</v>
      </c>
      <c r="O589">
        <f t="shared" si="87"/>
        <v>50.492423645388186</v>
      </c>
      <c r="P589" t="b">
        <f t="shared" si="88"/>
        <v>1</v>
      </c>
      <c r="Q589">
        <f t="shared" si="89"/>
        <v>1</v>
      </c>
    </row>
    <row r="590" spans="1:17" x14ac:dyDescent="0.25">
      <c r="A590">
        <v>0.64394271248602308</v>
      </c>
      <c r="B590">
        <f t="shared" si="83"/>
        <v>7.9375964437863509</v>
      </c>
      <c r="C590">
        <f t="shared" si="81"/>
        <v>57.937596443786347</v>
      </c>
      <c r="J590">
        <v>-4.1481416701572016</v>
      </c>
      <c r="K590">
        <f t="shared" si="84"/>
        <v>-7.4644622522602058</v>
      </c>
      <c r="L590">
        <f t="shared" si="82"/>
        <v>42.535537747739795</v>
      </c>
      <c r="M590">
        <f t="shared" si="85"/>
        <v>46.717086284472927</v>
      </c>
      <c r="N590">
        <f t="shared" si="86"/>
        <v>42.847951284472927</v>
      </c>
      <c r="O590">
        <f t="shared" si="87"/>
        <v>50.586221284472927</v>
      </c>
      <c r="P590" t="b">
        <f t="shared" si="88"/>
        <v>0</v>
      </c>
      <c r="Q590">
        <f t="shared" si="89"/>
        <v>0</v>
      </c>
    </row>
    <row r="591" spans="1:17" x14ac:dyDescent="0.25">
      <c r="A591">
        <v>-3.9831638787291013</v>
      </c>
      <c r="B591">
        <f t="shared" si="83"/>
        <v>3.5676998953256831</v>
      </c>
      <c r="C591">
        <f t="shared" si="81"/>
        <v>53.567699895325681</v>
      </c>
      <c r="J591">
        <v>1.3435737855616026</v>
      </c>
      <c r="K591">
        <f t="shared" si="84"/>
        <v>-6.558781950062861</v>
      </c>
      <c r="L591">
        <f t="shared" si="82"/>
        <v>43.441218049937142</v>
      </c>
      <c r="M591">
        <f t="shared" si="85"/>
        <v>42.170902284816634</v>
      </c>
      <c r="N591">
        <f t="shared" si="86"/>
        <v>38.301767284816634</v>
      </c>
      <c r="O591">
        <f t="shared" si="87"/>
        <v>46.040037284816634</v>
      </c>
      <c r="P591" t="b">
        <f t="shared" si="88"/>
        <v>1</v>
      </c>
      <c r="Q591">
        <f t="shared" si="89"/>
        <v>1</v>
      </c>
    </row>
    <row r="592" spans="1:17" x14ac:dyDescent="0.25">
      <c r="A592">
        <v>-2.0639140529965516</v>
      </c>
      <c r="B592">
        <f t="shared" si="83"/>
        <v>-0.16395311174163707</v>
      </c>
      <c r="C592">
        <f t="shared" si="81"/>
        <v>49.836046888258366</v>
      </c>
      <c r="J592">
        <v>2.5420399651920889</v>
      </c>
      <c r="K592">
        <f t="shared" si="84"/>
        <v>-3.0891596992052825</v>
      </c>
      <c r="L592">
        <f t="shared" si="82"/>
        <v>46.910840300794717</v>
      </c>
      <c r="M592">
        <f t="shared" si="85"/>
        <v>44.388217243253493</v>
      </c>
      <c r="N592">
        <f t="shared" si="86"/>
        <v>40.519082243253493</v>
      </c>
      <c r="O592">
        <f t="shared" si="87"/>
        <v>48.257352243253493</v>
      </c>
      <c r="P592" t="b">
        <f t="shared" si="88"/>
        <v>1</v>
      </c>
      <c r="Q592">
        <f t="shared" si="89"/>
        <v>1</v>
      </c>
    </row>
    <row r="593" spans="1:17" x14ac:dyDescent="0.25">
      <c r="A593">
        <v>2.5913504941854626</v>
      </c>
      <c r="B593">
        <f t="shared" si="83"/>
        <v>1.3242967914977932</v>
      </c>
      <c r="C593">
        <f t="shared" si="81"/>
        <v>51.324296791497794</v>
      </c>
      <c r="J593">
        <v>-2.901224434026517</v>
      </c>
      <c r="K593">
        <f t="shared" si="84"/>
        <v>-4.6405814880539982</v>
      </c>
      <c r="L593">
        <f t="shared" si="82"/>
        <v>45.359418511946004</v>
      </c>
      <c r="M593">
        <f t="shared" si="85"/>
        <v>48.25012168106268</v>
      </c>
      <c r="N593">
        <f t="shared" si="86"/>
        <v>44.38098668106268</v>
      </c>
      <c r="O593">
        <f t="shared" si="87"/>
        <v>52.11925668106268</v>
      </c>
      <c r="P593" t="b">
        <f t="shared" si="88"/>
        <v>1</v>
      </c>
      <c r="Q593">
        <f t="shared" si="89"/>
        <v>1</v>
      </c>
    </row>
    <row r="594" spans="1:17" x14ac:dyDescent="0.25">
      <c r="A594">
        <v>-0.58862269725068472</v>
      </c>
      <c r="B594">
        <f t="shared" si="83"/>
        <v>1.0497193860691583</v>
      </c>
      <c r="C594">
        <f t="shared" si="81"/>
        <v>51.049719386069157</v>
      </c>
      <c r="J594">
        <v>6.8258486862760037</v>
      </c>
      <c r="K594">
        <f t="shared" si="84"/>
        <v>2.1838988103727912</v>
      </c>
      <c r="L594">
        <f t="shared" si="82"/>
        <v>52.183898810372789</v>
      </c>
      <c r="M594">
        <f t="shared" si="85"/>
        <v>45.403536054518149</v>
      </c>
      <c r="N594">
        <f t="shared" si="86"/>
        <v>41.534401054518149</v>
      </c>
      <c r="O594">
        <f t="shared" si="87"/>
        <v>49.272671054518149</v>
      </c>
      <c r="P594" t="b">
        <f t="shared" si="88"/>
        <v>0</v>
      </c>
      <c r="Q594">
        <f t="shared" si="89"/>
        <v>0</v>
      </c>
    </row>
    <row r="595" spans="1:17" x14ac:dyDescent="0.25">
      <c r="A595">
        <v>-3.8533835322596133</v>
      </c>
      <c r="B595">
        <f t="shared" si="83"/>
        <v>-2.9910093064259615</v>
      </c>
      <c r="C595">
        <f t="shared" si="81"/>
        <v>47.008990693574042</v>
      </c>
      <c r="J595">
        <v>2.0916286302963272</v>
      </c>
      <c r="K595">
        <f t="shared" si="84"/>
        <v>6.1044816491598759</v>
      </c>
      <c r="L595">
        <f t="shared" si="82"/>
        <v>56.104481649159879</v>
      </c>
      <c r="M595">
        <f t="shared" si="85"/>
        <v>53.962791786175664</v>
      </c>
      <c r="N595">
        <f t="shared" si="86"/>
        <v>50.093656786175664</v>
      </c>
      <c r="O595">
        <f t="shared" si="87"/>
        <v>57.831926786175664</v>
      </c>
      <c r="P595" t="b">
        <f t="shared" si="88"/>
        <v>1</v>
      </c>
      <c r="Q595">
        <f t="shared" si="89"/>
        <v>1</v>
      </c>
    </row>
    <row r="596" spans="1:17" x14ac:dyDescent="0.25">
      <c r="A596">
        <v>1.9180322397005511</v>
      </c>
      <c r="B596">
        <f t="shared" si="83"/>
        <v>-1.9860947438313499</v>
      </c>
      <c r="C596">
        <f t="shared" si="81"/>
        <v>48.013905256168648</v>
      </c>
      <c r="J596">
        <v>-1.6434444205515319</v>
      </c>
      <c r="K596">
        <f t="shared" si="84"/>
        <v>5.0267639153284813</v>
      </c>
      <c r="L596">
        <f t="shared" si="82"/>
        <v>55.02676391532848</v>
      </c>
      <c r="M596">
        <f t="shared" si="85"/>
        <v>56.650129683828787</v>
      </c>
      <c r="N596">
        <f t="shared" si="86"/>
        <v>52.780994683828787</v>
      </c>
      <c r="O596">
        <f t="shared" si="87"/>
        <v>60.519264683828787</v>
      </c>
      <c r="P596" t="b">
        <f t="shared" si="88"/>
        <v>1</v>
      </c>
      <c r="Q596">
        <f t="shared" si="89"/>
        <v>1</v>
      </c>
    </row>
    <row r="597" spans="1:17" x14ac:dyDescent="0.25">
      <c r="A597">
        <v>0.4941489351040218</v>
      </c>
      <c r="B597">
        <f t="shared" si="83"/>
        <v>-0.99186196556580963</v>
      </c>
      <c r="C597">
        <f t="shared" si="81"/>
        <v>49.008138034434189</v>
      </c>
      <c r="J597">
        <v>-5.3067651606397703</v>
      </c>
      <c r="K597">
        <f t="shared" si="84"/>
        <v>-1.1059929569935552</v>
      </c>
      <c r="L597">
        <f t="shared" si="82"/>
        <v>48.894007043006447</v>
      </c>
      <c r="M597">
        <f t="shared" si="85"/>
        <v>54.236213716760687</v>
      </c>
      <c r="N597">
        <f t="shared" si="86"/>
        <v>50.367078716760687</v>
      </c>
      <c r="O597">
        <f t="shared" si="87"/>
        <v>58.105348716760687</v>
      </c>
      <c r="P597" t="b">
        <f t="shared" si="88"/>
        <v>0</v>
      </c>
      <c r="Q597">
        <f t="shared" si="89"/>
        <v>0</v>
      </c>
    </row>
    <row r="598" spans="1:17" x14ac:dyDescent="0.25">
      <c r="A598">
        <v>-4.2086730900336988</v>
      </c>
      <c r="B598">
        <f t="shared" si="83"/>
        <v>-4.8030790255632656</v>
      </c>
      <c r="C598">
        <f t="shared" si="81"/>
        <v>45.196920974436736</v>
      </c>
      <c r="J598">
        <v>0.98508849077916238</v>
      </c>
      <c r="K598">
        <f t="shared" si="84"/>
        <v>-1.850132232211648</v>
      </c>
      <c r="L598">
        <f t="shared" si="82"/>
        <v>48.149867767788351</v>
      </c>
      <c r="M598">
        <f t="shared" si="85"/>
        <v>47.258892599083225</v>
      </c>
      <c r="N598">
        <f t="shared" si="86"/>
        <v>43.389757599083225</v>
      </c>
      <c r="O598">
        <f t="shared" si="87"/>
        <v>51.128027599083225</v>
      </c>
      <c r="P598" t="b">
        <f t="shared" si="88"/>
        <v>1</v>
      </c>
      <c r="Q598">
        <f t="shared" si="89"/>
        <v>1</v>
      </c>
    </row>
    <row r="599" spans="1:17" x14ac:dyDescent="0.25">
      <c r="A599">
        <v>-1.0256303539790679</v>
      </c>
      <c r="B599">
        <f t="shared" si="83"/>
        <v>-6.4917665949852434</v>
      </c>
      <c r="C599">
        <f t="shared" si="81"/>
        <v>43.508233405014757</v>
      </c>
      <c r="J599">
        <v>-2.3019947548164055</v>
      </c>
      <c r="K599">
        <f t="shared" si="84"/>
        <v>-4.1903555463723166</v>
      </c>
      <c r="L599">
        <f t="shared" si="82"/>
        <v>45.809644453627683</v>
      </c>
      <c r="M599">
        <f t="shared" si="85"/>
        <v>48.146849806587582</v>
      </c>
      <c r="N599">
        <f t="shared" si="86"/>
        <v>44.277714806587582</v>
      </c>
      <c r="O599">
        <f t="shared" si="87"/>
        <v>52.015984806587582</v>
      </c>
      <c r="P599" t="b">
        <f t="shared" si="88"/>
        <v>1</v>
      </c>
      <c r="Q599">
        <f t="shared" si="89"/>
        <v>1</v>
      </c>
    </row>
    <row r="600" spans="1:17" x14ac:dyDescent="0.25">
      <c r="A600">
        <v>-4.4518628783407621</v>
      </c>
      <c r="B600">
        <f t="shared" si="83"/>
        <v>-10.801059084654074</v>
      </c>
      <c r="C600">
        <f t="shared" si="81"/>
        <v>39.198940915345929</v>
      </c>
      <c r="J600">
        <v>-1.6264050373138161</v>
      </c>
      <c r="K600">
        <f t="shared" si="84"/>
        <v>-6.0997920232971019</v>
      </c>
      <c r="L600">
        <f t="shared" si="82"/>
        <v>43.900207976702902</v>
      </c>
      <c r="M600">
        <f t="shared" si="85"/>
        <v>45.580550648245662</v>
      </c>
      <c r="N600">
        <f t="shared" si="86"/>
        <v>41.711415648245662</v>
      </c>
      <c r="O600">
        <f t="shared" si="87"/>
        <v>49.449685648245662</v>
      </c>
      <c r="P600" t="b">
        <f t="shared" si="88"/>
        <v>1</v>
      </c>
      <c r="Q600">
        <f t="shared" si="89"/>
        <v>1</v>
      </c>
    </row>
    <row r="601" spans="1:17" x14ac:dyDescent="0.25">
      <c r="A601">
        <v>0.93942389867152087</v>
      </c>
      <c r="B601">
        <f t="shared" si="83"/>
        <v>-10.074317024417795</v>
      </c>
      <c r="C601">
        <f t="shared" si="81"/>
        <v>39.925682975582205</v>
      </c>
      <c r="J601">
        <v>-2.5083568289119285</v>
      </c>
      <c r="K601">
        <f t="shared" si="84"/>
        <v>-8.5710005929567554</v>
      </c>
      <c r="L601">
        <f t="shared" si="82"/>
        <v>41.428999407043243</v>
      </c>
      <c r="M601">
        <f t="shared" si="85"/>
        <v>43.987509933212991</v>
      </c>
      <c r="N601">
        <f t="shared" si="86"/>
        <v>40.118374933212991</v>
      </c>
      <c r="O601">
        <f t="shared" si="87"/>
        <v>47.856644933212991</v>
      </c>
      <c r="P601" t="b">
        <f t="shared" si="88"/>
        <v>1</v>
      </c>
      <c r="Q601">
        <f t="shared" si="89"/>
        <v>1</v>
      </c>
    </row>
    <row r="602" spans="1:17" x14ac:dyDescent="0.25">
      <c r="A602">
        <v>-0.41683733797981404</v>
      </c>
      <c r="B602">
        <f t="shared" si="83"/>
        <v>-9.2657000418849442</v>
      </c>
      <c r="C602">
        <f t="shared" si="81"/>
        <v>40.734299958115059</v>
      </c>
      <c r="J602">
        <v>0.54400175031332765</v>
      </c>
      <c r="K602">
        <f t="shared" si="84"/>
        <v>-7.9112613542456476</v>
      </c>
      <c r="L602">
        <f t="shared" si="82"/>
        <v>42.088738645754354</v>
      </c>
      <c r="M602">
        <f t="shared" si="85"/>
        <v>41.602305690003746</v>
      </c>
      <c r="N602">
        <f t="shared" si="86"/>
        <v>37.733170690003746</v>
      </c>
      <c r="O602">
        <f t="shared" si="87"/>
        <v>45.471440690003746</v>
      </c>
      <c r="P602" t="b">
        <f t="shared" si="88"/>
        <v>1</v>
      </c>
      <c r="Q602">
        <f t="shared" si="89"/>
        <v>1</v>
      </c>
    </row>
    <row r="603" spans="1:17" x14ac:dyDescent="0.25">
      <c r="A603">
        <v>0.89565560301707592</v>
      </c>
      <c r="B603">
        <f t="shared" si="83"/>
        <v>-7.2008893399195184</v>
      </c>
      <c r="C603">
        <f t="shared" si="81"/>
        <v>42.79911066008048</v>
      </c>
      <c r="J603">
        <v>-1.7864067558548413</v>
      </c>
      <c r="K603">
        <f t="shared" si="84"/>
        <v>-8.7086202030625905</v>
      </c>
      <c r="L603">
        <f t="shared" si="82"/>
        <v>41.291379796937406</v>
      </c>
      <c r="M603">
        <f t="shared" si="85"/>
        <v>43.100585051843552</v>
      </c>
      <c r="N603">
        <f t="shared" si="86"/>
        <v>39.231450051843552</v>
      </c>
      <c r="O603">
        <f t="shared" si="87"/>
        <v>46.969720051843552</v>
      </c>
      <c r="P603" t="b">
        <f t="shared" si="88"/>
        <v>1</v>
      </c>
      <c r="Q603">
        <f t="shared" si="89"/>
        <v>1</v>
      </c>
    </row>
    <row r="604" spans="1:17" x14ac:dyDescent="0.25">
      <c r="A604">
        <v>-0.62633716879645362</v>
      </c>
      <c r="B604">
        <f t="shared" si="83"/>
        <v>-6.4876943641343932</v>
      </c>
      <c r="C604">
        <f t="shared" si="81"/>
        <v>43.512305635865609</v>
      </c>
      <c r="J604">
        <v>4.5142360249883495</v>
      </c>
      <c r="K604">
        <f t="shared" si="84"/>
        <v>-3.562729812413064</v>
      </c>
      <c r="L604">
        <f t="shared" si="82"/>
        <v>46.437270187586932</v>
      </c>
      <c r="M604">
        <f t="shared" si="85"/>
        <v>41.962259420037093</v>
      </c>
      <c r="N604">
        <f t="shared" si="86"/>
        <v>38.093124420037093</v>
      </c>
      <c r="O604">
        <f t="shared" si="87"/>
        <v>45.831394420037093</v>
      </c>
      <c r="P604" t="b">
        <f t="shared" si="88"/>
        <v>0</v>
      </c>
      <c r="Q604">
        <f t="shared" si="89"/>
        <v>0</v>
      </c>
    </row>
    <row r="605" spans="1:17" x14ac:dyDescent="0.25">
      <c r="A605">
        <v>3.3549235922691878</v>
      </c>
      <c r="B605">
        <f t="shared" si="83"/>
        <v>-2.2700428427162285</v>
      </c>
      <c r="C605">
        <f t="shared" si="81"/>
        <v>47.729957157283771</v>
      </c>
      <c r="J605">
        <v>6.1165792430983856E-2</v>
      </c>
      <c r="K605">
        <f t="shared" si="84"/>
        <v>-1.6015239215459154</v>
      </c>
      <c r="L605">
        <f t="shared" si="82"/>
        <v>48.398476078454081</v>
      </c>
      <c r="M605">
        <f t="shared" si="85"/>
        <v>48.308586856632154</v>
      </c>
      <c r="N605">
        <f t="shared" si="86"/>
        <v>44.439451856632154</v>
      </c>
      <c r="O605">
        <f t="shared" si="87"/>
        <v>52.177721856632154</v>
      </c>
      <c r="P605" t="b">
        <f t="shared" si="88"/>
        <v>1</v>
      </c>
      <c r="Q605">
        <f t="shared" si="89"/>
        <v>1</v>
      </c>
    </row>
    <row r="606" spans="1:17" x14ac:dyDescent="0.25">
      <c r="A606">
        <v>-4.9295522330794483</v>
      </c>
      <c r="B606">
        <f t="shared" si="83"/>
        <v>-5.7072953350986051</v>
      </c>
      <c r="C606">
        <f t="shared" si="81"/>
        <v>44.292704664901393</v>
      </c>
      <c r="J606">
        <v>-4.4463376980274916</v>
      </c>
      <c r="K606">
        <f t="shared" si="84"/>
        <v>-5.2993474601586712</v>
      </c>
      <c r="L606">
        <f t="shared" si="82"/>
        <v>44.700652539841329</v>
      </c>
      <c r="M606">
        <f t="shared" si="85"/>
        <v>49.152317735030053</v>
      </c>
      <c r="N606">
        <f t="shared" si="86"/>
        <v>45.283182735030053</v>
      </c>
      <c r="O606">
        <f t="shared" si="87"/>
        <v>53.021452735030053</v>
      </c>
      <c r="P606" t="b">
        <f t="shared" si="88"/>
        <v>0</v>
      </c>
      <c r="Q606">
        <f t="shared" si="89"/>
        <v>0</v>
      </c>
    </row>
    <row r="607" spans="1:17" x14ac:dyDescent="0.25">
      <c r="A607">
        <v>-3.2704770092095714</v>
      </c>
      <c r="B607">
        <f t="shared" si="83"/>
        <v>-9.4382185585130287</v>
      </c>
      <c r="C607">
        <f t="shared" si="81"/>
        <v>40.561781441486971</v>
      </c>
      <c r="J607">
        <v>-2.0592688088072464</v>
      </c>
      <c r="K607">
        <f t="shared" si="84"/>
        <v>-7.9380285845338774</v>
      </c>
      <c r="L607">
        <f t="shared" si="82"/>
        <v>42.061971415466125</v>
      </c>
      <c r="M607">
        <f t="shared" si="85"/>
        <v>44.190665956928186</v>
      </c>
      <c r="N607">
        <f t="shared" si="86"/>
        <v>40.321530956928186</v>
      </c>
      <c r="O607">
        <f t="shared" si="87"/>
        <v>48.059800956928186</v>
      </c>
      <c r="P607" t="b">
        <f t="shared" si="88"/>
        <v>1</v>
      </c>
      <c r="Q607">
        <f t="shared" si="89"/>
        <v>1</v>
      </c>
    </row>
    <row r="608" spans="1:17" x14ac:dyDescent="0.25">
      <c r="A608">
        <v>2.1330879462766461</v>
      </c>
      <c r="B608">
        <f t="shared" si="83"/>
        <v>-7.4805857234094066</v>
      </c>
      <c r="C608">
        <f t="shared" si="81"/>
        <v>42.519414276590595</v>
      </c>
      <c r="J608">
        <v>-1.9392700778553262E-2</v>
      </c>
      <c r="K608">
        <f t="shared" si="84"/>
        <v>-7.9552227641716042</v>
      </c>
      <c r="L608">
        <f t="shared" si="82"/>
        <v>42.044777235828398</v>
      </c>
      <c r="M608">
        <f t="shared" si="85"/>
        <v>42.123264443267338</v>
      </c>
      <c r="N608">
        <f t="shared" si="86"/>
        <v>38.254129443267338</v>
      </c>
      <c r="O608">
        <f t="shared" si="87"/>
        <v>45.992399443267338</v>
      </c>
      <c r="P608" t="b">
        <f t="shared" si="88"/>
        <v>1</v>
      </c>
      <c r="Q608">
        <f t="shared" si="89"/>
        <v>1</v>
      </c>
    </row>
    <row r="609" spans="1:17" x14ac:dyDescent="0.25">
      <c r="A609">
        <v>-0.98799773695645854</v>
      </c>
      <c r="B609">
        <f t="shared" si="83"/>
        <v>-7.1332350374938374</v>
      </c>
      <c r="C609">
        <f t="shared" si="81"/>
        <v>42.86676496250616</v>
      </c>
      <c r="J609">
        <v>2.6147540665988345</v>
      </c>
      <c r="K609">
        <f t="shared" si="84"/>
        <v>-4.5501046750469261</v>
      </c>
      <c r="L609">
        <f t="shared" si="82"/>
        <v>45.449895324953076</v>
      </c>
      <c r="M609">
        <f t="shared" si="85"/>
        <v>42.865408005712339</v>
      </c>
      <c r="N609">
        <f t="shared" si="86"/>
        <v>38.996273005712339</v>
      </c>
      <c r="O609">
        <f t="shared" si="87"/>
        <v>46.734543005712339</v>
      </c>
      <c r="P609" t="b">
        <f t="shared" si="88"/>
        <v>1</v>
      </c>
      <c r="Q609">
        <f t="shared" si="89"/>
        <v>1</v>
      </c>
    </row>
    <row r="610" spans="1:17" x14ac:dyDescent="0.25">
      <c r="A610">
        <v>-2.7360147214494646</v>
      </c>
      <c r="B610">
        <f t="shared" si="83"/>
        <v>-9.0517210494192479</v>
      </c>
      <c r="C610">
        <f t="shared" si="81"/>
        <v>40.94827895058075</v>
      </c>
      <c r="J610">
        <v>4.8634683480486274</v>
      </c>
      <c r="K610">
        <f t="shared" si="84"/>
        <v>1.7899095672437975</v>
      </c>
      <c r="L610">
        <f t="shared" si="82"/>
        <v>51.789909567243797</v>
      </c>
      <c r="M610">
        <f t="shared" si="85"/>
        <v>46.917359972552319</v>
      </c>
      <c r="N610">
        <f t="shared" si="86"/>
        <v>43.048224972552319</v>
      </c>
      <c r="O610">
        <f t="shared" si="87"/>
        <v>50.786494972552319</v>
      </c>
      <c r="P610" t="b">
        <f t="shared" si="88"/>
        <v>0</v>
      </c>
      <c r="Q610">
        <f t="shared" si="89"/>
        <v>0</v>
      </c>
    </row>
    <row r="611" spans="1:17" x14ac:dyDescent="0.25">
      <c r="A611">
        <v>-3.8988537198747508</v>
      </c>
      <c r="B611">
        <f t="shared" si="83"/>
        <v>-12.620948467929697</v>
      </c>
      <c r="C611">
        <f t="shared" si="81"/>
        <v>37.379051532070307</v>
      </c>
      <c r="J611">
        <v>-6.2256913224700838</v>
      </c>
      <c r="K611">
        <f t="shared" si="84"/>
        <v>-2.7127684392634492</v>
      </c>
      <c r="L611">
        <f t="shared" si="82"/>
        <v>47.287231560736551</v>
      </c>
      <c r="M611">
        <f t="shared" si="85"/>
        <v>53.468387771757811</v>
      </c>
      <c r="N611">
        <f t="shared" si="86"/>
        <v>49.599252771757811</v>
      </c>
      <c r="O611">
        <f t="shared" si="87"/>
        <v>57.337522771757811</v>
      </c>
      <c r="P611" t="b">
        <f t="shared" si="88"/>
        <v>0</v>
      </c>
      <c r="Q611">
        <f t="shared" si="89"/>
        <v>0</v>
      </c>
    </row>
    <row r="612" spans="1:17" x14ac:dyDescent="0.25">
      <c r="A612">
        <v>-5.7423676480539143</v>
      </c>
      <c r="B612">
        <f t="shared" si="83"/>
        <v>-18.171989494743777</v>
      </c>
      <c r="C612">
        <f t="shared" si="81"/>
        <v>31.828010505256223</v>
      </c>
      <c r="J612">
        <v>1.7773686522559728</v>
      </c>
      <c r="K612">
        <f t="shared" si="84"/>
        <v>-2.0149263450333055</v>
      </c>
      <c r="L612">
        <f t="shared" si="82"/>
        <v>47.985073654966698</v>
      </c>
      <c r="M612">
        <f t="shared" si="85"/>
        <v>46.284690845001926</v>
      </c>
      <c r="N612">
        <f t="shared" si="86"/>
        <v>42.415555845001926</v>
      </c>
      <c r="O612">
        <f t="shared" si="87"/>
        <v>50.153825845001926</v>
      </c>
      <c r="P612" t="b">
        <f t="shared" si="88"/>
        <v>1</v>
      </c>
      <c r="Q612">
        <f t="shared" si="89"/>
        <v>1</v>
      </c>
    </row>
    <row r="613" spans="1:17" x14ac:dyDescent="0.25">
      <c r="A613">
        <v>0.37216182136035059</v>
      </c>
      <c r="B613">
        <f t="shared" si="83"/>
        <v>-17.647941031953273</v>
      </c>
      <c r="C613">
        <f t="shared" si="81"/>
        <v>32.352058968046727</v>
      </c>
      <c r="J613">
        <v>-2.5704161998874042</v>
      </c>
      <c r="K613">
        <f t="shared" si="84"/>
        <v>-4.1744972821483355</v>
      </c>
      <c r="L613">
        <f t="shared" si="82"/>
        <v>45.825502717851663</v>
      </c>
      <c r="M613">
        <f t="shared" si="85"/>
        <v>48.41535011787505</v>
      </c>
      <c r="N613">
        <f t="shared" si="86"/>
        <v>44.54621511787505</v>
      </c>
      <c r="O613">
        <f t="shared" si="87"/>
        <v>52.28448511787505</v>
      </c>
      <c r="P613" t="b">
        <f t="shared" si="88"/>
        <v>1</v>
      </c>
      <c r="Q613">
        <f t="shared" si="89"/>
        <v>1</v>
      </c>
    </row>
    <row r="614" spans="1:17" x14ac:dyDescent="0.25">
      <c r="A614">
        <v>-8.6646423369529657E-2</v>
      </c>
      <c r="B614">
        <f t="shared" si="83"/>
        <v>-15.812578813290322</v>
      </c>
      <c r="C614">
        <f t="shared" si="81"/>
        <v>34.187421186709678</v>
      </c>
      <c r="J614">
        <v>-1.2735199561575428E-2</v>
      </c>
      <c r="K614">
        <f t="shared" si="84"/>
        <v>-4.4176540346295861</v>
      </c>
      <c r="L614">
        <f t="shared" si="82"/>
        <v>45.582345965370415</v>
      </c>
      <c r="M614">
        <f t="shared" si="85"/>
        <v>45.647023693881316</v>
      </c>
      <c r="N614">
        <f t="shared" si="86"/>
        <v>41.777888693881316</v>
      </c>
      <c r="O614">
        <f t="shared" si="87"/>
        <v>49.516158693881316</v>
      </c>
      <c r="P614" t="b">
        <f t="shared" si="88"/>
        <v>1</v>
      </c>
      <c r="Q614">
        <f t="shared" si="89"/>
        <v>1</v>
      </c>
    </row>
    <row r="615" spans="1:17" x14ac:dyDescent="0.25">
      <c r="A615">
        <v>-1.4065403775020968</v>
      </c>
      <c r="B615">
        <f t="shared" si="83"/>
        <v>-15.087252643864502</v>
      </c>
      <c r="C615">
        <f t="shared" si="81"/>
        <v>34.912747356135498</v>
      </c>
      <c r="J615">
        <v>1.4113084034761414E-2</v>
      </c>
      <c r="K615">
        <f t="shared" si="84"/>
        <v>-4.034722572876241</v>
      </c>
      <c r="L615">
        <f t="shared" si="82"/>
        <v>45.965277427123759</v>
      </c>
      <c r="M615">
        <f t="shared" si="85"/>
        <v>45.982147894383601</v>
      </c>
      <c r="N615">
        <f t="shared" si="86"/>
        <v>42.113012894383601</v>
      </c>
      <c r="O615">
        <f t="shared" si="87"/>
        <v>49.851282894383601</v>
      </c>
      <c r="P615" t="b">
        <f t="shared" si="88"/>
        <v>1</v>
      </c>
      <c r="Q615">
        <f t="shared" si="89"/>
        <v>1</v>
      </c>
    </row>
    <row r="616" spans="1:17" x14ac:dyDescent="0.25">
      <c r="A616">
        <v>3.8770667742937803</v>
      </c>
      <c r="B616">
        <f t="shared" si="83"/>
        <v>-9.4838627543565259</v>
      </c>
      <c r="C616">
        <f t="shared" si="81"/>
        <v>40.516137245643478</v>
      </c>
      <c r="J616">
        <v>-5.1647202781168744</v>
      </c>
      <c r="K616">
        <f t="shared" si="84"/>
        <v>-8.6810911551794874</v>
      </c>
      <c r="L616">
        <f t="shared" si="82"/>
        <v>41.318908844820513</v>
      </c>
      <c r="M616">
        <f t="shared" si="85"/>
        <v>46.50753423814453</v>
      </c>
      <c r="N616">
        <f t="shared" si="86"/>
        <v>42.63839923814453</v>
      </c>
      <c r="O616">
        <f t="shared" si="87"/>
        <v>50.37666923814453</v>
      </c>
      <c r="P616" t="b">
        <f t="shared" si="88"/>
        <v>0</v>
      </c>
      <c r="Q616">
        <f t="shared" si="89"/>
        <v>0</v>
      </c>
    </row>
    <row r="617" spans="1:17" x14ac:dyDescent="0.25">
      <c r="A617">
        <v>-1.0334167654946214</v>
      </c>
      <c r="B617">
        <f t="shared" si="83"/>
        <v>-7.8878762775631008</v>
      </c>
      <c r="C617">
        <f t="shared" si="81"/>
        <v>42.112123722436898</v>
      </c>
      <c r="J617">
        <v>-0.66579787016962655</v>
      </c>
      <c r="K617">
        <f t="shared" si="84"/>
        <v>-9.8726904845221384</v>
      </c>
      <c r="L617">
        <f t="shared" si="82"/>
        <v>40.127309515477862</v>
      </c>
      <c r="M617">
        <f t="shared" si="85"/>
        <v>40.874657985630407</v>
      </c>
      <c r="N617">
        <f t="shared" si="86"/>
        <v>37.005522985630407</v>
      </c>
      <c r="O617">
        <f t="shared" si="87"/>
        <v>44.743792985630407</v>
      </c>
      <c r="P617" t="b">
        <f t="shared" si="88"/>
        <v>1</v>
      </c>
      <c r="Q617">
        <f t="shared" si="89"/>
        <v>1</v>
      </c>
    </row>
    <row r="618" spans="1:17" x14ac:dyDescent="0.25">
      <c r="A618">
        <v>0.25170606932078954</v>
      </c>
      <c r="B618">
        <f t="shared" si="83"/>
        <v>-6.3685866374479732</v>
      </c>
      <c r="C618">
        <f t="shared" si="81"/>
        <v>43.631413362552024</v>
      </c>
      <c r="J618">
        <v>3.6831806937698275</v>
      </c>
      <c r="K618">
        <f t="shared" si="84"/>
        <v>-5.5597205411028909</v>
      </c>
      <c r="L618">
        <f t="shared" si="82"/>
        <v>44.440279458897109</v>
      </c>
      <c r="M618">
        <f t="shared" si="85"/>
        <v>40.801242702992305</v>
      </c>
      <c r="N618">
        <f t="shared" si="86"/>
        <v>36.932107702992305</v>
      </c>
      <c r="O618">
        <f t="shared" si="87"/>
        <v>44.670377702992305</v>
      </c>
      <c r="P618" t="b">
        <f t="shared" si="88"/>
        <v>1</v>
      </c>
      <c r="Q618">
        <f t="shared" si="89"/>
        <v>1</v>
      </c>
    </row>
    <row r="619" spans="1:17" x14ac:dyDescent="0.25">
      <c r="A619">
        <v>-1.686813675405574</v>
      </c>
      <c r="B619">
        <f t="shared" si="83"/>
        <v>-6.9627547570742117</v>
      </c>
      <c r="C619">
        <f t="shared" si="81"/>
        <v>43.037245242925792</v>
      </c>
      <c r="J619">
        <v>7.2642478698980995E-2</v>
      </c>
      <c r="K619">
        <f t="shared" si="84"/>
        <v>-3.6372150252678463</v>
      </c>
      <c r="L619">
        <f t="shared" si="82"/>
        <v>46.362784974732151</v>
      </c>
      <c r="M619">
        <f t="shared" si="85"/>
        <v>46.271579686926103</v>
      </c>
      <c r="N619">
        <f t="shared" si="86"/>
        <v>42.402444686926103</v>
      </c>
      <c r="O619">
        <f t="shared" si="87"/>
        <v>50.140714686926103</v>
      </c>
      <c r="P619" t="b">
        <f t="shared" si="88"/>
        <v>1</v>
      </c>
      <c r="Q619">
        <f t="shared" si="89"/>
        <v>1</v>
      </c>
    </row>
    <row r="620" spans="1:17" x14ac:dyDescent="0.25">
      <c r="A620">
        <v>5.012880137655884</v>
      </c>
      <c r="B620">
        <f t="shared" si="83"/>
        <v>-1.4318495795987776</v>
      </c>
      <c r="C620">
        <f t="shared" si="81"/>
        <v>48.568150420401224</v>
      </c>
      <c r="J620">
        <v>0.36753704080183525</v>
      </c>
      <c r="K620">
        <f t="shared" si="84"/>
        <v>-2.3292048271887129</v>
      </c>
      <c r="L620">
        <f t="shared" si="82"/>
        <v>47.670795172811289</v>
      </c>
      <c r="M620">
        <f t="shared" si="85"/>
        <v>47.310029178847884</v>
      </c>
      <c r="N620">
        <f t="shared" si="86"/>
        <v>43.440894178847884</v>
      </c>
      <c r="O620">
        <f t="shared" si="87"/>
        <v>51.179164178847884</v>
      </c>
      <c r="P620" t="b">
        <f t="shared" si="88"/>
        <v>1</v>
      </c>
      <c r="Q620">
        <f t="shared" si="89"/>
        <v>1</v>
      </c>
    </row>
    <row r="621" spans="1:17" x14ac:dyDescent="0.25">
      <c r="A621">
        <v>0.56618091548443772</v>
      </c>
      <c r="B621">
        <f t="shared" si="83"/>
        <v>0.93678784708816809</v>
      </c>
      <c r="C621">
        <f t="shared" si="81"/>
        <v>50.936787847088169</v>
      </c>
      <c r="J621">
        <v>-4.545095180219505</v>
      </c>
      <c r="K621">
        <f t="shared" si="84"/>
        <v>-6.2489764652656064</v>
      </c>
      <c r="L621">
        <f t="shared" si="82"/>
        <v>43.751023534734394</v>
      </c>
      <c r="M621">
        <f t="shared" si="85"/>
        <v>48.308995205188623</v>
      </c>
      <c r="N621">
        <f t="shared" si="86"/>
        <v>44.439860205188623</v>
      </c>
      <c r="O621">
        <f t="shared" si="87"/>
        <v>52.178130205188623</v>
      </c>
      <c r="P621" t="b">
        <f t="shared" si="88"/>
        <v>0</v>
      </c>
      <c r="Q621">
        <f t="shared" si="89"/>
        <v>0</v>
      </c>
    </row>
    <row r="622" spans="1:17" x14ac:dyDescent="0.25">
      <c r="A622">
        <v>-3.0215164770197589</v>
      </c>
      <c r="B622">
        <f t="shared" si="83"/>
        <v>-1.467816186634324</v>
      </c>
      <c r="C622">
        <f t="shared" si="81"/>
        <v>48.532183813365677</v>
      </c>
      <c r="J622">
        <v>-3.2530692806176376</v>
      </c>
      <c r="K622">
        <f t="shared" si="84"/>
        <v>-10.053079590779751</v>
      </c>
      <c r="L622">
        <f t="shared" si="82"/>
        <v>39.946920409220247</v>
      </c>
      <c r="M622">
        <f t="shared" si="85"/>
        <v>43.272331666089357</v>
      </c>
      <c r="N622">
        <f t="shared" si="86"/>
        <v>39.403196666089357</v>
      </c>
      <c r="O622">
        <f t="shared" si="87"/>
        <v>47.141466666089357</v>
      </c>
      <c r="P622" t="b">
        <f t="shared" si="88"/>
        <v>1</v>
      </c>
      <c r="Q622">
        <f t="shared" si="89"/>
        <v>1</v>
      </c>
    </row>
    <row r="623" spans="1:17" x14ac:dyDescent="0.25">
      <c r="A623">
        <v>1.123760284826858</v>
      </c>
      <c r="B623">
        <f t="shared" si="83"/>
        <v>-0.91865549326078133</v>
      </c>
      <c r="C623">
        <f t="shared" si="81"/>
        <v>49.081344506739221</v>
      </c>
      <c r="J623">
        <v>6.1356513469945639</v>
      </c>
      <c r="K623">
        <f t="shared" si="84"/>
        <v>-4.0533512223614547</v>
      </c>
      <c r="L623">
        <f t="shared" si="82"/>
        <v>45.946648777638543</v>
      </c>
      <c r="M623">
        <f t="shared" si="85"/>
        <v>39.883969104820018</v>
      </c>
      <c r="N623">
        <f t="shared" si="86"/>
        <v>36.014834104820018</v>
      </c>
      <c r="O623">
        <f t="shared" si="87"/>
        <v>43.753104104820018</v>
      </c>
      <c r="P623" t="b">
        <f t="shared" si="88"/>
        <v>0</v>
      </c>
      <c r="Q623">
        <f t="shared" si="89"/>
        <v>0</v>
      </c>
    </row>
    <row r="624" spans="1:17" x14ac:dyDescent="0.25">
      <c r="A624">
        <v>-2.2353992790158372</v>
      </c>
      <c r="B624">
        <f t="shared" si="83"/>
        <v>-2.8974410149384777</v>
      </c>
      <c r="C624">
        <f t="shared" si="81"/>
        <v>47.102558985061521</v>
      </c>
      <c r="J624">
        <v>5.9022568166255951</v>
      </c>
      <c r="K624">
        <f t="shared" si="84"/>
        <v>4.0541592270257745</v>
      </c>
      <c r="L624">
        <f t="shared" si="82"/>
        <v>54.054159227025778</v>
      </c>
      <c r="M624">
        <f t="shared" si="85"/>
        <v>48.114032073958754</v>
      </c>
      <c r="N624">
        <f t="shared" si="86"/>
        <v>44.244897073958754</v>
      </c>
      <c r="O624">
        <f t="shared" si="87"/>
        <v>51.983167073958754</v>
      </c>
      <c r="P624" t="b">
        <f t="shared" si="88"/>
        <v>0</v>
      </c>
      <c r="Q624">
        <f t="shared" si="89"/>
        <v>0</v>
      </c>
    </row>
    <row r="625" spans="1:17" x14ac:dyDescent="0.25">
      <c r="A625">
        <v>0.51253550736873876</v>
      </c>
      <c r="B625">
        <f t="shared" si="83"/>
        <v>-2.6887970625792001</v>
      </c>
      <c r="C625">
        <f t="shared" si="81"/>
        <v>47.311202937420802</v>
      </c>
      <c r="J625">
        <v>2.707611201913096</v>
      </c>
      <c r="K625">
        <f t="shared" si="84"/>
        <v>8.7886076410524616</v>
      </c>
      <c r="L625">
        <f t="shared" si="82"/>
        <v>58.788607641052465</v>
      </c>
      <c r="M625">
        <f t="shared" si="85"/>
        <v>56.015886744582595</v>
      </c>
      <c r="N625">
        <f t="shared" si="86"/>
        <v>52.146751744582595</v>
      </c>
      <c r="O625">
        <f t="shared" si="87"/>
        <v>59.885021744582595</v>
      </c>
      <c r="P625" t="b">
        <f t="shared" si="88"/>
        <v>1</v>
      </c>
      <c r="Q625">
        <f t="shared" si="89"/>
        <v>1</v>
      </c>
    </row>
    <row r="626" spans="1:17" x14ac:dyDescent="0.25">
      <c r="A626">
        <v>-4.0443774196319282</v>
      </c>
      <c r="B626">
        <f t="shared" si="83"/>
        <v>-6.4017015902454251</v>
      </c>
      <c r="C626">
        <f t="shared" si="81"/>
        <v>43.598298409754577</v>
      </c>
      <c r="J626">
        <v>-2.9122338673914783</v>
      </c>
      <c r="K626">
        <f t="shared" si="84"/>
        <v>6.4178475337637426</v>
      </c>
      <c r="L626">
        <f t="shared" si="82"/>
        <v>56.417847533763741</v>
      </c>
      <c r="M626">
        <f t="shared" si="85"/>
        <v>59.299708164780405</v>
      </c>
      <c r="N626">
        <f t="shared" si="86"/>
        <v>55.430573164780405</v>
      </c>
      <c r="O626">
        <f t="shared" si="87"/>
        <v>63.168843164780405</v>
      </c>
      <c r="P626" t="b">
        <f t="shared" si="88"/>
        <v>1</v>
      </c>
      <c r="Q626">
        <f t="shared" si="89"/>
        <v>1</v>
      </c>
    </row>
    <row r="627" spans="1:17" x14ac:dyDescent="0.25">
      <c r="A627">
        <v>-6.9440466177184135</v>
      </c>
      <c r="B627">
        <f t="shared" si="83"/>
        <v>-13.819449407239162</v>
      </c>
      <c r="C627">
        <f t="shared" si="81"/>
        <v>36.180550592760838</v>
      </c>
      <c r="J627">
        <v>4.2785768528119661</v>
      </c>
      <c r="K627">
        <f t="shared" si="84"/>
        <v>9.3434116010127184</v>
      </c>
      <c r="L627">
        <f t="shared" si="82"/>
        <v>59.343411601012718</v>
      </c>
      <c r="M627">
        <f t="shared" si="85"/>
        <v>55.113804185614043</v>
      </c>
      <c r="N627">
        <f t="shared" si="86"/>
        <v>51.244669185614043</v>
      </c>
      <c r="O627">
        <f t="shared" si="87"/>
        <v>58.982939185614043</v>
      </c>
      <c r="P627" t="b">
        <f t="shared" si="88"/>
        <v>0</v>
      </c>
      <c r="Q627">
        <f t="shared" si="89"/>
        <v>0</v>
      </c>
    </row>
    <row r="628" spans="1:17" x14ac:dyDescent="0.25">
      <c r="A628">
        <v>6.016116458340548</v>
      </c>
      <c r="B628">
        <f t="shared" si="83"/>
        <v>-8.6467123532728181</v>
      </c>
      <c r="C628">
        <f t="shared" si="81"/>
        <v>41.353287646727182</v>
      </c>
      <c r="J628">
        <v>-0.25263034331146628</v>
      </c>
      <c r="K628">
        <f t="shared" si="84"/>
        <v>9.0341093177746732</v>
      </c>
      <c r="L628">
        <f t="shared" si="82"/>
        <v>59.034109317774671</v>
      </c>
      <c r="M628">
        <f t="shared" si="85"/>
        <v>59.275986750545897</v>
      </c>
      <c r="N628">
        <f t="shared" si="86"/>
        <v>55.406851750545897</v>
      </c>
      <c r="O628">
        <f t="shared" si="87"/>
        <v>63.145121750545897</v>
      </c>
      <c r="P628" t="b">
        <f t="shared" si="88"/>
        <v>1</v>
      </c>
      <c r="Q628">
        <f t="shared" si="89"/>
        <v>1</v>
      </c>
    </row>
    <row r="629" spans="1:17" x14ac:dyDescent="0.25">
      <c r="A629">
        <v>2.8102499527449254</v>
      </c>
      <c r="B629">
        <f t="shared" si="83"/>
        <v>-3.4199700490107077</v>
      </c>
      <c r="C629">
        <f t="shared" si="81"/>
        <v>46.580029950989292</v>
      </c>
      <c r="J629">
        <v>-2.5135682335530873</v>
      </c>
      <c r="K629">
        <f t="shared" si="84"/>
        <v>5.5243394674727035</v>
      </c>
      <c r="L629">
        <f t="shared" si="82"/>
        <v>55.5243394674727</v>
      </c>
      <c r="M629">
        <f t="shared" si="85"/>
        <v>58.062892971482526</v>
      </c>
      <c r="N629">
        <f t="shared" si="86"/>
        <v>54.193757971482526</v>
      </c>
      <c r="O629">
        <f t="shared" si="87"/>
        <v>61.932027971482526</v>
      </c>
      <c r="P629" t="b">
        <f t="shared" si="88"/>
        <v>1</v>
      </c>
      <c r="Q629">
        <f t="shared" si="89"/>
        <v>1</v>
      </c>
    </row>
    <row r="630" spans="1:17" x14ac:dyDescent="0.25">
      <c r="A630">
        <v>1.5577120393572841</v>
      </c>
      <c r="B630">
        <f t="shared" si="83"/>
        <v>4.7761686526280211E-2</v>
      </c>
      <c r="C630">
        <f t="shared" si="81"/>
        <v>50.047761686526279</v>
      </c>
      <c r="J630">
        <v>5.7815486798062921</v>
      </c>
      <c r="K630">
        <f t="shared" si="84"/>
        <v>9.7005232454411345</v>
      </c>
      <c r="L630">
        <f t="shared" si="82"/>
        <v>59.700523245441133</v>
      </c>
      <c r="M630">
        <f t="shared" si="85"/>
        <v>53.980919864254417</v>
      </c>
      <c r="N630">
        <f t="shared" si="86"/>
        <v>50.111784864254417</v>
      </c>
      <c r="O630">
        <f t="shared" si="87"/>
        <v>57.850054864254417</v>
      </c>
      <c r="P630" t="b">
        <f t="shared" si="88"/>
        <v>0</v>
      </c>
      <c r="Q630">
        <f t="shared" si="89"/>
        <v>0</v>
      </c>
    </row>
    <row r="631" spans="1:17" x14ac:dyDescent="0.25">
      <c r="A631">
        <v>-1.2900000001536682</v>
      </c>
      <c r="B631">
        <f t="shared" si="83"/>
        <v>-0.20669496161891976</v>
      </c>
      <c r="C631">
        <f t="shared" si="81"/>
        <v>49.793305038381078</v>
      </c>
      <c r="J631">
        <v>-6.146838131826371</v>
      </c>
      <c r="K631">
        <f t="shared" si="84"/>
        <v>3.8364879224611794</v>
      </c>
      <c r="L631">
        <f t="shared" si="82"/>
        <v>53.836487922461181</v>
      </c>
      <c r="M631">
        <f t="shared" si="85"/>
        <v>59.958637771107178</v>
      </c>
      <c r="N631">
        <f t="shared" si="86"/>
        <v>56.089502771107178</v>
      </c>
      <c r="O631">
        <f t="shared" si="87"/>
        <v>63.827772771107178</v>
      </c>
      <c r="P631" t="b">
        <f t="shared" si="88"/>
        <v>0</v>
      </c>
      <c r="Q631">
        <f t="shared" si="89"/>
        <v>0</v>
      </c>
    </row>
    <row r="632" spans="1:17" x14ac:dyDescent="0.25">
      <c r="A632">
        <v>1.2118903214286547</v>
      </c>
      <c r="B632">
        <f t="shared" si="83"/>
        <v>0.9495278615280669</v>
      </c>
      <c r="C632">
        <f t="shared" si="81"/>
        <v>50.949527861528068</v>
      </c>
      <c r="J632">
        <v>-0.62305616665980779</v>
      </c>
      <c r="K632">
        <f t="shared" si="84"/>
        <v>1.0705723666612674</v>
      </c>
      <c r="L632">
        <f t="shared" si="82"/>
        <v>51.070572366661267</v>
      </c>
      <c r="M632">
        <f t="shared" si="85"/>
        <v>51.782314677912616</v>
      </c>
      <c r="N632">
        <f t="shared" si="86"/>
        <v>47.913179677912616</v>
      </c>
      <c r="O632">
        <f t="shared" si="87"/>
        <v>55.651449677912616</v>
      </c>
      <c r="P632" t="b">
        <f t="shared" si="88"/>
        <v>1</v>
      </c>
      <c r="Q632">
        <f t="shared" si="89"/>
        <v>1</v>
      </c>
    </row>
    <row r="633" spans="1:17" x14ac:dyDescent="0.25">
      <c r="A633">
        <v>0.22062863536120858</v>
      </c>
      <c r="B633">
        <f t="shared" si="83"/>
        <v>1.4220705576805648</v>
      </c>
      <c r="C633">
        <f t="shared" si="81"/>
        <v>51.422070557680563</v>
      </c>
      <c r="J633">
        <v>-2.2915310182725079</v>
      </c>
      <c r="K633">
        <f t="shared" si="84"/>
        <v>-2.1577905550173408</v>
      </c>
      <c r="L633">
        <f t="shared" si="82"/>
        <v>47.842209444982657</v>
      </c>
      <c r="M633">
        <f t="shared" si="85"/>
        <v>50.18973024818564</v>
      </c>
      <c r="N633">
        <f t="shared" si="86"/>
        <v>46.32059524818564</v>
      </c>
      <c r="O633">
        <f t="shared" si="87"/>
        <v>54.05886524818564</v>
      </c>
      <c r="P633" t="b">
        <f t="shared" si="88"/>
        <v>1</v>
      </c>
      <c r="Q633">
        <f t="shared" si="89"/>
        <v>1</v>
      </c>
    </row>
    <row r="634" spans="1:17" x14ac:dyDescent="0.25">
      <c r="A634">
        <v>-1.6343858533218736</v>
      </c>
      <c r="B634">
        <f t="shared" si="83"/>
        <v>-0.21275954256361596</v>
      </c>
      <c r="C634">
        <f t="shared" si="81"/>
        <v>49.787240457436383</v>
      </c>
      <c r="J634">
        <v>-0.20774336917384062</v>
      </c>
      <c r="K634">
        <f t="shared" si="84"/>
        <v>-3.1182637451930297</v>
      </c>
      <c r="L634">
        <f t="shared" si="82"/>
        <v>46.881736254806967</v>
      </c>
      <c r="M634">
        <f t="shared" si="85"/>
        <v>47.152170511396776</v>
      </c>
      <c r="N634">
        <f t="shared" si="86"/>
        <v>43.283035511396776</v>
      </c>
      <c r="O634">
        <f t="shared" si="87"/>
        <v>51.021305511396776</v>
      </c>
      <c r="P634" t="b">
        <f t="shared" si="88"/>
        <v>1</v>
      </c>
      <c r="Q634">
        <f t="shared" si="89"/>
        <v>1</v>
      </c>
    </row>
    <row r="635" spans="1:17" x14ac:dyDescent="0.25">
      <c r="A635">
        <v>1.0443818609928712</v>
      </c>
      <c r="B635">
        <f t="shared" si="83"/>
        <v>0.36244924261236267</v>
      </c>
      <c r="C635">
        <f t="shared" si="81"/>
        <v>50.362449242612364</v>
      </c>
      <c r="J635">
        <v>-1.9036974663322326</v>
      </c>
      <c r="K635">
        <f t="shared" si="84"/>
        <v>-4.9982767940586657</v>
      </c>
      <c r="L635">
        <f t="shared" si="82"/>
        <v>45.001723205941332</v>
      </c>
      <c r="M635">
        <f t="shared" si="85"/>
        <v>46.943645009238089</v>
      </c>
      <c r="N635">
        <f t="shared" si="86"/>
        <v>43.074510009238089</v>
      </c>
      <c r="O635">
        <f t="shared" si="87"/>
        <v>50.812780009238089</v>
      </c>
      <c r="P635" t="b">
        <f t="shared" si="88"/>
        <v>1</v>
      </c>
      <c r="Q635">
        <f t="shared" si="89"/>
        <v>1</v>
      </c>
    </row>
    <row r="636" spans="1:17" x14ac:dyDescent="0.25">
      <c r="A636">
        <v>3.4341451282671187</v>
      </c>
      <c r="B636">
        <f t="shared" si="83"/>
        <v>3.9329120821710388</v>
      </c>
      <c r="C636">
        <f t="shared" si="81"/>
        <v>53.932912082171036</v>
      </c>
      <c r="J636">
        <v>-2.830959147104295</v>
      </c>
      <c r="K636">
        <f t="shared" si="84"/>
        <v>-7.8934121764167848</v>
      </c>
      <c r="L636">
        <f t="shared" si="82"/>
        <v>42.106587823583212</v>
      </c>
      <c r="M636">
        <f t="shared" si="85"/>
        <v>44.986826252622052</v>
      </c>
      <c r="N636">
        <f t="shared" si="86"/>
        <v>41.117691252622052</v>
      </c>
      <c r="O636">
        <f t="shared" si="87"/>
        <v>48.855961252622052</v>
      </c>
      <c r="P636" t="b">
        <f t="shared" si="88"/>
        <v>1</v>
      </c>
      <c r="Q636">
        <f t="shared" si="89"/>
        <v>1</v>
      </c>
    </row>
    <row r="637" spans="1:17" x14ac:dyDescent="0.25">
      <c r="A637">
        <v>-1.1491556506371126</v>
      </c>
      <c r="B637">
        <f t="shared" si="83"/>
        <v>3.4616040751844244</v>
      </c>
      <c r="C637">
        <f t="shared" si="81"/>
        <v>53.461604075184425</v>
      </c>
      <c r="J637">
        <v>-0.80558493209537119</v>
      </c>
      <c r="K637">
        <f t="shared" si="84"/>
        <v>-8.7781965055779132</v>
      </c>
      <c r="L637">
        <f t="shared" si="82"/>
        <v>41.22180349442209</v>
      </c>
      <c r="M637">
        <f t="shared" si="85"/>
        <v>42.089281621811594</v>
      </c>
      <c r="N637">
        <f t="shared" si="86"/>
        <v>38.220146621811594</v>
      </c>
      <c r="O637">
        <f t="shared" si="87"/>
        <v>45.958416621811594</v>
      </c>
      <c r="P637" t="b">
        <f t="shared" si="88"/>
        <v>1</v>
      </c>
      <c r="Q637">
        <f t="shared" si="89"/>
        <v>1</v>
      </c>
    </row>
    <row r="638" spans="1:17" x14ac:dyDescent="0.25">
      <c r="A638">
        <v>3.439458851062227</v>
      </c>
      <c r="B638">
        <f t="shared" si="83"/>
        <v>6.4135101166322244</v>
      </c>
      <c r="C638">
        <f t="shared" si="81"/>
        <v>56.413510116632224</v>
      </c>
      <c r="J638">
        <v>7.4972194852307439</v>
      </c>
      <c r="K638">
        <f t="shared" si="84"/>
        <v>-0.66859266853771615</v>
      </c>
      <c r="L638">
        <f t="shared" si="82"/>
        <v>49.331407331462287</v>
      </c>
      <c r="M638">
        <f t="shared" si="85"/>
        <v>41.874409572105101</v>
      </c>
      <c r="N638">
        <f t="shared" si="86"/>
        <v>38.005274572105101</v>
      </c>
      <c r="O638">
        <f t="shared" si="87"/>
        <v>45.743544572105101</v>
      </c>
      <c r="P638" t="b">
        <f t="shared" si="88"/>
        <v>0</v>
      </c>
      <c r="Q638">
        <f t="shared" si="89"/>
        <v>0</v>
      </c>
    </row>
    <row r="639" spans="1:17" x14ac:dyDescent="0.25">
      <c r="A639">
        <v>-1.0258725069434149</v>
      </c>
      <c r="B639">
        <f t="shared" si="83"/>
        <v>5.6318584104599267</v>
      </c>
      <c r="C639">
        <f t="shared" si="81"/>
        <v>55.631858410459927</v>
      </c>
      <c r="J639">
        <v>0.39807900975574739</v>
      </c>
      <c r="K639">
        <f t="shared" si="84"/>
        <v>2.2292267591838621</v>
      </c>
      <c r="L639">
        <f t="shared" si="82"/>
        <v>52.229226759183859</v>
      </c>
      <c r="M639">
        <f t="shared" si="85"/>
        <v>51.768376403554939</v>
      </c>
      <c r="N639">
        <f t="shared" si="86"/>
        <v>47.899241403554939</v>
      </c>
      <c r="O639">
        <f t="shared" si="87"/>
        <v>55.637511403554939</v>
      </c>
      <c r="P639" t="b">
        <f t="shared" si="88"/>
        <v>1</v>
      </c>
      <c r="Q639">
        <f t="shared" si="89"/>
        <v>1</v>
      </c>
    </row>
    <row r="640" spans="1:17" x14ac:dyDescent="0.25">
      <c r="A640">
        <v>-0.54190422815736383</v>
      </c>
      <c r="B640">
        <f t="shared" si="83"/>
        <v>4.2922728294048813</v>
      </c>
      <c r="C640">
        <f t="shared" si="81"/>
        <v>54.29227282940488</v>
      </c>
      <c r="J640">
        <v>3.1397144084621686</v>
      </c>
      <c r="K640">
        <f t="shared" si="84"/>
        <v>6.0153643200441183</v>
      </c>
      <c r="L640">
        <f t="shared" si="82"/>
        <v>56.015364320044121</v>
      </c>
      <c r="M640">
        <f t="shared" si="85"/>
        <v>52.868759284497408</v>
      </c>
      <c r="N640">
        <f t="shared" si="86"/>
        <v>48.999624284497408</v>
      </c>
      <c r="O640">
        <f t="shared" si="87"/>
        <v>56.737894284497408</v>
      </c>
      <c r="P640" t="b">
        <f t="shared" si="88"/>
        <v>1</v>
      </c>
      <c r="Q640">
        <f t="shared" si="89"/>
        <v>1</v>
      </c>
    </row>
    <row r="641" spans="1:17" x14ac:dyDescent="0.25">
      <c r="A641">
        <v>5.091528691991698</v>
      </c>
      <c r="B641">
        <f t="shared" si="83"/>
        <v>8.5526985641395772</v>
      </c>
      <c r="C641">
        <f t="shared" si="81"/>
        <v>58.552698564139575</v>
      </c>
      <c r="J641">
        <v>-0.97322981673642062</v>
      </c>
      <c r="K641">
        <f t="shared" si="84"/>
        <v>5.5764393395613627</v>
      </c>
      <c r="L641">
        <f t="shared" si="82"/>
        <v>55.576439339561361</v>
      </c>
      <c r="M641">
        <f t="shared" si="85"/>
        <v>56.531113960968298</v>
      </c>
      <c r="N641">
        <f t="shared" si="86"/>
        <v>52.661978960968298</v>
      </c>
      <c r="O641">
        <f t="shared" si="87"/>
        <v>60.400248960968298</v>
      </c>
      <c r="P641" t="b">
        <f t="shared" si="88"/>
        <v>1</v>
      </c>
      <c r="Q641">
        <f t="shared" si="89"/>
        <v>1</v>
      </c>
    </row>
    <row r="642" spans="1:17" x14ac:dyDescent="0.25">
      <c r="A642">
        <v>2.0433208192116581</v>
      </c>
      <c r="B642">
        <f t="shared" si="83"/>
        <v>11.018877247357686</v>
      </c>
      <c r="C642">
        <f t="shared" si="81"/>
        <v>61.018877247357686</v>
      </c>
      <c r="J642">
        <v>-7.4363197200000286</v>
      </c>
      <c r="K642">
        <f t="shared" si="84"/>
        <v>-2.5492018085396291</v>
      </c>
      <c r="L642">
        <f t="shared" si="82"/>
        <v>47.450798191460372</v>
      </c>
      <c r="M642">
        <f t="shared" si="85"/>
        <v>54.915257866575921</v>
      </c>
      <c r="N642">
        <f t="shared" si="86"/>
        <v>51.046122866575921</v>
      </c>
      <c r="O642">
        <f t="shared" si="87"/>
        <v>58.784392866575921</v>
      </c>
      <c r="P642" t="b">
        <f t="shared" si="88"/>
        <v>0</v>
      </c>
      <c r="Q642">
        <f t="shared" si="89"/>
        <v>0</v>
      </c>
    </row>
    <row r="643" spans="1:17" x14ac:dyDescent="0.25">
      <c r="A643">
        <v>-2.7723922357836273</v>
      </c>
      <c r="B643">
        <f t="shared" si="83"/>
        <v>7.8844508918037235</v>
      </c>
      <c r="C643">
        <f t="shared" ref="C643:C706" si="90">B643+$F$4</f>
        <v>57.884450891803723</v>
      </c>
      <c r="J643">
        <v>1.2500890989031177</v>
      </c>
      <c r="K643">
        <f t="shared" si="84"/>
        <v>-3.481884873212846</v>
      </c>
      <c r="L643">
        <f t="shared" ref="L643:L706" si="91">K643+$F$4</f>
        <v>46.518115126787151</v>
      </c>
      <c r="M643">
        <f t="shared" si="85"/>
        <v>45.38478268141742</v>
      </c>
      <c r="N643">
        <f t="shared" si="86"/>
        <v>41.51564768141742</v>
      </c>
      <c r="O643">
        <f t="shared" si="87"/>
        <v>49.25391768141742</v>
      </c>
      <c r="P643" t="b">
        <f t="shared" si="88"/>
        <v>1</v>
      </c>
      <c r="Q643">
        <f t="shared" si="89"/>
        <v>1</v>
      </c>
    </row>
    <row r="644" spans="1:17" x14ac:dyDescent="0.25">
      <c r="A644">
        <v>-3.7559357224381529</v>
      </c>
      <c r="B644">
        <f t="shared" si="83"/>
        <v>2.3997421735190088</v>
      </c>
      <c r="C644">
        <f t="shared" si="90"/>
        <v>52.399742173519009</v>
      </c>
      <c r="J644">
        <v>-3.815982836385956</v>
      </c>
      <c r="K644">
        <f t="shared" si="84"/>
        <v>-7.2294841416794826</v>
      </c>
      <c r="L644">
        <f t="shared" si="91"/>
        <v>42.770515858320515</v>
      </c>
      <c r="M644">
        <f t="shared" si="85"/>
        <v>46.624599150854479</v>
      </c>
      <c r="N644">
        <f t="shared" si="86"/>
        <v>42.755464150854479</v>
      </c>
      <c r="O644">
        <f t="shared" si="87"/>
        <v>50.493734150854479</v>
      </c>
      <c r="P644" t="b">
        <f t="shared" si="88"/>
        <v>1</v>
      </c>
      <c r="Q644">
        <f t="shared" si="89"/>
        <v>1</v>
      </c>
    </row>
    <row r="645" spans="1:17" x14ac:dyDescent="0.25">
      <c r="A645">
        <v>-2.0453467186598573</v>
      </c>
      <c r="B645">
        <f t="shared" ref="B645:B708" si="92">$F$1*B644+$F$2*B643+A645</f>
        <v>-1.5309913779781636</v>
      </c>
      <c r="C645">
        <f t="shared" si="90"/>
        <v>48.469008622021839</v>
      </c>
      <c r="J645">
        <v>3.0483101909339894</v>
      </c>
      <c r="K645">
        <f t="shared" ref="K645:K708" si="93">$F$1*K644+$F$2*K643+J645</f>
        <v>-4.5825053171175352</v>
      </c>
      <c r="L645">
        <f t="shared" si="91"/>
        <v>45.417494682882463</v>
      </c>
      <c r="M645">
        <f t="shared" ref="M645:M708" si="94">$S$5+$S$3*L644+$S$4*L643</f>
        <v>42.440122825972438</v>
      </c>
      <c r="N645">
        <f t="shared" ref="N645:N708" si="95">M645-$T$11*$T$9</f>
        <v>38.570987825972438</v>
      </c>
      <c r="O645">
        <f t="shared" ref="O645:O708" si="96">M645+$T$11*$T$9</f>
        <v>46.309257825972438</v>
      </c>
      <c r="P645" t="b">
        <f t="shared" ref="P645:P708" si="97">AND(L645&gt;N645,L645&lt;O645)</f>
        <v>1</v>
      </c>
      <c r="Q645">
        <f t="shared" ref="Q645:Q708" si="98">IF(P645=TRUE,1,0)</f>
        <v>1</v>
      </c>
    </row>
    <row r="646" spans="1:17" x14ac:dyDescent="0.25">
      <c r="A646">
        <v>4.413568603922613</v>
      </c>
      <c r="B646">
        <f t="shared" si="92"/>
        <v>1.8564562982931139</v>
      </c>
      <c r="C646">
        <f t="shared" si="90"/>
        <v>51.856456298293111</v>
      </c>
      <c r="J646">
        <v>-4.0921531763160601</v>
      </c>
      <c r="K646">
        <f t="shared" si="93"/>
        <v>-7.4223143143532573</v>
      </c>
      <c r="L646">
        <f t="shared" si="91"/>
        <v>42.577685685646742</v>
      </c>
      <c r="M646">
        <f t="shared" si="94"/>
        <v>46.669113347551175</v>
      </c>
      <c r="N646">
        <f t="shared" si="95"/>
        <v>42.799978347551175</v>
      </c>
      <c r="O646">
        <f t="shared" si="96"/>
        <v>50.538248347551175</v>
      </c>
      <c r="P646" t="b">
        <f t="shared" si="97"/>
        <v>0</v>
      </c>
      <c r="Q646">
        <f t="shared" si="98"/>
        <v>0</v>
      </c>
    </row>
    <row r="647" spans="1:17" x14ac:dyDescent="0.25">
      <c r="A647">
        <v>-0.7221376563393278</v>
      </c>
      <c r="B647">
        <f t="shared" si="92"/>
        <v>1.964907315005858</v>
      </c>
      <c r="C647">
        <f t="shared" si="90"/>
        <v>51.96490731500586</v>
      </c>
      <c r="J647">
        <v>-0.32086973078548908</v>
      </c>
      <c r="K647">
        <f t="shared" si="93"/>
        <v>-7.8528953128741374</v>
      </c>
      <c r="L647">
        <f t="shared" si="91"/>
        <v>42.147104687125861</v>
      </c>
      <c r="M647">
        <f t="shared" si="94"/>
        <v>42.529023474038112</v>
      </c>
      <c r="N647">
        <f t="shared" si="95"/>
        <v>38.659888474038112</v>
      </c>
      <c r="O647">
        <f t="shared" si="96"/>
        <v>46.398158474038112</v>
      </c>
      <c r="P647" t="b">
        <f t="shared" si="97"/>
        <v>1</v>
      </c>
      <c r="Q647">
        <f t="shared" si="98"/>
        <v>1</v>
      </c>
    </row>
    <row r="648" spans="1:17" x14ac:dyDescent="0.25">
      <c r="A648">
        <v>-0.95269115263363346</v>
      </c>
      <c r="B648">
        <f t="shared" si="92"/>
        <v>0.84826073588546169</v>
      </c>
      <c r="C648">
        <f t="shared" si="90"/>
        <v>50.848260735885461</v>
      </c>
      <c r="J648">
        <v>-5.5106920626712963</v>
      </c>
      <c r="K648">
        <f t="shared" si="93"/>
        <v>-12.707472143814284</v>
      </c>
      <c r="L648">
        <f t="shared" si="91"/>
        <v>37.292527856185714</v>
      </c>
      <c r="M648">
        <f t="shared" si="94"/>
        <v>42.837982757497173</v>
      </c>
      <c r="N648">
        <f t="shared" si="95"/>
        <v>38.968847757497173</v>
      </c>
      <c r="O648">
        <f t="shared" si="96"/>
        <v>46.707117757497173</v>
      </c>
      <c r="P648" t="b">
        <f t="shared" si="97"/>
        <v>0</v>
      </c>
      <c r="Q648">
        <f t="shared" si="98"/>
        <v>0</v>
      </c>
    </row>
    <row r="649" spans="1:17" x14ac:dyDescent="0.25">
      <c r="A649">
        <v>3.79648099624319</v>
      </c>
      <c r="B649">
        <f t="shared" si="92"/>
        <v>4.2249216848039861</v>
      </c>
      <c r="C649">
        <f t="shared" si="90"/>
        <v>54.224921684803988</v>
      </c>
      <c r="J649">
        <v>2.7730948204407468</v>
      </c>
      <c r="K649">
        <f t="shared" si="93"/>
        <v>-10.120003158274152</v>
      </c>
      <c r="L649">
        <f t="shared" si="91"/>
        <v>39.879996841725848</v>
      </c>
      <c r="M649">
        <f t="shared" si="94"/>
        <v>37.192756102497341</v>
      </c>
      <c r="N649">
        <f t="shared" si="95"/>
        <v>33.323621102497341</v>
      </c>
      <c r="O649">
        <f t="shared" si="96"/>
        <v>41.061891102497341</v>
      </c>
      <c r="P649" t="b">
        <f t="shared" si="97"/>
        <v>1</v>
      </c>
      <c r="Q649">
        <f t="shared" si="98"/>
        <v>1</v>
      </c>
    </row>
    <row r="650" spans="1:17" x14ac:dyDescent="0.25">
      <c r="A650">
        <v>1.2251030057086609</v>
      </c>
      <c r="B650">
        <f t="shared" si="92"/>
        <v>6.0405308067078058</v>
      </c>
      <c r="C650">
        <f t="shared" si="90"/>
        <v>56.040530806707807</v>
      </c>
      <c r="J650">
        <v>1.1982103842456127</v>
      </c>
      <c r="K650">
        <f t="shared" si="93"/>
        <v>-7.133551762539085</v>
      </c>
      <c r="L650">
        <f t="shared" si="91"/>
        <v>42.866448237460915</v>
      </c>
      <c r="M650">
        <f t="shared" si="94"/>
        <v>41.670935695953496</v>
      </c>
      <c r="N650">
        <f t="shared" si="95"/>
        <v>37.801800695953496</v>
      </c>
      <c r="O650">
        <f t="shared" si="96"/>
        <v>45.540070695953496</v>
      </c>
      <c r="P650" t="b">
        <f t="shared" si="97"/>
        <v>1</v>
      </c>
      <c r="Q650">
        <f t="shared" si="98"/>
        <v>1</v>
      </c>
    </row>
    <row r="651" spans="1:17" x14ac:dyDescent="0.25">
      <c r="A651">
        <v>-6.4851155912037939</v>
      </c>
      <c r="B651">
        <f t="shared" si="92"/>
        <v>-0.50395512859562341</v>
      </c>
      <c r="C651">
        <f t="shared" si="90"/>
        <v>49.496044871404379</v>
      </c>
      <c r="J651">
        <v>2.5956819627026562</v>
      </c>
      <c r="K651">
        <f t="shared" si="93"/>
        <v>-2.9285792048620003</v>
      </c>
      <c r="L651">
        <f t="shared" si="91"/>
        <v>47.071420795137996</v>
      </c>
      <c r="M651">
        <f t="shared" si="94"/>
        <v>44.472554642963516</v>
      </c>
      <c r="N651">
        <f t="shared" si="95"/>
        <v>40.603419642963516</v>
      </c>
      <c r="O651">
        <f t="shared" si="96"/>
        <v>48.341689642963516</v>
      </c>
      <c r="P651" t="b">
        <f t="shared" si="97"/>
        <v>1</v>
      </c>
      <c r="Q651">
        <f t="shared" si="98"/>
        <v>1</v>
      </c>
    </row>
    <row r="652" spans="1:17" x14ac:dyDescent="0.25">
      <c r="A652">
        <v>1.2398334092722507</v>
      </c>
      <c r="B652">
        <f t="shared" si="92"/>
        <v>-1.177071987054839</v>
      </c>
      <c r="C652">
        <f t="shared" si="90"/>
        <v>48.822928012945162</v>
      </c>
      <c r="J652">
        <v>-3.1306012715504039</v>
      </c>
      <c r="K652">
        <f t="shared" si="93"/>
        <v>-4.504830788623079</v>
      </c>
      <c r="L652">
        <f t="shared" si="91"/>
        <v>45.495169211376918</v>
      </c>
      <c r="M652">
        <f t="shared" si="94"/>
        <v>48.607080074395299</v>
      </c>
      <c r="N652">
        <f t="shared" si="95"/>
        <v>44.737945074395299</v>
      </c>
      <c r="O652">
        <f t="shared" si="96"/>
        <v>52.476215074395299</v>
      </c>
      <c r="P652" t="b">
        <f t="shared" si="97"/>
        <v>1</v>
      </c>
      <c r="Q652">
        <f t="shared" si="98"/>
        <v>1</v>
      </c>
    </row>
    <row r="653" spans="1:17" x14ac:dyDescent="0.25">
      <c r="A653">
        <v>-2.9299349080247339</v>
      </c>
      <c r="B653">
        <f t="shared" si="92"/>
        <v>-4.1912347539118535</v>
      </c>
      <c r="C653">
        <f t="shared" si="90"/>
        <v>45.808765246088143</v>
      </c>
      <c r="J653">
        <v>9.0258254203945398</v>
      </c>
      <c r="K653">
        <f t="shared" si="93"/>
        <v>4.4986022355054454</v>
      </c>
      <c r="L653">
        <f t="shared" si="91"/>
        <v>54.498602235505444</v>
      </c>
      <c r="M653">
        <f t="shared" si="94"/>
        <v>45.518467997926578</v>
      </c>
      <c r="N653">
        <f t="shared" si="95"/>
        <v>41.649332997926578</v>
      </c>
      <c r="O653">
        <f t="shared" si="96"/>
        <v>49.387602997926578</v>
      </c>
      <c r="P653" t="b">
        <f t="shared" si="97"/>
        <v>0</v>
      </c>
      <c r="Q653">
        <f t="shared" si="98"/>
        <v>0</v>
      </c>
    </row>
    <row r="654" spans="1:17" x14ac:dyDescent="0.25">
      <c r="A654">
        <v>-4.2352348827989772</v>
      </c>
      <c r="B654">
        <f t="shared" si="92"/>
        <v>-8.9115949913767487</v>
      </c>
      <c r="C654">
        <f t="shared" si="90"/>
        <v>41.088405008623255</v>
      </c>
      <c r="J654">
        <v>0.23167558538261801</v>
      </c>
      <c r="K654">
        <f t="shared" si="93"/>
        <v>6.9814475045760762</v>
      </c>
      <c r="L654">
        <f t="shared" si="91"/>
        <v>56.981447504576074</v>
      </c>
      <c r="M654">
        <f t="shared" si="94"/>
        <v>56.674584854810291</v>
      </c>
      <c r="N654">
        <f t="shared" si="95"/>
        <v>52.805449854810291</v>
      </c>
      <c r="O654">
        <f t="shared" si="96"/>
        <v>60.543719854810291</v>
      </c>
      <c r="P654" t="b">
        <f t="shared" si="97"/>
        <v>1</v>
      </c>
      <c r="Q654">
        <f t="shared" si="98"/>
        <v>1</v>
      </c>
    </row>
    <row r="655" spans="1:17" x14ac:dyDescent="0.25">
      <c r="A655">
        <v>-1.3751082406088244</v>
      </c>
      <c r="B655">
        <f t="shared" si="92"/>
        <v>-10.811651804087365</v>
      </c>
      <c r="C655">
        <f t="shared" si="90"/>
        <v>39.188348195912639</v>
      </c>
      <c r="J655">
        <v>-4.8254332796204835</v>
      </c>
      <c r="K655">
        <f t="shared" si="93"/>
        <v>2.2027230552191739</v>
      </c>
      <c r="L655">
        <f t="shared" si="91"/>
        <v>52.202723055219174</v>
      </c>
      <c r="M655">
        <f t="shared" si="94"/>
        <v>57.023454313127587</v>
      </c>
      <c r="N655">
        <f t="shared" si="95"/>
        <v>53.154319313127587</v>
      </c>
      <c r="O655">
        <f t="shared" si="96"/>
        <v>60.892589313127587</v>
      </c>
      <c r="P655" t="b">
        <f t="shared" si="97"/>
        <v>0</v>
      </c>
      <c r="Q655">
        <f t="shared" si="98"/>
        <v>0</v>
      </c>
    </row>
    <row r="656" spans="1:17" x14ac:dyDescent="0.25">
      <c r="A656">
        <v>-1.4152544736134587</v>
      </c>
      <c r="B656">
        <f t="shared" si="92"/>
        <v>-11.715758141105272</v>
      </c>
      <c r="C656">
        <f t="shared" si="90"/>
        <v>38.284241858894731</v>
      </c>
      <c r="J656">
        <v>0.15256318874889985</v>
      </c>
      <c r="K656">
        <f t="shared" si="93"/>
        <v>0.70139660363908574</v>
      </c>
      <c r="L656">
        <f t="shared" si="91"/>
        <v>50.701396603639083</v>
      </c>
      <c r="M656">
        <f t="shared" si="94"/>
        <v>50.626398022305494</v>
      </c>
      <c r="N656">
        <f t="shared" si="95"/>
        <v>46.757263022305494</v>
      </c>
      <c r="O656">
        <f t="shared" si="96"/>
        <v>54.495533022305494</v>
      </c>
      <c r="P656" t="b">
        <f t="shared" si="97"/>
        <v>1</v>
      </c>
      <c r="Q656">
        <f t="shared" si="98"/>
        <v>1</v>
      </c>
    </row>
    <row r="657" spans="1:17" x14ac:dyDescent="0.25">
      <c r="A657">
        <v>0.52768200475838967</v>
      </c>
      <c r="B657">
        <f t="shared" si="92"/>
        <v>-10.287732223341727</v>
      </c>
      <c r="C657">
        <f t="shared" si="90"/>
        <v>39.712267776658273</v>
      </c>
      <c r="J657">
        <v>-1.3046178537479136</v>
      </c>
      <c r="K657">
        <f t="shared" si="93"/>
        <v>-1.1237588459467629</v>
      </c>
      <c r="L657">
        <f t="shared" si="91"/>
        <v>48.87624115405324</v>
      </c>
      <c r="M657">
        <f t="shared" si="94"/>
        <v>50.223122900466706</v>
      </c>
      <c r="N657">
        <f t="shared" si="95"/>
        <v>46.353987900466706</v>
      </c>
      <c r="O657">
        <f t="shared" si="96"/>
        <v>54.092257900466706</v>
      </c>
      <c r="P657" t="b">
        <f t="shared" si="97"/>
        <v>1</v>
      </c>
      <c r="Q657">
        <f t="shared" si="98"/>
        <v>1</v>
      </c>
    </row>
    <row r="658" spans="1:17" x14ac:dyDescent="0.25">
      <c r="A658">
        <v>-1.2270982097106753</v>
      </c>
      <c r="B658">
        <f t="shared" si="92"/>
        <v>-10.057649435389166</v>
      </c>
      <c r="C658">
        <f t="shared" si="90"/>
        <v>39.942350564610834</v>
      </c>
      <c r="J658">
        <v>2.6494944904698059</v>
      </c>
      <c r="K658">
        <f t="shared" si="93"/>
        <v>1.0905648942419648</v>
      </c>
      <c r="L658">
        <f t="shared" si="91"/>
        <v>51.090564894241965</v>
      </c>
      <c r="M658">
        <f t="shared" si="94"/>
        <v>48.487808993140575</v>
      </c>
      <c r="N658">
        <f t="shared" si="95"/>
        <v>44.618673993140575</v>
      </c>
      <c r="O658">
        <f t="shared" si="96"/>
        <v>52.356943993140575</v>
      </c>
      <c r="P658" t="b">
        <f t="shared" si="97"/>
        <v>1</v>
      </c>
      <c r="Q658">
        <f t="shared" si="98"/>
        <v>1</v>
      </c>
    </row>
    <row r="659" spans="1:17" x14ac:dyDescent="0.25">
      <c r="A659">
        <v>-2.0840263914578827</v>
      </c>
      <c r="B659">
        <f t="shared" si="92"/>
        <v>-11.066886046922363</v>
      </c>
      <c r="C659">
        <f t="shared" si="90"/>
        <v>38.933113953077637</v>
      </c>
      <c r="J659">
        <v>-6.9197767516016029E-2</v>
      </c>
      <c r="K659">
        <f t="shared" si="93"/>
        <v>1.5766077593583705</v>
      </c>
      <c r="L659">
        <f t="shared" si="91"/>
        <v>51.576607759358367</v>
      </c>
      <c r="M659">
        <f t="shared" si="94"/>
        <v>51.647002683285187</v>
      </c>
      <c r="N659">
        <f t="shared" si="95"/>
        <v>47.777867683285187</v>
      </c>
      <c r="O659">
        <f t="shared" si="96"/>
        <v>55.516137683285187</v>
      </c>
      <c r="P659" t="b">
        <f t="shared" si="97"/>
        <v>1</v>
      </c>
      <c r="Q659">
        <f t="shared" si="98"/>
        <v>1</v>
      </c>
    </row>
    <row r="660" spans="1:17" x14ac:dyDescent="0.25">
      <c r="A660">
        <v>-7.1385875344276428</v>
      </c>
      <c r="B660">
        <f t="shared" si="92"/>
        <v>-17.401555960117726</v>
      </c>
      <c r="C660">
        <f t="shared" si="90"/>
        <v>32.598444039882274</v>
      </c>
      <c r="J660">
        <v>-6.4569030655547976</v>
      </c>
      <c r="K660">
        <f t="shared" si="93"/>
        <v>-4.8921432225973422</v>
      </c>
      <c r="L660">
        <f t="shared" si="91"/>
        <v>45.10785677740266</v>
      </c>
      <c r="M660">
        <f t="shared" si="94"/>
        <v>51.584725067561486</v>
      </c>
      <c r="N660">
        <f t="shared" si="95"/>
        <v>47.715590067561486</v>
      </c>
      <c r="O660">
        <f t="shared" si="96"/>
        <v>55.453860067561486</v>
      </c>
      <c r="P660" t="b">
        <f t="shared" si="97"/>
        <v>0</v>
      </c>
      <c r="Q660">
        <f t="shared" si="98"/>
        <v>0</v>
      </c>
    </row>
    <row r="661" spans="1:17" x14ac:dyDescent="0.25">
      <c r="A661">
        <v>-0.53327539717429318</v>
      </c>
      <c r="B661">
        <f t="shared" si="92"/>
        <v>-18.095076735238855</v>
      </c>
      <c r="C661">
        <f t="shared" si="90"/>
        <v>31.904923264761145</v>
      </c>
      <c r="J661">
        <v>-5.8525984059087932E-3</v>
      </c>
      <c r="K661">
        <f t="shared" si="93"/>
        <v>-6.3494067933302301</v>
      </c>
      <c r="L661">
        <f t="shared" si="91"/>
        <v>43.650593206669768</v>
      </c>
      <c r="M661">
        <f t="shared" si="94"/>
        <v>43.756148137488488</v>
      </c>
      <c r="N661">
        <f t="shared" si="95"/>
        <v>39.887013137488488</v>
      </c>
      <c r="O661">
        <f t="shared" si="96"/>
        <v>47.625283137488488</v>
      </c>
      <c r="P661" t="b">
        <f t="shared" si="97"/>
        <v>1</v>
      </c>
      <c r="Q661">
        <f t="shared" si="98"/>
        <v>1</v>
      </c>
    </row>
    <row r="662" spans="1:17" x14ac:dyDescent="0.25">
      <c r="A662">
        <v>-3.4872687137976754</v>
      </c>
      <c r="B662">
        <f t="shared" si="92"/>
        <v>-19.980894008048985</v>
      </c>
      <c r="C662">
        <f t="shared" si="90"/>
        <v>30.019105991951015</v>
      </c>
      <c r="J662">
        <v>-3.360073606017977</v>
      </c>
      <c r="K662">
        <f t="shared" si="93"/>
        <v>-9.5117187912350509</v>
      </c>
      <c r="L662">
        <f t="shared" si="91"/>
        <v>40.488281208764946</v>
      </c>
      <c r="M662">
        <f t="shared" si="94"/>
        <v>43.893659417457648</v>
      </c>
      <c r="N662">
        <f t="shared" si="95"/>
        <v>40.024524417457648</v>
      </c>
      <c r="O662">
        <f t="shared" si="96"/>
        <v>47.762794417457648</v>
      </c>
      <c r="P662" t="b">
        <f t="shared" si="97"/>
        <v>1</v>
      </c>
      <c r="Q662">
        <f t="shared" si="98"/>
        <v>1</v>
      </c>
    </row>
    <row r="663" spans="1:17" x14ac:dyDescent="0.25">
      <c r="A663">
        <v>-1.0122573712578742</v>
      </c>
      <c r="B663">
        <f t="shared" si="92"/>
        <v>-19.560807160345</v>
      </c>
      <c r="C663">
        <f t="shared" si="90"/>
        <v>30.439192839655</v>
      </c>
      <c r="J663">
        <v>1.7029663013090612</v>
      </c>
      <c r="K663">
        <f t="shared" si="93"/>
        <v>-7.8062742101739317</v>
      </c>
      <c r="L663">
        <f t="shared" si="91"/>
        <v>42.193725789826068</v>
      </c>
      <c r="M663">
        <f t="shared" si="94"/>
        <v>40.556400779889572</v>
      </c>
      <c r="N663">
        <f t="shared" si="95"/>
        <v>36.687265779889572</v>
      </c>
      <c r="O663">
        <f t="shared" si="96"/>
        <v>44.425535779889572</v>
      </c>
      <c r="P663" t="b">
        <f t="shared" si="97"/>
        <v>1</v>
      </c>
      <c r="Q663">
        <f t="shared" si="98"/>
        <v>1</v>
      </c>
    </row>
    <row r="664" spans="1:17" x14ac:dyDescent="0.25">
      <c r="A664">
        <v>0.64511596065131016</v>
      </c>
      <c r="B664">
        <f t="shared" si="92"/>
        <v>-16.833584429347994</v>
      </c>
      <c r="C664">
        <f t="shared" si="90"/>
        <v>33.166415570652006</v>
      </c>
      <c r="J664">
        <v>2.9885427466069814</v>
      </c>
      <c r="K664">
        <f t="shared" si="93"/>
        <v>-3.5254706682312218</v>
      </c>
      <c r="L664">
        <f t="shared" si="91"/>
        <v>46.474529331768778</v>
      </c>
      <c r="M664">
        <f t="shared" si="94"/>
        <v>43.497229831875202</v>
      </c>
      <c r="N664">
        <f t="shared" si="95"/>
        <v>39.628094831875202</v>
      </c>
      <c r="O664">
        <f t="shared" si="96"/>
        <v>47.366364831875202</v>
      </c>
      <c r="P664" t="b">
        <f t="shared" si="97"/>
        <v>1</v>
      </c>
      <c r="Q664">
        <f t="shared" si="98"/>
        <v>1</v>
      </c>
    </row>
    <row r="665" spans="1:17" x14ac:dyDescent="0.25">
      <c r="A665">
        <v>2.4377573026868049</v>
      </c>
      <c r="B665">
        <f t="shared" si="92"/>
        <v>-11.894301864427286</v>
      </c>
      <c r="C665">
        <f t="shared" si="90"/>
        <v>38.105698135572716</v>
      </c>
      <c r="J665">
        <v>-0.85446572484215721</v>
      </c>
      <c r="K665">
        <f t="shared" si="93"/>
        <v>-2.7431482636674436</v>
      </c>
      <c r="L665">
        <f t="shared" si="91"/>
        <v>47.256851736332557</v>
      </c>
      <c r="M665">
        <f t="shared" si="94"/>
        <v>48.09209135754746</v>
      </c>
      <c r="N665">
        <f t="shared" si="95"/>
        <v>44.22295635754746</v>
      </c>
      <c r="O665">
        <f t="shared" si="96"/>
        <v>51.96122635754746</v>
      </c>
      <c r="P665" t="b">
        <f t="shared" si="97"/>
        <v>1</v>
      </c>
      <c r="Q665">
        <f t="shared" si="98"/>
        <v>1</v>
      </c>
    </row>
    <row r="666" spans="1:17" x14ac:dyDescent="0.25">
      <c r="A666">
        <v>4.7204821385093965</v>
      </c>
      <c r="B666">
        <f t="shared" si="92"/>
        <v>-4.5026047699989498</v>
      </c>
      <c r="C666">
        <f t="shared" si="90"/>
        <v>45.497395230001047</v>
      </c>
      <c r="J666">
        <v>2.7045075512432959</v>
      </c>
      <c r="K666">
        <f t="shared" si="93"/>
        <v>0.47037083531172996</v>
      </c>
      <c r="L666">
        <f t="shared" si="91"/>
        <v>50.470370835311726</v>
      </c>
      <c r="M666">
        <f t="shared" si="94"/>
        <v>47.784729311750056</v>
      </c>
      <c r="N666">
        <f t="shared" si="95"/>
        <v>43.915594311750056</v>
      </c>
      <c r="O666">
        <f t="shared" si="96"/>
        <v>51.653864311750056</v>
      </c>
      <c r="P666" t="b">
        <f t="shared" si="97"/>
        <v>1</v>
      </c>
      <c r="Q666">
        <f t="shared" si="98"/>
        <v>1</v>
      </c>
    </row>
    <row r="667" spans="1:17" x14ac:dyDescent="0.25">
      <c r="A667">
        <v>1.1109671049780445</v>
      </c>
      <c r="B667">
        <f t="shared" si="92"/>
        <v>-0.72386805969250911</v>
      </c>
      <c r="C667">
        <f t="shared" si="90"/>
        <v>49.276131940307494</v>
      </c>
      <c r="J667">
        <v>-1.6712442629795987</v>
      </c>
      <c r="K667">
        <f t="shared" si="93"/>
        <v>-0.28385478150528964</v>
      </c>
      <c r="L667">
        <f t="shared" si="91"/>
        <v>49.716145218494709</v>
      </c>
      <c r="M667">
        <f t="shared" si="94"/>
        <v>51.377905585967881</v>
      </c>
      <c r="N667">
        <f t="shared" si="95"/>
        <v>47.508770585967881</v>
      </c>
      <c r="O667">
        <f t="shared" si="96"/>
        <v>55.247040585967881</v>
      </c>
      <c r="P667" t="b">
        <f t="shared" si="97"/>
        <v>1</v>
      </c>
      <c r="Q667">
        <f t="shared" si="98"/>
        <v>1</v>
      </c>
    </row>
    <row r="668" spans="1:17" x14ac:dyDescent="0.25">
      <c r="A668">
        <v>-2.7010628400603309</v>
      </c>
      <c r="B668">
        <f t="shared" si="92"/>
        <v>-2.2189230806916571</v>
      </c>
      <c r="C668">
        <f t="shared" si="90"/>
        <v>47.78107691930834</v>
      </c>
      <c r="J668">
        <v>-2.6589964363665786</v>
      </c>
      <c r="K668">
        <f t="shared" si="93"/>
        <v>-3.1407334247664451</v>
      </c>
      <c r="L668">
        <f t="shared" si="91"/>
        <v>46.859266575233555</v>
      </c>
      <c r="M668">
        <f t="shared" si="94"/>
        <v>49.552801420775864</v>
      </c>
      <c r="N668">
        <f t="shared" si="95"/>
        <v>45.683666420775864</v>
      </c>
      <c r="O668">
        <f t="shared" si="96"/>
        <v>53.421936420775864</v>
      </c>
      <c r="P668" t="b">
        <f t="shared" si="97"/>
        <v>1</v>
      </c>
      <c r="Q668">
        <f t="shared" si="98"/>
        <v>1</v>
      </c>
    </row>
    <row r="669" spans="1:17" x14ac:dyDescent="0.25">
      <c r="A669">
        <v>2.5866847863653675</v>
      </c>
      <c r="B669">
        <f t="shared" si="92"/>
        <v>0.14113750744313158</v>
      </c>
      <c r="C669">
        <f t="shared" si="90"/>
        <v>50.141137507443133</v>
      </c>
      <c r="J669">
        <v>-1.8031460058409721</v>
      </c>
      <c r="K669">
        <f t="shared" si="93"/>
        <v>-5.4868696811091198</v>
      </c>
      <c r="L669">
        <f t="shared" si="91"/>
        <v>44.51313031889088</v>
      </c>
      <c r="M669">
        <f t="shared" si="94"/>
        <v>46.375372356520103</v>
      </c>
      <c r="N669">
        <f t="shared" si="95"/>
        <v>42.506237356520103</v>
      </c>
      <c r="O669">
        <f t="shared" si="96"/>
        <v>50.244507356520103</v>
      </c>
      <c r="P669" t="b">
        <f t="shared" si="97"/>
        <v>1</v>
      </c>
      <c r="Q669">
        <f t="shared" si="98"/>
        <v>1</v>
      </c>
    </row>
    <row r="670" spans="1:17" x14ac:dyDescent="0.25">
      <c r="A670">
        <v>-2.7262876756140031</v>
      </c>
      <c r="B670">
        <f t="shared" si="92"/>
        <v>-1.891245742474748</v>
      </c>
      <c r="C670">
        <f t="shared" si="90"/>
        <v>48.108754257525248</v>
      </c>
      <c r="J670">
        <v>5.651836545439437</v>
      </c>
      <c r="K670">
        <f t="shared" si="93"/>
        <v>9.8129555384272038E-3</v>
      </c>
      <c r="L670">
        <f t="shared" si="91"/>
        <v>50.009812955538429</v>
      </c>
      <c r="M670">
        <f t="shared" si="94"/>
        <v>44.412627343759311</v>
      </c>
      <c r="N670">
        <f t="shared" si="95"/>
        <v>40.543492343759311</v>
      </c>
      <c r="O670">
        <f t="shared" si="96"/>
        <v>48.281762343759311</v>
      </c>
      <c r="P670" t="b">
        <f t="shared" si="97"/>
        <v>0</v>
      </c>
      <c r="Q670">
        <f t="shared" si="98"/>
        <v>0</v>
      </c>
    </row>
    <row r="671" spans="1:17" x14ac:dyDescent="0.25">
      <c r="A671">
        <v>4.7355842980323359</v>
      </c>
      <c r="B671">
        <f t="shared" si="92"/>
        <v>2.4237481548296991</v>
      </c>
      <c r="C671">
        <f t="shared" si="90"/>
        <v>52.423748154829696</v>
      </c>
      <c r="J671">
        <v>0.79203118730220012</v>
      </c>
      <c r="K671">
        <f t="shared" si="93"/>
        <v>2.4498676382810487</v>
      </c>
      <c r="L671">
        <f t="shared" si="91"/>
        <v>52.449867638281049</v>
      </c>
      <c r="M671">
        <f t="shared" si="94"/>
        <v>51.62346803549795</v>
      </c>
      <c r="N671">
        <f t="shared" si="95"/>
        <v>47.75433303549795</v>
      </c>
      <c r="O671">
        <f t="shared" si="96"/>
        <v>55.49260303549795</v>
      </c>
      <c r="P671" t="b">
        <f t="shared" si="97"/>
        <v>1</v>
      </c>
      <c r="Q671">
        <f t="shared" si="98"/>
        <v>1</v>
      </c>
    </row>
    <row r="672" spans="1:17" x14ac:dyDescent="0.25">
      <c r="A672">
        <v>1.18901880341582</v>
      </c>
      <c r="B672">
        <f t="shared" si="92"/>
        <v>4.6648903119538829</v>
      </c>
      <c r="C672">
        <f t="shared" si="90"/>
        <v>54.664890311953883</v>
      </c>
      <c r="J672">
        <v>-1.8224295672553126</v>
      </c>
      <c r="K672">
        <f t="shared" si="93"/>
        <v>1.1144677120204176</v>
      </c>
      <c r="L672">
        <f t="shared" si="91"/>
        <v>51.114467712020421</v>
      </c>
      <c r="M672">
        <f t="shared" si="94"/>
        <v>52.934931743946422</v>
      </c>
      <c r="N672">
        <f t="shared" si="95"/>
        <v>49.065796743946422</v>
      </c>
      <c r="O672">
        <f t="shared" si="96"/>
        <v>56.804066743946422</v>
      </c>
      <c r="P672" t="b">
        <f t="shared" si="97"/>
        <v>1</v>
      </c>
      <c r="Q672">
        <f t="shared" si="98"/>
        <v>1</v>
      </c>
    </row>
    <row r="673" spans="1:17" x14ac:dyDescent="0.25">
      <c r="A673">
        <v>-4.8728952606325038</v>
      </c>
      <c r="B673">
        <f t="shared" si="92"/>
        <v>-2.1513327367541635E-3</v>
      </c>
      <c r="C673">
        <f t="shared" si="90"/>
        <v>49.997848667263249</v>
      </c>
      <c r="J673">
        <v>3.0753562896279618</v>
      </c>
      <c r="K673">
        <f t="shared" si="93"/>
        <v>3.6777572525681483</v>
      </c>
      <c r="L673">
        <f t="shared" si="91"/>
        <v>53.677757252568149</v>
      </c>
      <c r="M673">
        <f t="shared" si="94"/>
        <v>50.642633128273047</v>
      </c>
      <c r="N673">
        <f t="shared" si="95"/>
        <v>46.773498128273047</v>
      </c>
      <c r="O673">
        <f t="shared" si="96"/>
        <v>54.511768128273047</v>
      </c>
      <c r="P673" t="b">
        <f t="shared" si="97"/>
        <v>1</v>
      </c>
      <c r="Q673">
        <f t="shared" si="98"/>
        <v>1</v>
      </c>
    </row>
    <row r="674" spans="1:17" x14ac:dyDescent="0.25">
      <c r="A674">
        <v>-2.3534676074632443</v>
      </c>
      <c r="B674">
        <f t="shared" si="92"/>
        <v>-3.7555163003335141</v>
      </c>
      <c r="C674">
        <f t="shared" si="90"/>
        <v>46.244483699666489</v>
      </c>
      <c r="J674">
        <v>-5.8645764511311427</v>
      </c>
      <c r="K674">
        <f t="shared" si="93"/>
        <v>-1.7856080616554904</v>
      </c>
      <c r="L674">
        <f t="shared" si="91"/>
        <v>48.214391938344512</v>
      </c>
      <c r="M674">
        <f t="shared" si="94"/>
        <v>54.075033325903341</v>
      </c>
      <c r="N674">
        <f t="shared" si="95"/>
        <v>50.205898325903341</v>
      </c>
      <c r="O674">
        <f t="shared" si="96"/>
        <v>57.944168325903341</v>
      </c>
      <c r="P674" t="b">
        <f t="shared" si="97"/>
        <v>0</v>
      </c>
      <c r="Q674">
        <f t="shared" si="98"/>
        <v>0</v>
      </c>
    </row>
    <row r="675" spans="1:17" x14ac:dyDescent="0.25">
      <c r="A675">
        <v>-1.7105207916756626</v>
      </c>
      <c r="B675">
        <f t="shared" si="92"/>
        <v>-6.2164949522548527</v>
      </c>
      <c r="C675">
        <f t="shared" si="90"/>
        <v>43.783505047745145</v>
      </c>
      <c r="J675">
        <v>-1.1006500244548079</v>
      </c>
      <c r="K675">
        <f t="shared" si="93"/>
        <v>-4.3467068742118409</v>
      </c>
      <c r="L675">
        <f t="shared" si="91"/>
        <v>45.65329312578816</v>
      </c>
      <c r="M675">
        <f t="shared" si="94"/>
        <v>46.841032972730254</v>
      </c>
      <c r="N675">
        <f t="shared" si="95"/>
        <v>42.971897972730254</v>
      </c>
      <c r="O675">
        <f t="shared" si="96"/>
        <v>50.710167972730254</v>
      </c>
      <c r="P675" t="b">
        <f t="shared" si="97"/>
        <v>1</v>
      </c>
      <c r="Q675">
        <f t="shared" si="98"/>
        <v>1</v>
      </c>
    </row>
    <row r="676" spans="1:17" x14ac:dyDescent="0.25">
      <c r="A676">
        <v>7.0162423071451485</v>
      </c>
      <c r="B676">
        <f t="shared" si="92"/>
        <v>0.68310325453937981</v>
      </c>
      <c r="C676">
        <f t="shared" si="90"/>
        <v>50.683103254539382</v>
      </c>
      <c r="J676">
        <v>0.20245352061465383</v>
      </c>
      <c r="K676">
        <f t="shared" si="93"/>
        <v>-4.4779123099429086</v>
      </c>
      <c r="L676">
        <f t="shared" si="91"/>
        <v>45.522087690057091</v>
      </c>
      <c r="M676">
        <f t="shared" si="94"/>
        <v>45.376079609817658</v>
      </c>
      <c r="N676">
        <f t="shared" si="95"/>
        <v>41.506944609817658</v>
      </c>
      <c r="O676">
        <f t="shared" si="96"/>
        <v>49.245214609817658</v>
      </c>
      <c r="P676" t="b">
        <f t="shared" si="97"/>
        <v>1</v>
      </c>
      <c r="Q676">
        <f t="shared" si="98"/>
        <v>1</v>
      </c>
    </row>
    <row r="677" spans="1:17" x14ac:dyDescent="0.25">
      <c r="A677">
        <v>3.3665264709270559</v>
      </c>
      <c r="B677">
        <f t="shared" si="92"/>
        <v>6.051198862050768</v>
      </c>
      <c r="C677">
        <f t="shared" si="90"/>
        <v>56.051198862050768</v>
      </c>
      <c r="J677">
        <v>1.9225376490794588</v>
      </c>
      <c r="K677">
        <f t="shared" si="93"/>
        <v>-2.1469450605884788</v>
      </c>
      <c r="L677">
        <f t="shared" si="91"/>
        <v>47.853054939411521</v>
      </c>
      <c r="M677">
        <f t="shared" si="94"/>
        <v>45.960299506280073</v>
      </c>
      <c r="N677">
        <f t="shared" si="95"/>
        <v>42.091164506280073</v>
      </c>
      <c r="O677">
        <f t="shared" si="96"/>
        <v>49.829434506280073</v>
      </c>
      <c r="P677" t="b">
        <f t="shared" si="97"/>
        <v>1</v>
      </c>
      <c r="Q677">
        <f t="shared" si="98"/>
        <v>1</v>
      </c>
    </row>
    <row r="678" spans="1:17" x14ac:dyDescent="0.25">
      <c r="A678">
        <v>0.48368519856012426</v>
      </c>
      <c r="B678">
        <f t="shared" si="92"/>
        <v>7.5401928566592318</v>
      </c>
      <c r="C678">
        <f t="shared" si="90"/>
        <v>57.540192856659232</v>
      </c>
      <c r="J678">
        <v>2.380725163675379</v>
      </c>
      <c r="K678">
        <f t="shared" si="93"/>
        <v>1.147764783952077</v>
      </c>
      <c r="L678">
        <f t="shared" si="91"/>
        <v>51.147764783952077</v>
      </c>
      <c r="M678">
        <f t="shared" si="94"/>
        <v>48.768572453064088</v>
      </c>
      <c r="N678">
        <f t="shared" si="95"/>
        <v>44.899437453064088</v>
      </c>
      <c r="O678">
        <f t="shared" si="96"/>
        <v>52.637707453064088</v>
      </c>
      <c r="P678" t="b">
        <f t="shared" si="97"/>
        <v>1</v>
      </c>
      <c r="Q678">
        <f t="shared" si="98"/>
        <v>1</v>
      </c>
    </row>
    <row r="679" spans="1:17" x14ac:dyDescent="0.25">
      <c r="A679">
        <v>-6.1562241171486676</v>
      </c>
      <c r="B679">
        <f t="shared" si="92"/>
        <v>1.0766476522271802</v>
      </c>
      <c r="C679">
        <f t="shared" si="90"/>
        <v>51.07664765222718</v>
      </c>
      <c r="J679">
        <v>0.30010596674401313</v>
      </c>
      <c r="K679">
        <f t="shared" si="93"/>
        <v>2.3215072256630491</v>
      </c>
      <c r="L679">
        <f t="shared" si="91"/>
        <v>52.321507225663048</v>
      </c>
      <c r="M679">
        <f t="shared" si="94"/>
        <v>52.010685568237122</v>
      </c>
      <c r="N679">
        <f t="shared" si="95"/>
        <v>48.141550568237122</v>
      </c>
      <c r="O679">
        <f t="shared" si="96"/>
        <v>55.879820568237122</v>
      </c>
      <c r="P679" t="b">
        <f t="shared" si="97"/>
        <v>1</v>
      </c>
      <c r="Q679">
        <f t="shared" si="98"/>
        <v>1</v>
      </c>
    </row>
    <row r="680" spans="1:17" x14ac:dyDescent="0.25">
      <c r="A680">
        <v>4.3228192225797102</v>
      </c>
      <c r="B680">
        <f t="shared" si="92"/>
        <v>3.3527385482545569</v>
      </c>
      <c r="C680">
        <f t="shared" si="90"/>
        <v>53.352738548254557</v>
      </c>
      <c r="J680">
        <v>-1.9838125808746554</v>
      </c>
      <c r="K680">
        <f t="shared" si="93"/>
        <v>0.45766665473538026</v>
      </c>
      <c r="L680">
        <f t="shared" si="91"/>
        <v>50.457666654735377</v>
      </c>
      <c r="M680">
        <f t="shared" si="94"/>
        <v>52.453507315138381</v>
      </c>
      <c r="N680">
        <f t="shared" si="95"/>
        <v>48.584372315138381</v>
      </c>
      <c r="O680">
        <f t="shared" si="96"/>
        <v>56.322642315138381</v>
      </c>
      <c r="P680" t="b">
        <f t="shared" si="97"/>
        <v>1</v>
      </c>
      <c r="Q680">
        <f t="shared" si="98"/>
        <v>1</v>
      </c>
    </row>
    <row r="681" spans="1:17" x14ac:dyDescent="0.25">
      <c r="A681">
        <v>-2.5015219762281049</v>
      </c>
      <c r="B681">
        <f t="shared" si="92"/>
        <v>1.1987699860092094</v>
      </c>
      <c r="C681">
        <f t="shared" si="90"/>
        <v>51.198769986009211</v>
      </c>
      <c r="J681">
        <v>1.631190116313519</v>
      </c>
      <c r="K681">
        <f t="shared" si="93"/>
        <v>1.4839379342970607</v>
      </c>
      <c r="L681">
        <f t="shared" si="91"/>
        <v>51.48393793429706</v>
      </c>
      <c r="M681">
        <f t="shared" si="94"/>
        <v>49.899121230936373</v>
      </c>
      <c r="N681">
        <f t="shared" si="95"/>
        <v>46.029986230936373</v>
      </c>
      <c r="O681">
        <f t="shared" si="96"/>
        <v>53.768256230936373</v>
      </c>
      <c r="P681" t="b">
        <f t="shared" si="97"/>
        <v>1</v>
      </c>
      <c r="Q681">
        <f t="shared" si="98"/>
        <v>1</v>
      </c>
    </row>
    <row r="682" spans="1:17" x14ac:dyDescent="0.25">
      <c r="A682">
        <v>-0.3151023975078715</v>
      </c>
      <c r="B682">
        <f t="shared" si="92"/>
        <v>0.11760002122681268</v>
      </c>
      <c r="C682">
        <f t="shared" si="90"/>
        <v>50.117600021226814</v>
      </c>
      <c r="J682">
        <v>-3.7857716961298138E-3</v>
      </c>
      <c r="K682">
        <f t="shared" si="93"/>
        <v>1.6396397530397289</v>
      </c>
      <c r="L682">
        <f t="shared" si="91"/>
        <v>51.639639753039731</v>
      </c>
      <c r="M682">
        <f t="shared" si="94"/>
        <v>51.657494571693533</v>
      </c>
      <c r="N682">
        <f t="shared" si="95"/>
        <v>47.788359571693533</v>
      </c>
      <c r="O682">
        <f t="shared" si="96"/>
        <v>55.526629571693533</v>
      </c>
      <c r="P682" t="b">
        <f t="shared" si="97"/>
        <v>1</v>
      </c>
      <c r="Q682">
        <f t="shared" si="98"/>
        <v>1</v>
      </c>
    </row>
    <row r="683" spans="1:17" x14ac:dyDescent="0.25">
      <c r="A683">
        <v>1.9048161448154133</v>
      </c>
      <c r="B683">
        <f t="shared" si="92"/>
        <v>1.6863051744848256</v>
      </c>
      <c r="C683">
        <f t="shared" si="90"/>
        <v>51.686305174484829</v>
      </c>
      <c r="J683">
        <v>-1.0785902304633055</v>
      </c>
      <c r="K683">
        <f t="shared" si="93"/>
        <v>0.4437960928952509</v>
      </c>
      <c r="L683">
        <f t="shared" si="91"/>
        <v>50.443796092895248</v>
      </c>
      <c r="M683">
        <f t="shared" si="94"/>
        <v>51.545953783475866</v>
      </c>
      <c r="N683">
        <f t="shared" si="95"/>
        <v>47.676818783475866</v>
      </c>
      <c r="O683">
        <f t="shared" si="96"/>
        <v>55.415088783475866</v>
      </c>
      <c r="P683" t="b">
        <f t="shared" si="97"/>
        <v>1</v>
      </c>
      <c r="Q683">
        <f t="shared" si="98"/>
        <v>1</v>
      </c>
    </row>
    <row r="684" spans="1:17" x14ac:dyDescent="0.25">
      <c r="A684">
        <v>-1.2827047157770721</v>
      </c>
      <c r="B684">
        <f t="shared" si="92"/>
        <v>0.7055814872366748</v>
      </c>
      <c r="C684">
        <f t="shared" si="90"/>
        <v>50.705581487236678</v>
      </c>
      <c r="J684">
        <v>-2.3522943592979573E-2</v>
      </c>
      <c r="K684">
        <f t="shared" si="93"/>
        <v>1.7140441969402787E-2</v>
      </c>
      <c r="L684">
        <f t="shared" si="91"/>
        <v>50.017140441969403</v>
      </c>
      <c r="M684">
        <f t="shared" si="94"/>
        <v>50.079695767777523</v>
      </c>
      <c r="N684">
        <f t="shared" si="95"/>
        <v>46.210560767777523</v>
      </c>
      <c r="O684">
        <f t="shared" si="96"/>
        <v>53.948830767777523</v>
      </c>
      <c r="P684" t="b">
        <f t="shared" si="97"/>
        <v>1</v>
      </c>
      <c r="Q684">
        <f t="shared" si="98"/>
        <v>1</v>
      </c>
    </row>
    <row r="685" spans="1:17" x14ac:dyDescent="0.25">
      <c r="A685">
        <v>-6.728714652126655</v>
      </c>
      <c r="B685">
        <f t="shared" si="92"/>
        <v>-6.3879084197880927</v>
      </c>
      <c r="C685">
        <f t="shared" si="90"/>
        <v>43.61209158021191</v>
      </c>
      <c r="J685">
        <v>-3.3390983844583388</v>
      </c>
      <c r="K685">
        <f t="shared" si="93"/>
        <v>-3.4516686819636306</v>
      </c>
      <c r="L685">
        <f t="shared" si="91"/>
        <v>46.548331318036368</v>
      </c>
      <c r="M685">
        <f t="shared" si="94"/>
        <v>49.918214344433913</v>
      </c>
      <c r="N685">
        <f t="shared" si="95"/>
        <v>46.049079344433913</v>
      </c>
      <c r="O685">
        <f t="shared" si="96"/>
        <v>53.787349344433913</v>
      </c>
      <c r="P685" t="b">
        <f t="shared" si="97"/>
        <v>1</v>
      </c>
      <c r="Q685">
        <f t="shared" si="98"/>
        <v>1</v>
      </c>
    </row>
    <row r="686" spans="1:17" x14ac:dyDescent="0.25">
      <c r="A686">
        <v>2.0317588678153697</v>
      </c>
      <c r="B686">
        <f t="shared" si="92"/>
        <v>-5.8454056821013438</v>
      </c>
      <c r="C686">
        <f t="shared" si="90"/>
        <v>44.154594317898656</v>
      </c>
      <c r="J686">
        <v>6.1208629631437361</v>
      </c>
      <c r="K686">
        <f t="shared" si="93"/>
        <v>1.9737184121965585</v>
      </c>
      <c r="L686">
        <f t="shared" si="91"/>
        <v>51.973718412196561</v>
      </c>
      <c r="M686">
        <f t="shared" si="94"/>
        <v>45.91883818375706</v>
      </c>
      <c r="N686">
        <f t="shared" si="95"/>
        <v>42.04970318375706</v>
      </c>
      <c r="O686">
        <f t="shared" si="96"/>
        <v>49.78797318375706</v>
      </c>
      <c r="P686" t="b">
        <f t="shared" si="97"/>
        <v>0</v>
      </c>
      <c r="Q686">
        <f t="shared" si="98"/>
        <v>0</v>
      </c>
    </row>
    <row r="687" spans="1:17" x14ac:dyDescent="0.25">
      <c r="A687">
        <v>-2.8017166187055409</v>
      </c>
      <c r="B687">
        <f t="shared" si="92"/>
        <v>-7.8998309112907252</v>
      </c>
      <c r="C687">
        <f t="shared" si="90"/>
        <v>42.100169088709272</v>
      </c>
      <c r="J687">
        <v>6.3581319409422576</v>
      </c>
      <c r="K687">
        <f t="shared" si="93"/>
        <v>9.7620946401672164</v>
      </c>
      <c r="L687">
        <f t="shared" si="91"/>
        <v>59.76209464016722</v>
      </c>
      <c r="M687">
        <f t="shared" si="94"/>
        <v>53.369396581983104</v>
      </c>
      <c r="N687">
        <f t="shared" si="95"/>
        <v>49.500261581983104</v>
      </c>
      <c r="O687">
        <f t="shared" si="96"/>
        <v>57.238531581983104</v>
      </c>
      <c r="P687" t="b">
        <f t="shared" si="97"/>
        <v>0</v>
      </c>
      <c r="Q687">
        <f t="shared" si="98"/>
        <v>0</v>
      </c>
    </row>
    <row r="688" spans="1:17" x14ac:dyDescent="0.25">
      <c r="A688">
        <v>0.86905629359534942</v>
      </c>
      <c r="B688">
        <f t="shared" si="92"/>
        <v>-6.8571190953231174</v>
      </c>
      <c r="C688">
        <f t="shared" si="90"/>
        <v>43.142880904676886</v>
      </c>
      <c r="J688">
        <v>-0.56968701755977236</v>
      </c>
      <c r="K688">
        <f t="shared" si="93"/>
        <v>10.552711026981919</v>
      </c>
      <c r="L688">
        <f t="shared" si="91"/>
        <v>60.552711026981918</v>
      </c>
      <c r="M688">
        <f t="shared" si="94"/>
        <v>61.057944858713931</v>
      </c>
      <c r="N688">
        <f t="shared" si="95"/>
        <v>57.188809858713931</v>
      </c>
      <c r="O688">
        <f t="shared" si="96"/>
        <v>64.927079858713938</v>
      </c>
      <c r="P688" t="b">
        <f t="shared" si="97"/>
        <v>1</v>
      </c>
      <c r="Q688">
        <f t="shared" si="98"/>
        <v>1</v>
      </c>
    </row>
    <row r="689" spans="1:17" x14ac:dyDescent="0.25">
      <c r="A689">
        <v>2.2287417777988594</v>
      </c>
      <c r="B689">
        <f t="shared" si="92"/>
        <v>-3.6298518632016634</v>
      </c>
      <c r="C689">
        <f t="shared" si="90"/>
        <v>46.370148136798335</v>
      </c>
      <c r="J689">
        <v>8.2069527707062662</v>
      </c>
      <c r="K689">
        <f t="shared" si="93"/>
        <v>17.941577611034404</v>
      </c>
      <c r="L689">
        <f t="shared" si="91"/>
        <v>67.941577611034404</v>
      </c>
      <c r="M689">
        <f t="shared" si="94"/>
        <v>59.746751704559678</v>
      </c>
      <c r="N689">
        <f t="shared" si="95"/>
        <v>55.877616704559678</v>
      </c>
      <c r="O689">
        <f t="shared" si="96"/>
        <v>63.615886704559678</v>
      </c>
      <c r="P689" t="b">
        <f t="shared" si="97"/>
        <v>0</v>
      </c>
      <c r="Q689">
        <f t="shared" si="98"/>
        <v>0</v>
      </c>
    </row>
    <row r="690" spans="1:17" x14ac:dyDescent="0.25">
      <c r="A690">
        <v>0.39136352825153153</v>
      </c>
      <c r="B690">
        <f t="shared" si="92"/>
        <v>-1.9073229789935291</v>
      </c>
      <c r="C690">
        <f t="shared" si="90"/>
        <v>48.092677021006473</v>
      </c>
      <c r="J690">
        <v>-1.3865883374819532</v>
      </c>
      <c r="K690">
        <f t="shared" si="93"/>
        <v>16.977491487664757</v>
      </c>
      <c r="L690">
        <f t="shared" si="91"/>
        <v>66.977491487664764</v>
      </c>
      <c r="M690">
        <f t="shared" si="94"/>
        <v>68.299931503916611</v>
      </c>
      <c r="N690">
        <f t="shared" si="95"/>
        <v>64.430796503916611</v>
      </c>
      <c r="O690">
        <f t="shared" si="96"/>
        <v>72.169066503916611</v>
      </c>
      <c r="P690" t="b">
        <f t="shared" si="97"/>
        <v>1</v>
      </c>
      <c r="Q690">
        <f t="shared" si="98"/>
        <v>1</v>
      </c>
    </row>
    <row r="691" spans="1:17" x14ac:dyDescent="0.25">
      <c r="A691">
        <v>4.4845637603430077</v>
      </c>
      <c r="B691">
        <f t="shared" si="92"/>
        <v>3.284731744511272</v>
      </c>
      <c r="C691">
        <f t="shared" si="90"/>
        <v>53.284731744511269</v>
      </c>
      <c r="J691">
        <v>0.15141722542466596</v>
      </c>
      <c r="K691">
        <f t="shared" si="93"/>
        <v>15.14193372731205</v>
      </c>
      <c r="L691">
        <f t="shared" si="91"/>
        <v>65.14193372731205</v>
      </c>
      <c r="M691">
        <f t="shared" si="94"/>
        <v>65.018732703500632</v>
      </c>
      <c r="N691">
        <f t="shared" si="95"/>
        <v>61.149597703500632</v>
      </c>
      <c r="O691">
        <f t="shared" si="96"/>
        <v>68.887867703500632</v>
      </c>
      <c r="P691" t="b">
        <f t="shared" si="97"/>
        <v>1</v>
      </c>
      <c r="Q691">
        <f t="shared" si="98"/>
        <v>1</v>
      </c>
    </row>
    <row r="692" spans="1:17" x14ac:dyDescent="0.25">
      <c r="A692">
        <v>1.4278361959441099</v>
      </c>
      <c r="B692">
        <f t="shared" si="92"/>
        <v>5.9417111830556948</v>
      </c>
      <c r="C692">
        <f t="shared" si="90"/>
        <v>55.941711183055695</v>
      </c>
      <c r="J692">
        <v>-6.9507586886174977</v>
      </c>
      <c r="K692">
        <f t="shared" si="93"/>
        <v>6.1263143378575364</v>
      </c>
      <c r="L692">
        <f t="shared" si="91"/>
        <v>56.126314337857536</v>
      </c>
      <c r="M692">
        <f t="shared" si="94"/>
        <v>63.115793194975254</v>
      </c>
      <c r="N692">
        <f t="shared" si="95"/>
        <v>59.246658194975254</v>
      </c>
      <c r="O692">
        <f t="shared" si="96"/>
        <v>66.984928194975254</v>
      </c>
      <c r="P692" t="b">
        <f t="shared" si="97"/>
        <v>0</v>
      </c>
      <c r="Q692">
        <f t="shared" si="98"/>
        <v>0</v>
      </c>
    </row>
    <row r="693" spans="1:17" x14ac:dyDescent="0.25">
      <c r="A693">
        <v>-4.325411282479763</v>
      </c>
      <c r="B693">
        <f t="shared" si="92"/>
        <v>1.8192226138336896</v>
      </c>
      <c r="C693">
        <f t="shared" si="90"/>
        <v>51.819222613833688</v>
      </c>
      <c r="J693">
        <v>5.6999397202162072</v>
      </c>
      <c r="K693">
        <f t="shared" si="93"/>
        <v>8.5089368074516365</v>
      </c>
      <c r="L693">
        <f t="shared" si="91"/>
        <v>58.508936807451633</v>
      </c>
      <c r="M693">
        <f t="shared" si="94"/>
        <v>52.931205743350503</v>
      </c>
      <c r="N693">
        <f t="shared" si="95"/>
        <v>49.062070743350503</v>
      </c>
      <c r="O693">
        <f t="shared" si="96"/>
        <v>56.800340743350503</v>
      </c>
      <c r="P693" t="b">
        <f t="shared" si="97"/>
        <v>0</v>
      </c>
      <c r="Q693">
        <f t="shared" si="98"/>
        <v>0</v>
      </c>
    </row>
    <row r="694" spans="1:17" x14ac:dyDescent="0.25">
      <c r="A694">
        <v>8.1595317169558257E-2</v>
      </c>
      <c r="B694">
        <f t="shared" si="92"/>
        <v>0.48214909885327706</v>
      </c>
      <c r="C694">
        <f t="shared" si="90"/>
        <v>50.482149098853277</v>
      </c>
      <c r="J694">
        <v>-2.1310211195668671</v>
      </c>
      <c r="K694">
        <f t="shared" si="93"/>
        <v>6.241808748017835</v>
      </c>
      <c r="L694">
        <f t="shared" si="91"/>
        <v>56.241808748017831</v>
      </c>
      <c r="M694">
        <f t="shared" si="94"/>
        <v>58.368466552015434</v>
      </c>
      <c r="N694">
        <f t="shared" si="95"/>
        <v>54.499331552015434</v>
      </c>
      <c r="O694">
        <f t="shared" si="96"/>
        <v>62.237601552015434</v>
      </c>
      <c r="P694" t="b">
        <f t="shared" si="97"/>
        <v>1</v>
      </c>
      <c r="Q694">
        <f t="shared" si="98"/>
        <v>1</v>
      </c>
    </row>
    <row r="695" spans="1:17" x14ac:dyDescent="0.25">
      <c r="A695">
        <v>-2.0549100554489996</v>
      </c>
      <c r="B695">
        <f t="shared" si="92"/>
        <v>-2.0220979209751739</v>
      </c>
      <c r="C695">
        <f t="shared" si="90"/>
        <v>47.97790207902483</v>
      </c>
      <c r="J695">
        <v>-3.1057857086125296</v>
      </c>
      <c r="K695">
        <f t="shared" si="93"/>
        <v>1.8317037467733819</v>
      </c>
      <c r="L695">
        <f t="shared" si="91"/>
        <v>51.831703746773385</v>
      </c>
      <c r="M695">
        <f t="shared" si="94"/>
        <v>54.985406959665674</v>
      </c>
      <c r="N695">
        <f t="shared" si="95"/>
        <v>51.116271959665674</v>
      </c>
      <c r="O695">
        <f t="shared" si="96"/>
        <v>58.854541959665674</v>
      </c>
      <c r="P695" t="b">
        <f t="shared" si="97"/>
        <v>1</v>
      </c>
      <c r="Q695">
        <f t="shared" si="98"/>
        <v>1</v>
      </c>
    </row>
    <row r="696" spans="1:17" x14ac:dyDescent="0.25">
      <c r="A696">
        <v>2.2257199816522188</v>
      </c>
      <c r="B696">
        <f t="shared" si="92"/>
        <v>-0.34544225317397315</v>
      </c>
      <c r="C696">
        <f t="shared" si="90"/>
        <v>49.654557746826029</v>
      </c>
      <c r="J696">
        <v>-1.7751824543665862</v>
      </c>
      <c r="K696">
        <f t="shared" si="93"/>
        <v>-1.4496805826438786</v>
      </c>
      <c r="L696">
        <f t="shared" si="91"/>
        <v>48.550319417356121</v>
      </c>
      <c r="M696">
        <f t="shared" si="94"/>
        <v>50.399197174863012</v>
      </c>
      <c r="N696">
        <f t="shared" si="95"/>
        <v>46.530062174863012</v>
      </c>
      <c r="O696">
        <f t="shared" si="96"/>
        <v>54.268332174863012</v>
      </c>
      <c r="P696" t="b">
        <f t="shared" si="97"/>
        <v>1</v>
      </c>
      <c r="Q696">
        <f t="shared" si="98"/>
        <v>1</v>
      </c>
    </row>
    <row r="697" spans="1:17" x14ac:dyDescent="0.25">
      <c r="A697">
        <v>3.9953874875209294</v>
      </c>
      <c r="B697">
        <f t="shared" si="92"/>
        <v>4.1874861600047142</v>
      </c>
      <c r="C697">
        <f t="shared" si="90"/>
        <v>54.187486160004717</v>
      </c>
      <c r="J697">
        <v>2.5525719138386194</v>
      </c>
      <c r="K697">
        <f t="shared" si="93"/>
        <v>0.2634440906339508</v>
      </c>
      <c r="L697">
        <f t="shared" si="91"/>
        <v>50.263444090633953</v>
      </c>
      <c r="M697">
        <f t="shared" si="94"/>
        <v>47.773792244710236</v>
      </c>
      <c r="N697">
        <f t="shared" si="95"/>
        <v>43.904657244710236</v>
      </c>
      <c r="O697">
        <f t="shared" si="96"/>
        <v>51.642927244710236</v>
      </c>
      <c r="P697" t="b">
        <f t="shared" si="97"/>
        <v>1</v>
      </c>
      <c r="Q697">
        <f t="shared" si="98"/>
        <v>1</v>
      </c>
    </row>
    <row r="698" spans="1:17" x14ac:dyDescent="0.25">
      <c r="A698">
        <v>-3.1409081202582456</v>
      </c>
      <c r="B698">
        <f t="shared" si="92"/>
        <v>1.9877079476996036</v>
      </c>
      <c r="C698">
        <f t="shared" si="90"/>
        <v>51.987707947699604</v>
      </c>
      <c r="J698">
        <v>0.29733655537711456</v>
      </c>
      <c r="K698">
        <f t="shared" si="93"/>
        <v>1.048373638931019</v>
      </c>
      <c r="L698">
        <f t="shared" si="91"/>
        <v>51.048373638931018</v>
      </c>
      <c r="M698">
        <f t="shared" si="94"/>
        <v>50.758160990102525</v>
      </c>
      <c r="N698">
        <f t="shared" si="95"/>
        <v>46.889025990102525</v>
      </c>
      <c r="O698">
        <f t="shared" si="96"/>
        <v>54.627295990102525</v>
      </c>
      <c r="P698" t="b">
        <f t="shared" si="97"/>
        <v>1</v>
      </c>
      <c r="Q698">
        <f t="shared" si="98"/>
        <v>1</v>
      </c>
    </row>
    <row r="699" spans="1:17" x14ac:dyDescent="0.25">
      <c r="A699">
        <v>0.97105044005729724</v>
      </c>
      <c r="B699">
        <f t="shared" si="92"/>
        <v>2.1000541292954074</v>
      </c>
      <c r="C699">
        <f t="shared" si="90"/>
        <v>52.100054129295408</v>
      </c>
      <c r="J699">
        <v>2.4830501388350967</v>
      </c>
      <c r="K699">
        <f t="shared" si="93"/>
        <v>3.6620652783621344</v>
      </c>
      <c r="L699">
        <f t="shared" si="91"/>
        <v>53.662065278362135</v>
      </c>
      <c r="M699">
        <f t="shared" si="94"/>
        <v>51.195956727676304</v>
      </c>
      <c r="N699">
        <f t="shared" si="95"/>
        <v>47.326821727676304</v>
      </c>
      <c r="O699">
        <f t="shared" si="96"/>
        <v>55.065091727676304</v>
      </c>
      <c r="P699" t="b">
        <f t="shared" si="97"/>
        <v>1</v>
      </c>
      <c r="Q699">
        <f t="shared" si="98"/>
        <v>1</v>
      </c>
    </row>
    <row r="700" spans="1:17" x14ac:dyDescent="0.25">
      <c r="A700">
        <v>1.1067891136917751</v>
      </c>
      <c r="B700">
        <f t="shared" si="92"/>
        <v>3.0305416845363831</v>
      </c>
      <c r="C700">
        <f t="shared" si="90"/>
        <v>53.030541684536381</v>
      </c>
      <c r="J700">
        <v>3.8628240872640163</v>
      </c>
      <c r="K700">
        <f t="shared" si="93"/>
        <v>7.9427903296192719</v>
      </c>
      <c r="L700">
        <f t="shared" si="91"/>
        <v>57.942790329619271</v>
      </c>
      <c r="M700">
        <f t="shared" si="94"/>
        <v>54.075484601682334</v>
      </c>
      <c r="N700">
        <f t="shared" si="95"/>
        <v>50.206349601682334</v>
      </c>
      <c r="O700">
        <f t="shared" si="96"/>
        <v>57.944619601682334</v>
      </c>
      <c r="P700" t="b">
        <f t="shared" si="97"/>
        <v>1</v>
      </c>
      <c r="Q700">
        <f t="shared" si="98"/>
        <v>1</v>
      </c>
    </row>
    <row r="701" spans="1:17" x14ac:dyDescent="0.25">
      <c r="A701">
        <v>0.71693989411869552</v>
      </c>
      <c r="B701">
        <f t="shared" si="92"/>
        <v>3.7235736767737331</v>
      </c>
      <c r="C701">
        <f t="shared" si="90"/>
        <v>53.723573676773732</v>
      </c>
      <c r="J701">
        <v>1.0044846021628473</v>
      </c>
      <c r="K701">
        <f t="shared" si="93"/>
        <v>9.4372134141973341</v>
      </c>
      <c r="L701">
        <f t="shared" si="91"/>
        <v>59.437213414197331</v>
      </c>
      <c r="M701">
        <f t="shared" si="94"/>
        <v>58.407769441305838</v>
      </c>
      <c r="N701">
        <f t="shared" si="95"/>
        <v>54.538634441305838</v>
      </c>
      <c r="O701">
        <f t="shared" si="96"/>
        <v>62.276904441305838</v>
      </c>
      <c r="P701" t="b">
        <f t="shared" si="97"/>
        <v>1</v>
      </c>
      <c r="Q701">
        <f t="shared" si="98"/>
        <v>1</v>
      </c>
    </row>
    <row r="702" spans="1:17" x14ac:dyDescent="0.25">
      <c r="A702">
        <v>-3.2667389859852847</v>
      </c>
      <c r="B702">
        <f t="shared" si="92"/>
        <v>0.29238692078227935</v>
      </c>
      <c r="C702">
        <f t="shared" si="90"/>
        <v>50.292386920782278</v>
      </c>
      <c r="J702">
        <v>2.4995779313030653</v>
      </c>
      <c r="K702">
        <f t="shared" si="93"/>
        <v>11.441396929454084</v>
      </c>
      <c r="L702">
        <f t="shared" si="91"/>
        <v>61.441396929454086</v>
      </c>
      <c r="M702">
        <f t="shared" si="94"/>
        <v>58.946761737513562</v>
      </c>
      <c r="N702">
        <f t="shared" si="95"/>
        <v>55.077626737513562</v>
      </c>
      <c r="O702">
        <f t="shared" si="96"/>
        <v>62.815896737513562</v>
      </c>
      <c r="P702" t="b">
        <f t="shared" si="97"/>
        <v>1</v>
      </c>
      <c r="Q702">
        <f t="shared" si="98"/>
        <v>1</v>
      </c>
    </row>
    <row r="703" spans="1:17" x14ac:dyDescent="0.25">
      <c r="A703">
        <v>0.92978552856948227</v>
      </c>
      <c r="B703">
        <f t="shared" si="92"/>
        <v>0.16357773047609769</v>
      </c>
      <c r="C703">
        <f t="shared" si="90"/>
        <v>50.163577730476099</v>
      </c>
      <c r="J703">
        <v>-1.9952517504862044</v>
      </c>
      <c r="K703">
        <f t="shared" si="93"/>
        <v>8.9032605405994971</v>
      </c>
      <c r="L703">
        <f t="shared" si="91"/>
        <v>58.903260540599497</v>
      </c>
      <c r="M703">
        <f t="shared" si="94"/>
        <v>60.896845573953144</v>
      </c>
      <c r="N703">
        <f t="shared" si="95"/>
        <v>57.027710573953144</v>
      </c>
      <c r="O703">
        <f t="shared" si="96"/>
        <v>64.765980573953144</v>
      </c>
      <c r="P703" t="b">
        <f t="shared" si="97"/>
        <v>1</v>
      </c>
      <c r="Q703">
        <f t="shared" si="98"/>
        <v>1</v>
      </c>
    </row>
    <row r="704" spans="1:17" x14ac:dyDescent="0.25">
      <c r="A704">
        <v>-0.55800569498387631</v>
      </c>
      <c r="B704">
        <f t="shared" si="92"/>
        <v>-0.44942849464724288</v>
      </c>
      <c r="C704">
        <f t="shared" si="90"/>
        <v>49.550571505352757</v>
      </c>
      <c r="J704">
        <v>-0.39691940401098691</v>
      </c>
      <c r="K704">
        <f t="shared" si="93"/>
        <v>6.854574165872183</v>
      </c>
      <c r="L704">
        <f t="shared" si="91"/>
        <v>56.854574165872179</v>
      </c>
      <c r="M704">
        <f t="shared" si="94"/>
        <v>57.301061439890262</v>
      </c>
      <c r="N704">
        <f t="shared" si="95"/>
        <v>53.431926439890262</v>
      </c>
      <c r="O704">
        <f t="shared" si="96"/>
        <v>61.170196439890262</v>
      </c>
      <c r="P704" t="b">
        <f t="shared" si="97"/>
        <v>1</v>
      </c>
      <c r="Q704">
        <f t="shared" si="98"/>
        <v>1</v>
      </c>
    </row>
    <row r="705" spans="1:17" x14ac:dyDescent="0.25">
      <c r="A705">
        <v>4.9180789574165829</v>
      </c>
      <c r="B705">
        <f t="shared" si="92"/>
        <v>4.3296914446970618</v>
      </c>
      <c r="C705">
        <f t="shared" si="90"/>
        <v>54.329691444697062</v>
      </c>
      <c r="J705">
        <v>-0.70726400736020878</v>
      </c>
      <c r="K705">
        <f t="shared" si="93"/>
        <v>4.8472468295065623</v>
      </c>
      <c r="L705">
        <f t="shared" si="91"/>
        <v>54.84724682950656</v>
      </c>
      <c r="M705">
        <f t="shared" si="94"/>
        <v>55.599719099905826</v>
      </c>
      <c r="N705">
        <f t="shared" si="95"/>
        <v>51.730584099905826</v>
      </c>
      <c r="O705">
        <f t="shared" si="96"/>
        <v>59.468854099905826</v>
      </c>
      <c r="P705" t="b">
        <f t="shared" si="97"/>
        <v>1</v>
      </c>
      <c r="Q705">
        <f t="shared" si="98"/>
        <v>1</v>
      </c>
    </row>
    <row r="706" spans="1:17" x14ac:dyDescent="0.25">
      <c r="A706">
        <v>5.3144594858167693</v>
      </c>
      <c r="B706">
        <f t="shared" si="92"/>
        <v>10.644917767847415</v>
      </c>
      <c r="C706">
        <f t="shared" si="90"/>
        <v>60.644917767847417</v>
      </c>
      <c r="J706">
        <v>1.8249124877911527</v>
      </c>
      <c r="K706">
        <f t="shared" si="93"/>
        <v>5.5852364334373714</v>
      </c>
      <c r="L706">
        <f t="shared" si="91"/>
        <v>55.585236433437373</v>
      </c>
      <c r="M706">
        <f t="shared" si="94"/>
        <v>53.806080922931486</v>
      </c>
      <c r="N706">
        <f t="shared" si="95"/>
        <v>49.936945922931486</v>
      </c>
      <c r="O706">
        <f t="shared" si="96"/>
        <v>57.675215922931486</v>
      </c>
      <c r="P706" t="b">
        <f t="shared" si="97"/>
        <v>1</v>
      </c>
      <c r="Q706">
        <f t="shared" si="98"/>
        <v>1</v>
      </c>
    </row>
    <row r="707" spans="1:17" x14ac:dyDescent="0.25">
      <c r="A707">
        <v>2.0770585251739249E-2</v>
      </c>
      <c r="B707">
        <f t="shared" si="92"/>
        <v>11.49576447325952</v>
      </c>
      <c r="C707">
        <f t="shared" ref="C707:C770" si="99">B707+$F$4</f>
        <v>61.49576447325952</v>
      </c>
      <c r="J707">
        <v>-2.7415808290243149</v>
      </c>
      <c r="K707">
        <f t="shared" si="93"/>
        <v>2.5065288422485619</v>
      </c>
      <c r="L707">
        <f t="shared" ref="L707:L770" si="100">K707+$F$4</f>
        <v>52.506528842248564</v>
      </c>
      <c r="M707">
        <f t="shared" si="94"/>
        <v>55.263299167412924</v>
      </c>
      <c r="N707">
        <f t="shared" si="95"/>
        <v>51.394164167412924</v>
      </c>
      <c r="O707">
        <f t="shared" si="96"/>
        <v>59.132434167412924</v>
      </c>
      <c r="P707" t="b">
        <f t="shared" si="97"/>
        <v>1</v>
      </c>
      <c r="Q707">
        <f t="shared" si="98"/>
        <v>1</v>
      </c>
    </row>
    <row r="708" spans="1:17" x14ac:dyDescent="0.25">
      <c r="A708">
        <v>1.3560156730818562</v>
      </c>
      <c r="B708">
        <f t="shared" si="92"/>
        <v>11.957457710639055</v>
      </c>
      <c r="C708">
        <f t="shared" si="99"/>
        <v>61.957457710639055</v>
      </c>
      <c r="J708">
        <v>-6.0143975133541971</v>
      </c>
      <c r="K708">
        <f t="shared" si="93"/>
        <v>-4.6821338326871347</v>
      </c>
      <c r="L708">
        <f t="shared" si="100"/>
        <v>45.317866167312864</v>
      </c>
      <c r="M708">
        <f t="shared" si="94"/>
        <v>51.390976199749019</v>
      </c>
      <c r="N708">
        <f t="shared" si="95"/>
        <v>47.521841199749019</v>
      </c>
      <c r="O708">
        <f t="shared" si="96"/>
        <v>55.260111199749019</v>
      </c>
      <c r="P708" t="b">
        <f t="shared" si="97"/>
        <v>0</v>
      </c>
      <c r="Q708">
        <f t="shared" si="98"/>
        <v>0</v>
      </c>
    </row>
    <row r="709" spans="1:17" x14ac:dyDescent="0.25">
      <c r="A709">
        <v>1.4799707059864886</v>
      </c>
      <c r="B709">
        <f t="shared" ref="B709:B772" si="101">$F$1*B708+$F$2*B707+A709</f>
        <v>12.380190616775499</v>
      </c>
      <c r="C709">
        <f t="shared" si="99"/>
        <v>62.380190616775501</v>
      </c>
      <c r="J709">
        <v>-4.7499906941084191</v>
      </c>
      <c r="K709">
        <f t="shared" ref="K709:K772" si="102">$F$1*K708+$F$2*K707+J709</f>
        <v>-11.120509946007548</v>
      </c>
      <c r="L709">
        <f t="shared" si="100"/>
        <v>38.879490053992456</v>
      </c>
      <c r="M709">
        <f t="shared" ref="M709:M772" si="103">$S$5+$S$3*L708+$S$4*L707</f>
        <v>43.7369971044415</v>
      </c>
      <c r="N709">
        <f t="shared" ref="N709:N772" si="104">M709-$T$11*$T$9</f>
        <v>39.8678621044415</v>
      </c>
      <c r="O709">
        <f t="shared" ref="O709:O772" si="105">M709+$T$11*$T$9</f>
        <v>47.6061321044415</v>
      </c>
      <c r="P709" t="b">
        <f t="shared" ref="P709:P772" si="106">AND(L709&gt;N709,L709&lt;O709)</f>
        <v>0</v>
      </c>
      <c r="Q709">
        <f t="shared" ref="Q709:Q772" si="107">IF(P709=TRUE,1,0)</f>
        <v>0</v>
      </c>
    </row>
    <row r="710" spans="1:17" x14ac:dyDescent="0.25">
      <c r="A710">
        <v>2.6965949473378714</v>
      </c>
      <c r="B710">
        <f t="shared" si="101"/>
        <v>13.965586374276754</v>
      </c>
      <c r="C710">
        <f t="shared" si="99"/>
        <v>63.965586374276754</v>
      </c>
      <c r="J710">
        <v>-1.4758234101464041</v>
      </c>
      <c r="K710">
        <f t="shared" si="102"/>
        <v>-13.415795195549322</v>
      </c>
      <c r="L710">
        <f t="shared" si="100"/>
        <v>36.584204804450678</v>
      </c>
      <c r="M710">
        <f t="shared" si="103"/>
        <v>38.16251060681661</v>
      </c>
      <c r="N710">
        <f t="shared" si="104"/>
        <v>34.29337560681661</v>
      </c>
      <c r="O710">
        <f t="shared" si="105"/>
        <v>42.03164560681661</v>
      </c>
      <c r="P710" t="b">
        <f t="shared" si="106"/>
        <v>1</v>
      </c>
      <c r="Q710">
        <f t="shared" si="107"/>
        <v>1</v>
      </c>
    </row>
    <row r="711" spans="1:17" x14ac:dyDescent="0.25">
      <c r="A711">
        <v>-3.1624222174286842</v>
      </c>
      <c r="B711">
        <f t="shared" si="101"/>
        <v>9.8822242466707717</v>
      </c>
      <c r="C711">
        <f t="shared" si="99"/>
        <v>59.882224246670773</v>
      </c>
      <c r="J711">
        <v>3.2382331482949667</v>
      </c>
      <c r="K711">
        <f t="shared" si="102"/>
        <v>-9.524568102561954</v>
      </c>
      <c r="L711">
        <f t="shared" si="100"/>
        <v>40.475431897438042</v>
      </c>
      <c r="M711">
        <f t="shared" si="103"/>
        <v>37.295254784485806</v>
      </c>
      <c r="N711">
        <f t="shared" si="104"/>
        <v>33.426119784485806</v>
      </c>
      <c r="O711">
        <f t="shared" si="105"/>
        <v>41.164389784485806</v>
      </c>
      <c r="P711" t="b">
        <f t="shared" si="106"/>
        <v>1</v>
      </c>
      <c r="Q711">
        <f t="shared" si="107"/>
        <v>1</v>
      </c>
    </row>
    <row r="712" spans="1:17" x14ac:dyDescent="0.25">
      <c r="A712">
        <v>3.2292086871166248</v>
      </c>
      <c r="B712">
        <f t="shared" si="101"/>
        <v>10.898201870838523</v>
      </c>
      <c r="C712">
        <f t="shared" si="99"/>
        <v>60.89820187083852</v>
      </c>
      <c r="J712">
        <v>0.94955339591251686</v>
      </c>
      <c r="K712">
        <f t="shared" si="102"/>
        <v>-6.4551897684970312</v>
      </c>
      <c r="L712">
        <f t="shared" si="100"/>
        <v>43.544810231502971</v>
      </c>
      <c r="M712">
        <f t="shared" si="103"/>
        <v>42.583315621618866</v>
      </c>
      <c r="N712">
        <f t="shared" si="104"/>
        <v>38.714180621618866</v>
      </c>
      <c r="O712">
        <f t="shared" si="105"/>
        <v>46.452450621618866</v>
      </c>
      <c r="P712" t="b">
        <f t="shared" si="106"/>
        <v>1</v>
      </c>
      <c r="Q712">
        <f t="shared" si="107"/>
        <v>1</v>
      </c>
    </row>
    <row r="713" spans="1:17" x14ac:dyDescent="0.25">
      <c r="A713">
        <v>0.81320081335434224</v>
      </c>
      <c r="B713">
        <f t="shared" si="101"/>
        <v>10.926375784359339</v>
      </c>
      <c r="C713">
        <f t="shared" si="99"/>
        <v>60.926375784359337</v>
      </c>
      <c r="J713">
        <v>0.45766228140564635</v>
      </c>
      <c r="K713">
        <f t="shared" si="102"/>
        <v>-4.4311950100222042</v>
      </c>
      <c r="L713">
        <f t="shared" si="100"/>
        <v>45.568804989977792</v>
      </c>
      <c r="M713">
        <f t="shared" si="103"/>
        <v>45.106707141781683</v>
      </c>
      <c r="N713">
        <f t="shared" si="104"/>
        <v>41.237572141781683</v>
      </c>
      <c r="O713">
        <f t="shared" si="105"/>
        <v>48.975842141781683</v>
      </c>
      <c r="P713" t="b">
        <f t="shared" si="106"/>
        <v>1</v>
      </c>
      <c r="Q713">
        <f t="shared" si="107"/>
        <v>1</v>
      </c>
    </row>
    <row r="714" spans="1:17" x14ac:dyDescent="0.25">
      <c r="A714">
        <v>-2.4895234673749655</v>
      </c>
      <c r="B714">
        <f t="shared" si="101"/>
        <v>7.3526669126046826</v>
      </c>
      <c r="C714">
        <f t="shared" si="99"/>
        <v>57.352666912604683</v>
      </c>
      <c r="J714">
        <v>-2.667161425051745</v>
      </c>
      <c r="K714">
        <f t="shared" si="102"/>
        <v>-6.0480385065292808</v>
      </c>
      <c r="L714">
        <f t="shared" si="100"/>
        <v>43.951961493470719</v>
      </c>
      <c r="M714">
        <f t="shared" si="103"/>
        <v>46.625174573684241</v>
      </c>
      <c r="N714">
        <f t="shared" si="104"/>
        <v>42.756039573684241</v>
      </c>
      <c r="O714">
        <f t="shared" si="105"/>
        <v>50.494309573684241</v>
      </c>
      <c r="P714" t="b">
        <f t="shared" si="106"/>
        <v>1</v>
      </c>
      <c r="Q714">
        <f t="shared" si="107"/>
        <v>1</v>
      </c>
    </row>
    <row r="715" spans="1:17" x14ac:dyDescent="0.25">
      <c r="A715">
        <v>3.6880578591080848</v>
      </c>
      <c r="B715">
        <f t="shared" si="101"/>
        <v>9.2333454189259019</v>
      </c>
      <c r="C715">
        <f t="shared" si="99"/>
        <v>59.2333454189259</v>
      </c>
      <c r="J715">
        <v>-3.4200456866528839</v>
      </c>
      <c r="K715">
        <f t="shared" si="102"/>
        <v>-9.3483333914813596</v>
      </c>
      <c r="L715">
        <f t="shared" si="100"/>
        <v>40.651666608518639</v>
      </c>
      <c r="M715">
        <f t="shared" si="103"/>
        <v>44.118621592886363</v>
      </c>
      <c r="N715">
        <f t="shared" si="104"/>
        <v>40.249486592886363</v>
      </c>
      <c r="O715">
        <f t="shared" si="105"/>
        <v>47.987756592886363</v>
      </c>
      <c r="P715" t="b">
        <f t="shared" si="106"/>
        <v>1</v>
      </c>
      <c r="Q715">
        <f t="shared" si="107"/>
        <v>1</v>
      </c>
    </row>
    <row r="716" spans="1:17" x14ac:dyDescent="0.25">
      <c r="A716">
        <v>4.0598069972475059</v>
      </c>
      <c r="B716">
        <f t="shared" si="101"/>
        <v>12.934021426177184</v>
      </c>
      <c r="C716">
        <f t="shared" si="99"/>
        <v>62.934021426177182</v>
      </c>
      <c r="J716">
        <v>5.6263252190547064</v>
      </c>
      <c r="K716">
        <f t="shared" si="102"/>
        <v>-3.7772632987641401</v>
      </c>
      <c r="L716">
        <f t="shared" si="100"/>
        <v>46.22273670123586</v>
      </c>
      <c r="M716">
        <f t="shared" si="103"/>
        <v>40.663488892611362</v>
      </c>
      <c r="N716">
        <f t="shared" si="104"/>
        <v>36.794353892611362</v>
      </c>
      <c r="O716">
        <f t="shared" si="105"/>
        <v>44.532623892611362</v>
      </c>
      <c r="P716" t="b">
        <f t="shared" si="106"/>
        <v>0</v>
      </c>
      <c r="Q716">
        <f t="shared" si="107"/>
        <v>0</v>
      </c>
    </row>
    <row r="717" spans="1:17" x14ac:dyDescent="0.25">
      <c r="A717">
        <v>0.44350485950417351</v>
      </c>
      <c r="B717">
        <f t="shared" si="101"/>
        <v>13.194326945239023</v>
      </c>
      <c r="C717">
        <f t="shared" si="99"/>
        <v>63.194326945239027</v>
      </c>
      <c r="J717">
        <v>0.69641146183130331</v>
      </c>
      <c r="K717">
        <f t="shared" si="102"/>
        <v>-1.0318044792412566</v>
      </c>
      <c r="L717">
        <f t="shared" si="100"/>
        <v>48.968195520758741</v>
      </c>
      <c r="M717">
        <f t="shared" si="103"/>
        <v>48.238490919556924</v>
      </c>
      <c r="N717">
        <f t="shared" si="104"/>
        <v>44.369355919556924</v>
      </c>
      <c r="O717">
        <f t="shared" si="105"/>
        <v>52.107625919556924</v>
      </c>
      <c r="P717" t="b">
        <f t="shared" si="106"/>
        <v>1</v>
      </c>
      <c r="Q717">
        <f t="shared" si="107"/>
        <v>1</v>
      </c>
    </row>
    <row r="718" spans="1:17" x14ac:dyDescent="0.25">
      <c r="A718">
        <v>-3.7878044167882763</v>
      </c>
      <c r="B718">
        <f t="shared" si="101"/>
        <v>8.1651814896453967</v>
      </c>
      <c r="C718">
        <f t="shared" si="99"/>
        <v>58.165181489645398</v>
      </c>
      <c r="J718">
        <v>-1.0600024324958213</v>
      </c>
      <c r="K718">
        <f t="shared" si="102"/>
        <v>-1.1649888179560872</v>
      </c>
      <c r="L718">
        <f t="shared" si="100"/>
        <v>48.835011182043914</v>
      </c>
      <c r="M718">
        <f t="shared" si="103"/>
        <v>49.891429469764589</v>
      </c>
      <c r="N718">
        <f t="shared" si="104"/>
        <v>46.022294469764589</v>
      </c>
      <c r="O718">
        <f t="shared" si="105"/>
        <v>53.760564469764589</v>
      </c>
      <c r="P718" t="b">
        <f t="shared" si="106"/>
        <v>1</v>
      </c>
      <c r="Q718">
        <f t="shared" si="107"/>
        <v>1</v>
      </c>
    </row>
    <row r="719" spans="1:17" x14ac:dyDescent="0.25">
      <c r="A719">
        <v>1.2278451322345063</v>
      </c>
      <c r="B719">
        <f t="shared" si="101"/>
        <v>7.0677648362372754</v>
      </c>
      <c r="C719">
        <f t="shared" si="99"/>
        <v>57.067764836237274</v>
      </c>
      <c r="J719">
        <v>-0.87575813267903868</v>
      </c>
      <c r="K719">
        <f t="shared" si="102"/>
        <v>-1.9642033704539665</v>
      </c>
      <c r="L719">
        <f t="shared" si="100"/>
        <v>48.035796629546034</v>
      </c>
      <c r="M719">
        <f t="shared" si="103"/>
        <v>48.93970228435991</v>
      </c>
      <c r="N719">
        <f t="shared" si="104"/>
        <v>45.07056728435991</v>
      </c>
      <c r="O719">
        <f t="shared" si="105"/>
        <v>52.80883728435991</v>
      </c>
      <c r="P719" t="b">
        <f t="shared" si="106"/>
        <v>1</v>
      </c>
      <c r="Q719">
        <f t="shared" si="107"/>
        <v>1</v>
      </c>
    </row>
    <row r="720" spans="1:17" x14ac:dyDescent="0.25">
      <c r="A720">
        <v>7.3093906394205987</v>
      </c>
      <c r="B720">
        <f t="shared" si="101"/>
        <v>13.341153996011709</v>
      </c>
      <c r="C720">
        <f t="shared" si="99"/>
        <v>63.341153996011712</v>
      </c>
      <c r="J720">
        <v>-4.1463476918579545</v>
      </c>
      <c r="K720">
        <f t="shared" si="102"/>
        <v>-6.1538950910158885</v>
      </c>
      <c r="L720">
        <f t="shared" si="100"/>
        <v>43.84610490898411</v>
      </c>
      <c r="M720">
        <f t="shared" si="103"/>
        <v>48.028326062604762</v>
      </c>
      <c r="N720">
        <f t="shared" si="104"/>
        <v>44.159191062604762</v>
      </c>
      <c r="O720">
        <f t="shared" si="105"/>
        <v>51.897461062604762</v>
      </c>
      <c r="P720" t="b">
        <f t="shared" si="106"/>
        <v>0</v>
      </c>
      <c r="Q720">
        <f t="shared" si="107"/>
        <v>0</v>
      </c>
    </row>
    <row r="721" spans="1:17" x14ac:dyDescent="0.25">
      <c r="A721">
        <v>2.3949064598127734</v>
      </c>
      <c r="B721">
        <f t="shared" si="101"/>
        <v>16.283961804155641</v>
      </c>
      <c r="C721">
        <f t="shared" si="99"/>
        <v>66.283961804155638</v>
      </c>
      <c r="J721">
        <v>3.4863683140429202</v>
      </c>
      <c r="K721">
        <f t="shared" si="102"/>
        <v>-3.3090447840399557</v>
      </c>
      <c r="L721">
        <f t="shared" si="100"/>
        <v>46.690955215960045</v>
      </c>
      <c r="M721">
        <f t="shared" si="103"/>
        <v>43.279850458388808</v>
      </c>
      <c r="N721">
        <f t="shared" si="104"/>
        <v>39.410715458388808</v>
      </c>
      <c r="O721">
        <f t="shared" si="105"/>
        <v>47.148985458388808</v>
      </c>
      <c r="P721" t="b">
        <f t="shared" si="106"/>
        <v>1</v>
      </c>
      <c r="Q721">
        <f t="shared" si="107"/>
        <v>1</v>
      </c>
    </row>
    <row r="722" spans="1:17" x14ac:dyDescent="0.25">
      <c r="A722">
        <v>-3.4616891753103118</v>
      </c>
      <c r="B722">
        <f t="shared" si="101"/>
        <v>12.076718790872945</v>
      </c>
      <c r="C722">
        <f t="shared" si="99"/>
        <v>62.076718790872945</v>
      </c>
      <c r="J722">
        <v>2.0288734958739951</v>
      </c>
      <c r="K722">
        <f t="shared" si="102"/>
        <v>-9.5811717669184837E-2</v>
      </c>
      <c r="L722">
        <f t="shared" si="100"/>
        <v>49.904188282330814</v>
      </c>
      <c r="M722">
        <f t="shared" si="103"/>
        <v>47.871775955472103</v>
      </c>
      <c r="N722">
        <f t="shared" si="104"/>
        <v>44.002640955472103</v>
      </c>
      <c r="O722">
        <f t="shared" si="105"/>
        <v>51.740910955472103</v>
      </c>
      <c r="P722" t="b">
        <f t="shared" si="106"/>
        <v>1</v>
      </c>
      <c r="Q722">
        <f t="shared" si="107"/>
        <v>1</v>
      </c>
    </row>
    <row r="723" spans="1:17" x14ac:dyDescent="0.25">
      <c r="A723">
        <v>-3.582376848498825</v>
      </c>
      <c r="B723">
        <f t="shared" si="101"/>
        <v>6.0244971593020153</v>
      </c>
      <c r="C723">
        <f t="shared" si="99"/>
        <v>56.024497159302015</v>
      </c>
      <c r="J723">
        <v>-3.8098096410976723</v>
      </c>
      <c r="K723">
        <f t="shared" si="102"/>
        <v>-2.9320702670887075</v>
      </c>
      <c r="L723">
        <f t="shared" si="100"/>
        <v>47.067929732911296</v>
      </c>
      <c r="M723">
        <f t="shared" si="103"/>
        <v>50.86854171613772</v>
      </c>
      <c r="N723">
        <f t="shared" si="104"/>
        <v>46.99940671613772</v>
      </c>
      <c r="O723">
        <f t="shared" si="105"/>
        <v>54.73767671613772</v>
      </c>
      <c r="P723" t="b">
        <f t="shared" si="106"/>
        <v>1</v>
      </c>
      <c r="Q723">
        <f t="shared" si="107"/>
        <v>1</v>
      </c>
    </row>
    <row r="724" spans="1:17" x14ac:dyDescent="0.25">
      <c r="A724">
        <v>-3.345073764648987</v>
      </c>
      <c r="B724">
        <f t="shared" si="101"/>
        <v>0.26130718925154772</v>
      </c>
      <c r="C724">
        <f t="shared" si="99"/>
        <v>50.261307189251546</v>
      </c>
      <c r="J724">
        <v>-0.5526374025066616</v>
      </c>
      <c r="K724">
        <f t="shared" si="102"/>
        <v>-4.0423782077123551</v>
      </c>
      <c r="L724">
        <f t="shared" si="100"/>
        <v>45.957621792287647</v>
      </c>
      <c r="M724">
        <f t="shared" si="103"/>
        <v>46.569024073971462</v>
      </c>
      <c r="N724">
        <f t="shared" si="104"/>
        <v>42.699889073971462</v>
      </c>
      <c r="O724">
        <f t="shared" si="105"/>
        <v>50.438159073971462</v>
      </c>
      <c r="P724" t="b">
        <f t="shared" si="106"/>
        <v>1</v>
      </c>
      <c r="Q724">
        <f t="shared" si="107"/>
        <v>1</v>
      </c>
    </row>
    <row r="725" spans="1:17" x14ac:dyDescent="0.25">
      <c r="A725">
        <v>0.87719399743946269</v>
      </c>
      <c r="B725">
        <f t="shared" si="101"/>
        <v>-0.61658652324928465</v>
      </c>
      <c r="C725">
        <f t="shared" si="99"/>
        <v>49.383413476750718</v>
      </c>
      <c r="J725">
        <v>4.5852721086703241</v>
      </c>
      <c r="K725">
        <f t="shared" si="102"/>
        <v>0.61403933954210999</v>
      </c>
      <c r="L725">
        <f t="shared" si="100"/>
        <v>50.61403933954211</v>
      </c>
      <c r="M725">
        <f t="shared" si="103"/>
        <v>46.069101807322497</v>
      </c>
      <c r="N725">
        <f t="shared" si="104"/>
        <v>42.199966807322497</v>
      </c>
      <c r="O725">
        <f t="shared" si="105"/>
        <v>49.938236807322497</v>
      </c>
      <c r="P725" t="b">
        <f t="shared" si="106"/>
        <v>0</v>
      </c>
      <c r="Q725">
        <f t="shared" si="107"/>
        <v>0</v>
      </c>
    </row>
    <row r="726" spans="1:17" x14ac:dyDescent="0.25">
      <c r="A726">
        <v>0.39067117540980689</v>
      </c>
      <c r="B726">
        <f t="shared" si="101"/>
        <v>-0.42762480926479896</v>
      </c>
      <c r="C726">
        <f t="shared" si="99"/>
        <v>49.572375190735201</v>
      </c>
      <c r="J726">
        <v>0.65521817305125296</v>
      </c>
      <c r="K726">
        <f t="shared" si="102"/>
        <v>2.6047788428154917</v>
      </c>
      <c r="L726">
        <f t="shared" si="100"/>
        <v>52.604778842815492</v>
      </c>
      <c r="M726">
        <f t="shared" si="103"/>
        <v>51.92413305707467</v>
      </c>
      <c r="N726">
        <f t="shared" si="104"/>
        <v>48.05499805707467</v>
      </c>
      <c r="O726">
        <f t="shared" si="105"/>
        <v>55.79326805707467</v>
      </c>
      <c r="P726" t="b">
        <f t="shared" si="106"/>
        <v>1</v>
      </c>
      <c r="Q726">
        <f t="shared" si="107"/>
        <v>1</v>
      </c>
    </row>
    <row r="727" spans="1:17" x14ac:dyDescent="0.25">
      <c r="A727">
        <v>-3.0606429390900303</v>
      </c>
      <c r="B727">
        <f t="shared" si="101"/>
        <v>-3.3888167532330034</v>
      </c>
      <c r="C727">
        <f t="shared" si="99"/>
        <v>46.611183246766998</v>
      </c>
      <c r="J727">
        <v>1.5967123090376845</v>
      </c>
      <c r="K727">
        <f t="shared" si="102"/>
        <v>4.5382351185536418</v>
      </c>
      <c r="L727">
        <f t="shared" si="100"/>
        <v>54.538235118553644</v>
      </c>
      <c r="M727">
        <f t="shared" si="103"/>
        <v>52.944422285558545</v>
      </c>
      <c r="N727">
        <f t="shared" si="104"/>
        <v>49.075287285558545</v>
      </c>
      <c r="O727">
        <f t="shared" si="105"/>
        <v>56.813557285558545</v>
      </c>
      <c r="P727" t="b">
        <f t="shared" si="106"/>
        <v>1</v>
      </c>
      <c r="Q727">
        <f t="shared" si="107"/>
        <v>1</v>
      </c>
    </row>
    <row r="728" spans="1:17" x14ac:dyDescent="0.25">
      <c r="A728">
        <v>4.0741861084825359</v>
      </c>
      <c r="B728">
        <f t="shared" si="101"/>
        <v>0.13589344738237186</v>
      </c>
      <c r="C728">
        <f t="shared" si="99"/>
        <v>50.135893447382372</v>
      </c>
      <c r="J728">
        <v>3.0956084628996905</v>
      </c>
      <c r="K728">
        <f t="shared" si="102"/>
        <v>7.7600569523194132</v>
      </c>
      <c r="L728">
        <f t="shared" si="100"/>
        <v>57.760056952319417</v>
      </c>
      <c r="M728">
        <f t="shared" si="103"/>
        <v>54.66701135282733</v>
      </c>
      <c r="N728">
        <f t="shared" si="104"/>
        <v>50.79787635282733</v>
      </c>
      <c r="O728">
        <f t="shared" si="105"/>
        <v>58.53614635282733</v>
      </c>
      <c r="P728" t="b">
        <f t="shared" si="106"/>
        <v>1</v>
      </c>
      <c r="Q728">
        <f t="shared" si="107"/>
        <v>1</v>
      </c>
    </row>
    <row r="729" spans="1:17" x14ac:dyDescent="0.25">
      <c r="A729">
        <v>-5.4690553952241316</v>
      </c>
      <c r="B729">
        <f t="shared" si="101"/>
        <v>-4.2893382323953846</v>
      </c>
      <c r="C729">
        <f t="shared" si="99"/>
        <v>45.710661767604613</v>
      </c>
      <c r="J729">
        <v>-1.136324954131851</v>
      </c>
      <c r="K729">
        <f t="shared" si="102"/>
        <v>6.8142728530853516</v>
      </c>
      <c r="L729">
        <f t="shared" si="100"/>
        <v>56.814272853085349</v>
      </c>
      <c r="M729">
        <f t="shared" si="103"/>
        <v>57.937377738569623</v>
      </c>
      <c r="N729">
        <f t="shared" si="104"/>
        <v>54.068242738569623</v>
      </c>
      <c r="O729">
        <f t="shared" si="105"/>
        <v>61.806512738569623</v>
      </c>
      <c r="P729" t="b">
        <f t="shared" si="106"/>
        <v>1</v>
      </c>
      <c r="Q729">
        <f t="shared" si="107"/>
        <v>1</v>
      </c>
    </row>
    <row r="730" spans="1:17" x14ac:dyDescent="0.25">
      <c r="A730">
        <v>1.5341242942668032</v>
      </c>
      <c r="B730">
        <f t="shared" si="101"/>
        <v>-3.6538496188223704</v>
      </c>
      <c r="C730">
        <f t="shared" si="99"/>
        <v>46.34615038117763</v>
      </c>
      <c r="J730">
        <v>-2.1782511794299353</v>
      </c>
      <c r="K730">
        <f t="shared" si="102"/>
        <v>3.6708591585766621</v>
      </c>
      <c r="L730">
        <f t="shared" si="100"/>
        <v>53.670859158576661</v>
      </c>
      <c r="M730">
        <f t="shared" si="103"/>
        <v>55.882206826671627</v>
      </c>
      <c r="N730">
        <f t="shared" si="104"/>
        <v>52.013071826671627</v>
      </c>
      <c r="O730">
        <f t="shared" si="105"/>
        <v>59.751341826671627</v>
      </c>
      <c r="P730" t="b">
        <f t="shared" si="106"/>
        <v>1</v>
      </c>
      <c r="Q730">
        <f t="shared" si="107"/>
        <v>1</v>
      </c>
    </row>
    <row r="731" spans="1:17" x14ac:dyDescent="0.25">
      <c r="A731">
        <v>-0.19256276573287323</v>
      </c>
      <c r="B731">
        <f t="shared" si="101"/>
        <v>-3.2903808386011022</v>
      </c>
      <c r="C731">
        <f t="shared" si="99"/>
        <v>46.709619161398898</v>
      </c>
      <c r="J731">
        <v>-1.9420258468016982</v>
      </c>
      <c r="K731">
        <f t="shared" si="102"/>
        <v>0.41872328756469068</v>
      </c>
      <c r="L731">
        <f t="shared" si="100"/>
        <v>50.418723287564688</v>
      </c>
      <c r="M731">
        <f t="shared" si="103"/>
        <v>52.419591255426688</v>
      </c>
      <c r="N731">
        <f t="shared" si="104"/>
        <v>48.550456255426688</v>
      </c>
      <c r="O731">
        <f t="shared" si="105"/>
        <v>56.288726255426688</v>
      </c>
      <c r="P731" t="b">
        <f t="shared" si="106"/>
        <v>1</v>
      </c>
      <c r="Q731">
        <f t="shared" si="107"/>
        <v>1</v>
      </c>
    </row>
    <row r="732" spans="1:17" x14ac:dyDescent="0.25">
      <c r="A732">
        <v>2.8749627745128237</v>
      </c>
      <c r="B732">
        <f t="shared" si="101"/>
        <v>2.2660653838212141E-2</v>
      </c>
      <c r="C732">
        <f t="shared" si="99"/>
        <v>50.022660653838216</v>
      </c>
      <c r="J732">
        <v>-3.2271623240376357</v>
      </c>
      <c r="K732">
        <f t="shared" si="102"/>
        <v>-3.8259521265330054</v>
      </c>
      <c r="L732">
        <f t="shared" si="100"/>
        <v>46.174047873466996</v>
      </c>
      <c r="M732">
        <f t="shared" si="103"/>
        <v>49.462874330441977</v>
      </c>
      <c r="N732">
        <f t="shared" si="104"/>
        <v>45.593739330441977</v>
      </c>
      <c r="O732">
        <f t="shared" si="105"/>
        <v>53.332009330441977</v>
      </c>
      <c r="P732" t="b">
        <f t="shared" si="106"/>
        <v>1</v>
      </c>
      <c r="Q732">
        <f t="shared" si="107"/>
        <v>1</v>
      </c>
    </row>
    <row r="733" spans="1:17" x14ac:dyDescent="0.25">
      <c r="A733">
        <v>-2.1690016183129046</v>
      </c>
      <c r="B733">
        <f t="shared" si="101"/>
        <v>-1.1546945821267194</v>
      </c>
      <c r="C733">
        <f t="shared" si="99"/>
        <v>48.845305417873277</v>
      </c>
      <c r="J733">
        <v>-2.2106382857600693</v>
      </c>
      <c r="K733">
        <f t="shared" si="102"/>
        <v>-6.9273978238690832</v>
      </c>
      <c r="L733">
        <f t="shared" si="100"/>
        <v>43.072602176130914</v>
      </c>
      <c r="M733">
        <f t="shared" si="103"/>
        <v>45.357944867509325</v>
      </c>
      <c r="N733">
        <f t="shared" si="104"/>
        <v>41.488809867509325</v>
      </c>
      <c r="O733">
        <f t="shared" si="105"/>
        <v>49.227079867509325</v>
      </c>
      <c r="P733" t="b">
        <f t="shared" si="106"/>
        <v>1</v>
      </c>
      <c r="Q733">
        <f t="shared" si="107"/>
        <v>1</v>
      </c>
    </row>
    <row r="734" spans="1:17" x14ac:dyDescent="0.25">
      <c r="A734">
        <v>-0.45418005356623325</v>
      </c>
      <c r="B734">
        <f t="shared" si="101"/>
        <v>-1.8466117482697602</v>
      </c>
      <c r="C734">
        <f t="shared" si="99"/>
        <v>48.153388251730242</v>
      </c>
      <c r="J734">
        <v>-0.5192919161345344</v>
      </c>
      <c r="K734">
        <f t="shared" si="102"/>
        <v>-7.6843836668175323</v>
      </c>
      <c r="L734">
        <f t="shared" si="100"/>
        <v>42.315616333182469</v>
      </c>
      <c r="M734">
        <f t="shared" si="103"/>
        <v>42.898587850899624</v>
      </c>
      <c r="N734">
        <f t="shared" si="104"/>
        <v>39.029452850899624</v>
      </c>
      <c r="O734">
        <f t="shared" si="105"/>
        <v>46.767722850899624</v>
      </c>
      <c r="P734" t="b">
        <f t="shared" si="106"/>
        <v>1</v>
      </c>
      <c r="Q734">
        <f t="shared" si="107"/>
        <v>1</v>
      </c>
    </row>
    <row r="735" spans="1:17" x14ac:dyDescent="0.25">
      <c r="A735">
        <v>0.47880121201160364</v>
      </c>
      <c r="B735">
        <f t="shared" si="101"/>
        <v>-1.3907245112740927</v>
      </c>
      <c r="C735">
        <f t="shared" si="99"/>
        <v>48.609275488725906</v>
      </c>
      <c r="J735">
        <v>3.5776974982582033</v>
      </c>
      <c r="K735">
        <f t="shared" si="102"/>
        <v>-3.5653435547621095</v>
      </c>
      <c r="L735">
        <f t="shared" si="100"/>
        <v>46.434656445237891</v>
      </c>
      <c r="M735">
        <f t="shared" si="103"/>
        <v>42.895227983085526</v>
      </c>
      <c r="N735">
        <f t="shared" si="104"/>
        <v>39.026092983085526</v>
      </c>
      <c r="O735">
        <f t="shared" si="105"/>
        <v>46.764362983085526</v>
      </c>
      <c r="P735" t="b">
        <f t="shared" si="106"/>
        <v>1</v>
      </c>
      <c r="Q735">
        <f t="shared" si="107"/>
        <v>1</v>
      </c>
    </row>
    <row r="736" spans="1:17" x14ac:dyDescent="0.25">
      <c r="A736">
        <v>0.1022601736622164</v>
      </c>
      <c r="B736">
        <f t="shared" si="101"/>
        <v>-1.012625715385767</v>
      </c>
      <c r="C736">
        <f t="shared" si="99"/>
        <v>48.987374284614233</v>
      </c>
      <c r="J736">
        <v>-0.17255956663575489</v>
      </c>
      <c r="K736">
        <f t="shared" si="102"/>
        <v>-2.1456567323050271</v>
      </c>
      <c r="L736">
        <f t="shared" si="100"/>
        <v>47.854343267694972</v>
      </c>
      <c r="M736">
        <f t="shared" si="103"/>
        <v>48.009476064875493</v>
      </c>
      <c r="N736">
        <f t="shared" si="104"/>
        <v>44.140341064875493</v>
      </c>
      <c r="O736">
        <f t="shared" si="105"/>
        <v>51.878611064875493</v>
      </c>
      <c r="P736" t="b">
        <f t="shared" si="106"/>
        <v>1</v>
      </c>
      <c r="Q736">
        <f t="shared" si="107"/>
        <v>1</v>
      </c>
    </row>
    <row r="737" spans="1:17" x14ac:dyDescent="0.25">
      <c r="A737">
        <v>0.68604322223109193</v>
      </c>
      <c r="B737">
        <f t="shared" si="101"/>
        <v>-0.11189028284960045</v>
      </c>
      <c r="C737">
        <f t="shared" si="99"/>
        <v>49.8881097171504</v>
      </c>
      <c r="J737">
        <v>-7.2828697739169002</v>
      </c>
      <c r="K737">
        <f t="shared" si="102"/>
        <v>-8.7880547862542997</v>
      </c>
      <c r="L737">
        <f t="shared" si="100"/>
        <v>41.2119452137457</v>
      </c>
      <c r="M737">
        <f t="shared" si="103"/>
        <v>48.506371260981723</v>
      </c>
      <c r="N737">
        <f t="shared" si="104"/>
        <v>44.637236260981723</v>
      </c>
      <c r="O737">
        <f t="shared" si="105"/>
        <v>52.375506260981723</v>
      </c>
      <c r="P737" t="b">
        <f t="shared" si="106"/>
        <v>0</v>
      </c>
      <c r="Q737">
        <f t="shared" si="107"/>
        <v>0</v>
      </c>
    </row>
    <row r="738" spans="1:17" x14ac:dyDescent="0.25">
      <c r="A738">
        <v>-0.70325313572539017</v>
      </c>
      <c r="B738">
        <f t="shared" si="101"/>
        <v>-0.53373376052918065</v>
      </c>
      <c r="C738">
        <f t="shared" si="99"/>
        <v>49.466266239470819</v>
      </c>
      <c r="J738">
        <v>-2.0538664102787152E-2</v>
      </c>
      <c r="K738">
        <f t="shared" si="102"/>
        <v>-9.922507387916438</v>
      </c>
      <c r="L738">
        <f t="shared" si="100"/>
        <v>40.07749261208356</v>
      </c>
      <c r="M738">
        <f t="shared" si="103"/>
        <v>40.201591682172911</v>
      </c>
      <c r="N738">
        <f t="shared" si="104"/>
        <v>36.332456682172911</v>
      </c>
      <c r="O738">
        <f t="shared" si="105"/>
        <v>44.070726682172911</v>
      </c>
      <c r="P738" t="b">
        <f t="shared" si="106"/>
        <v>1</v>
      </c>
      <c r="Q738">
        <f t="shared" si="107"/>
        <v>1</v>
      </c>
    </row>
    <row r="739" spans="1:17" x14ac:dyDescent="0.25">
      <c r="A739">
        <v>2.8109593586123083</v>
      </c>
      <c r="B739">
        <f t="shared" si="101"/>
        <v>2.2040459308321716</v>
      </c>
      <c r="C739">
        <f t="shared" si="99"/>
        <v>52.204045930832173</v>
      </c>
      <c r="J739">
        <v>-2.1298410501913168</v>
      </c>
      <c r="K739">
        <f t="shared" si="102"/>
        <v>-11.400433479814751</v>
      </c>
      <c r="L739">
        <f t="shared" si="100"/>
        <v>38.599566520185249</v>
      </c>
      <c r="M739">
        <f t="shared" si="103"/>
        <v>40.772947802688797</v>
      </c>
      <c r="N739">
        <f t="shared" si="104"/>
        <v>36.903812802688797</v>
      </c>
      <c r="O739">
        <f t="shared" si="105"/>
        <v>44.642082802688797</v>
      </c>
      <c r="P739" t="b">
        <f t="shared" si="106"/>
        <v>1</v>
      </c>
      <c r="Q739">
        <f t="shared" si="107"/>
        <v>1</v>
      </c>
    </row>
    <row r="740" spans="1:17" x14ac:dyDescent="0.25">
      <c r="A740">
        <v>-0.52837776820524596</v>
      </c>
      <c r="B740">
        <f t="shared" si="101"/>
        <v>2.276597476952114</v>
      </c>
      <c r="C740">
        <f t="shared" si="99"/>
        <v>52.276597476952112</v>
      </c>
      <c r="J740">
        <v>0.13877752280677669</v>
      </c>
      <c r="K740">
        <f t="shared" si="102"/>
        <v>-10.564990436595993</v>
      </c>
      <c r="L740">
        <f t="shared" si="100"/>
        <v>39.435009563404009</v>
      </c>
      <c r="M740">
        <f t="shared" si="103"/>
        <v>39.344289444348014</v>
      </c>
      <c r="N740">
        <f t="shared" si="104"/>
        <v>35.475154444348014</v>
      </c>
      <c r="O740">
        <f t="shared" si="105"/>
        <v>43.213424444348014</v>
      </c>
      <c r="P740" t="b">
        <f t="shared" si="106"/>
        <v>1</v>
      </c>
      <c r="Q740">
        <f t="shared" si="107"/>
        <v>1</v>
      </c>
    </row>
    <row r="741" spans="1:17" x14ac:dyDescent="0.25">
      <c r="A741">
        <v>-3.2452317100251094</v>
      </c>
      <c r="B741">
        <f t="shared" si="101"/>
        <v>-1.1745285169322242</v>
      </c>
      <c r="C741">
        <f t="shared" si="99"/>
        <v>48.825471483067773</v>
      </c>
      <c r="J741">
        <v>-1.9493859326757956</v>
      </c>
      <c r="K741">
        <f t="shared" si="102"/>
        <v>-11.207244412646562</v>
      </c>
      <c r="L741">
        <f t="shared" si="100"/>
        <v>38.79275558735344</v>
      </c>
      <c r="M741">
        <f t="shared" si="103"/>
        <v>40.764334141772117</v>
      </c>
      <c r="N741">
        <f t="shared" si="104"/>
        <v>36.895199141772117</v>
      </c>
      <c r="O741">
        <f t="shared" si="105"/>
        <v>44.633469141772117</v>
      </c>
      <c r="P741" t="b">
        <f t="shared" si="106"/>
        <v>1</v>
      </c>
      <c r="Q741">
        <f t="shared" si="107"/>
        <v>1</v>
      </c>
    </row>
    <row r="742" spans="1:17" x14ac:dyDescent="0.25">
      <c r="A742">
        <v>1.062935552909039</v>
      </c>
      <c r="B742">
        <f t="shared" si="101"/>
        <v>-1.029477910495264</v>
      </c>
      <c r="C742">
        <f t="shared" si="99"/>
        <v>48.970522089504733</v>
      </c>
      <c r="J742">
        <v>0.23328539100475609</v>
      </c>
      <c r="K742">
        <f t="shared" si="102"/>
        <v>-10.04591077319232</v>
      </c>
      <c r="L742">
        <f t="shared" si="100"/>
        <v>39.954089226807682</v>
      </c>
      <c r="M742">
        <f t="shared" si="103"/>
        <v>39.759572251745801</v>
      </c>
      <c r="N742">
        <f t="shared" si="104"/>
        <v>35.890437251745801</v>
      </c>
      <c r="O742">
        <f t="shared" si="105"/>
        <v>43.628707251745801</v>
      </c>
      <c r="P742" t="b">
        <f t="shared" si="106"/>
        <v>1</v>
      </c>
      <c r="Q742">
        <f t="shared" si="107"/>
        <v>1</v>
      </c>
    </row>
    <row r="743" spans="1:17" x14ac:dyDescent="0.25">
      <c r="A743">
        <v>-2.8706040211545769</v>
      </c>
      <c r="B743">
        <f t="shared" si="101"/>
        <v>-3.7536189586692261</v>
      </c>
      <c r="C743">
        <f t="shared" si="99"/>
        <v>46.246381041330771</v>
      </c>
      <c r="J743">
        <v>-4.6875356929376721</v>
      </c>
      <c r="K743">
        <f t="shared" si="102"/>
        <v>-13.380455296974487</v>
      </c>
      <c r="L743">
        <f t="shared" si="100"/>
        <v>36.619544703025511</v>
      </c>
      <c r="M743">
        <f t="shared" si="103"/>
        <v>41.325428681315785</v>
      </c>
      <c r="N743">
        <f t="shared" si="104"/>
        <v>37.456293681315785</v>
      </c>
      <c r="O743">
        <f t="shared" si="105"/>
        <v>45.194563681315785</v>
      </c>
      <c r="P743" t="b">
        <f t="shared" si="106"/>
        <v>0</v>
      </c>
      <c r="Q743">
        <f t="shared" si="107"/>
        <v>0</v>
      </c>
    </row>
    <row r="744" spans="1:17" x14ac:dyDescent="0.25">
      <c r="A744">
        <v>-1.8726404960034415</v>
      </c>
      <c r="B744">
        <f t="shared" si="101"/>
        <v>-6.0681398732579339</v>
      </c>
      <c r="C744">
        <f t="shared" si="99"/>
        <v>43.931860126742066</v>
      </c>
      <c r="J744">
        <v>-0.24548853616579436</v>
      </c>
      <c r="K744">
        <f t="shared" si="102"/>
        <v>-13.288261660577483</v>
      </c>
      <c r="L744">
        <f t="shared" si="100"/>
        <v>36.711738339422517</v>
      </c>
      <c r="M744">
        <f t="shared" si="103"/>
        <v>37.026697092998397</v>
      </c>
      <c r="N744">
        <f t="shared" si="104"/>
        <v>33.157562092998397</v>
      </c>
      <c r="O744">
        <f t="shared" si="105"/>
        <v>40.895832092998397</v>
      </c>
      <c r="P744" t="b">
        <f t="shared" si="106"/>
        <v>1</v>
      </c>
      <c r="Q744">
        <f t="shared" si="107"/>
        <v>1</v>
      </c>
    </row>
    <row r="745" spans="1:17" x14ac:dyDescent="0.25">
      <c r="A745">
        <v>-3.9556198316859081</v>
      </c>
      <c r="B745">
        <f t="shared" si="101"/>
        <v>-10.111301991994662</v>
      </c>
      <c r="C745">
        <f t="shared" si="99"/>
        <v>39.888698008005335</v>
      </c>
      <c r="J745">
        <v>1.243585074917064</v>
      </c>
      <c r="K745">
        <f t="shared" si="102"/>
        <v>-10.68819232868357</v>
      </c>
      <c r="L745">
        <f t="shared" si="100"/>
        <v>39.31180767131643</v>
      </c>
      <c r="M745">
        <f t="shared" si="103"/>
        <v>38.09995259722929</v>
      </c>
      <c r="N745">
        <f t="shared" si="104"/>
        <v>34.23081759722929</v>
      </c>
      <c r="O745">
        <f t="shared" si="105"/>
        <v>41.96908759722929</v>
      </c>
      <c r="P745" t="b">
        <f t="shared" si="106"/>
        <v>1</v>
      </c>
      <c r="Q745">
        <f t="shared" si="107"/>
        <v>1</v>
      </c>
    </row>
    <row r="746" spans="1:17" x14ac:dyDescent="0.25">
      <c r="A746">
        <v>-2.5694203031889629</v>
      </c>
      <c r="B746">
        <f t="shared" si="101"/>
        <v>-12.882540731605177</v>
      </c>
      <c r="C746">
        <f t="shared" si="99"/>
        <v>37.117459268394825</v>
      </c>
      <c r="J746">
        <v>-3.2692287277313881</v>
      </c>
      <c r="K746">
        <f t="shared" si="102"/>
        <v>-12.108581023978427</v>
      </c>
      <c r="L746">
        <f t="shared" si="100"/>
        <v>37.891418976021569</v>
      </c>
      <c r="M746">
        <f t="shared" si="103"/>
        <v>41.163491037266461</v>
      </c>
      <c r="N746">
        <f t="shared" si="104"/>
        <v>37.294356037266461</v>
      </c>
      <c r="O746">
        <f t="shared" si="105"/>
        <v>45.032626037266461</v>
      </c>
      <c r="P746" t="b">
        <f t="shared" si="106"/>
        <v>1</v>
      </c>
      <c r="Q746">
        <f t="shared" si="107"/>
        <v>1</v>
      </c>
    </row>
    <row r="747" spans="1:17" x14ac:dyDescent="0.25">
      <c r="A747">
        <v>2.7353189580026083</v>
      </c>
      <c r="B747">
        <f t="shared" si="101"/>
        <v>-9.6903393223252046</v>
      </c>
      <c r="C747">
        <f t="shared" si="99"/>
        <v>40.309660677674799</v>
      </c>
      <c r="J747">
        <v>-3.8680900615872815</v>
      </c>
      <c r="K747">
        <f t="shared" si="102"/>
        <v>-15.191929591756322</v>
      </c>
      <c r="L747">
        <f t="shared" si="100"/>
        <v>34.80807040824368</v>
      </c>
      <c r="M747">
        <f t="shared" si="103"/>
        <v>38.723939035991179</v>
      </c>
      <c r="N747">
        <f t="shared" si="104"/>
        <v>34.854804035991179</v>
      </c>
      <c r="O747">
        <f t="shared" si="105"/>
        <v>42.593074035991179</v>
      </c>
      <c r="P747" t="b">
        <f t="shared" si="106"/>
        <v>0</v>
      </c>
      <c r="Q747">
        <f t="shared" si="107"/>
        <v>0</v>
      </c>
    </row>
    <row r="748" spans="1:17" x14ac:dyDescent="0.25">
      <c r="A748">
        <v>0.84467046690406278</v>
      </c>
      <c r="B748">
        <f t="shared" si="101"/>
        <v>-6.9189745004046292</v>
      </c>
      <c r="C748">
        <f t="shared" si="99"/>
        <v>43.08102549959537</v>
      </c>
      <c r="J748">
        <v>3.0839100872981362</v>
      </c>
      <c r="K748">
        <f t="shared" si="102"/>
        <v>-11.513831115615924</v>
      </c>
      <c r="L748">
        <f t="shared" si="100"/>
        <v>38.486168884384078</v>
      </c>
      <c r="M748">
        <f t="shared" si="103"/>
        <v>35.469871596127376</v>
      </c>
      <c r="N748">
        <f t="shared" si="104"/>
        <v>31.600736596127376</v>
      </c>
      <c r="O748">
        <f t="shared" si="105"/>
        <v>39.339006596127376</v>
      </c>
      <c r="P748" t="b">
        <f t="shared" si="106"/>
        <v>1</v>
      </c>
      <c r="Q748">
        <f t="shared" si="107"/>
        <v>1</v>
      </c>
    </row>
    <row r="749" spans="1:17" x14ac:dyDescent="0.25">
      <c r="A749">
        <v>-0.76568426266021561</v>
      </c>
      <c r="B749">
        <f t="shared" si="101"/>
        <v>-6.1613518664482099</v>
      </c>
      <c r="C749">
        <f t="shared" si="99"/>
        <v>43.838648133551793</v>
      </c>
      <c r="J749">
        <v>2.3260940906766336</v>
      </c>
      <c r="K749">
        <f t="shared" si="102"/>
        <v>-6.9329243705355772</v>
      </c>
      <c r="L749">
        <f t="shared" si="100"/>
        <v>43.067075629464426</v>
      </c>
      <c r="M749">
        <f t="shared" si="103"/>
        <v>40.732379371108053</v>
      </c>
      <c r="N749">
        <f t="shared" si="104"/>
        <v>36.863244371108053</v>
      </c>
      <c r="O749">
        <f t="shared" si="105"/>
        <v>44.601514371108053</v>
      </c>
      <c r="P749" t="b">
        <f t="shared" si="106"/>
        <v>1</v>
      </c>
      <c r="Q749">
        <f t="shared" si="107"/>
        <v>1</v>
      </c>
    </row>
    <row r="750" spans="1:17" x14ac:dyDescent="0.25">
      <c r="A750">
        <v>0.75051730163977481</v>
      </c>
      <c r="B750">
        <f t="shared" si="101"/>
        <v>-4.5674125879766878</v>
      </c>
      <c r="C750">
        <f t="shared" si="99"/>
        <v>45.43258741202331</v>
      </c>
      <c r="J750">
        <v>1.6782189504738199</v>
      </c>
      <c r="K750">
        <f t="shared" si="102"/>
        <v>-3.1871409594840951</v>
      </c>
      <c r="L750">
        <f t="shared" si="100"/>
        <v>46.812859040515903</v>
      </c>
      <c r="M750">
        <f t="shared" si="103"/>
        <v>45.113816578031468</v>
      </c>
      <c r="N750">
        <f t="shared" si="104"/>
        <v>41.244681578031468</v>
      </c>
      <c r="O750">
        <f t="shared" si="105"/>
        <v>48.982951578031468</v>
      </c>
      <c r="P750" t="b">
        <f t="shared" si="106"/>
        <v>1</v>
      </c>
      <c r="Q750">
        <f t="shared" si="107"/>
        <v>1</v>
      </c>
    </row>
    <row r="751" spans="1:17" x14ac:dyDescent="0.25">
      <c r="A751">
        <v>1.0573148756520823</v>
      </c>
      <c r="B751">
        <f t="shared" si="101"/>
        <v>-2.5751746699854801</v>
      </c>
      <c r="C751">
        <f t="shared" si="99"/>
        <v>47.424825330014521</v>
      </c>
      <c r="J751">
        <v>-0.68109784479020163</v>
      </c>
      <c r="K751">
        <f t="shared" si="102"/>
        <v>-2.4257896850104426</v>
      </c>
      <c r="L751">
        <f t="shared" si="100"/>
        <v>47.574210314989557</v>
      </c>
      <c r="M751">
        <f t="shared" si="103"/>
        <v>48.241798112737925</v>
      </c>
      <c r="N751">
        <f t="shared" si="104"/>
        <v>44.372663112737925</v>
      </c>
      <c r="O751">
        <f t="shared" si="105"/>
        <v>52.110933112737925</v>
      </c>
      <c r="P751" t="b">
        <f t="shared" si="106"/>
        <v>1</v>
      </c>
      <c r="Q751">
        <f t="shared" si="107"/>
        <v>1</v>
      </c>
    </row>
    <row r="752" spans="1:17" x14ac:dyDescent="0.25">
      <c r="A752">
        <v>-3.6210667531122454</v>
      </c>
      <c r="B752">
        <f t="shared" si="101"/>
        <v>-5.341052580701815</v>
      </c>
      <c r="C752">
        <f t="shared" si="99"/>
        <v>44.658947419298187</v>
      </c>
      <c r="J752">
        <v>-1.5940690900606569</v>
      </c>
      <c r="K752">
        <f t="shared" si="102"/>
        <v>-3.5488744242279595</v>
      </c>
      <c r="L752">
        <f t="shared" si="100"/>
        <v>46.451125575772039</v>
      </c>
      <c r="M752">
        <f t="shared" si="103"/>
        <v>48.064132696655989</v>
      </c>
      <c r="N752">
        <f t="shared" si="104"/>
        <v>44.194997696655989</v>
      </c>
      <c r="O752">
        <f t="shared" si="105"/>
        <v>51.933267696655989</v>
      </c>
      <c r="P752" t="b">
        <f t="shared" si="106"/>
        <v>1</v>
      </c>
      <c r="Q752">
        <f t="shared" si="107"/>
        <v>1</v>
      </c>
    </row>
    <row r="753" spans="1:17" x14ac:dyDescent="0.25">
      <c r="A753">
        <v>3.691966412588954</v>
      </c>
      <c r="B753">
        <f t="shared" si="101"/>
        <v>-1.9447442832575801</v>
      </c>
      <c r="C753">
        <f t="shared" si="99"/>
        <v>48.055255716742423</v>
      </c>
      <c r="J753">
        <v>2.7499572752276435</v>
      </c>
      <c r="K753">
        <f t="shared" si="102"/>
        <v>-0.7809551283427747</v>
      </c>
      <c r="L753">
        <f t="shared" si="100"/>
        <v>49.219044871657225</v>
      </c>
      <c r="M753">
        <f t="shared" si="103"/>
        <v>46.509315965773077</v>
      </c>
      <c r="N753">
        <f t="shared" si="104"/>
        <v>42.640180965773077</v>
      </c>
      <c r="O753">
        <f t="shared" si="105"/>
        <v>50.378450965773077</v>
      </c>
      <c r="P753" t="b">
        <f t="shared" si="106"/>
        <v>1</v>
      </c>
      <c r="Q753">
        <f t="shared" si="107"/>
        <v>1</v>
      </c>
    </row>
    <row r="754" spans="1:17" x14ac:dyDescent="0.25">
      <c r="A754">
        <v>-5.1063580031041056E-2</v>
      </c>
      <c r="B754">
        <f t="shared" si="101"/>
        <v>-0.78244094572959266</v>
      </c>
      <c r="C754">
        <f t="shared" si="99"/>
        <v>49.21755905427041</v>
      </c>
      <c r="J754">
        <v>2.5936833480955102</v>
      </c>
      <c r="K754">
        <f t="shared" si="102"/>
        <v>2.7211995213525682</v>
      </c>
      <c r="L754">
        <f t="shared" si="100"/>
        <v>52.721199521352567</v>
      </c>
      <c r="M754">
        <f t="shared" si="103"/>
        <v>50.123559538566482</v>
      </c>
      <c r="N754">
        <f t="shared" si="104"/>
        <v>46.254424538566482</v>
      </c>
      <c r="O754">
        <f t="shared" si="105"/>
        <v>53.992694538566482</v>
      </c>
      <c r="P754" t="b">
        <f t="shared" si="106"/>
        <v>1</v>
      </c>
      <c r="Q754">
        <f t="shared" si="107"/>
        <v>1</v>
      </c>
    </row>
    <row r="755" spans="1:17" x14ac:dyDescent="0.25">
      <c r="A755">
        <v>1.9332605916133616</v>
      </c>
      <c r="B755">
        <f t="shared" si="101"/>
        <v>1.5777547417151245</v>
      </c>
      <c r="C755">
        <f t="shared" si="99"/>
        <v>51.577754741715125</v>
      </c>
      <c r="J755">
        <v>-1.083242295862874</v>
      </c>
      <c r="K755">
        <f t="shared" si="102"/>
        <v>2.4164836682630404</v>
      </c>
      <c r="L755">
        <f t="shared" si="100"/>
        <v>52.416483668263041</v>
      </c>
      <c r="M755">
        <f t="shared" si="103"/>
        <v>53.485941663218583</v>
      </c>
      <c r="N755">
        <f t="shared" si="104"/>
        <v>49.616806663218583</v>
      </c>
      <c r="O755">
        <f t="shared" si="105"/>
        <v>57.355076663218583</v>
      </c>
      <c r="P755" t="b">
        <f t="shared" si="106"/>
        <v>1</v>
      </c>
      <c r="Q755">
        <f t="shared" si="107"/>
        <v>1</v>
      </c>
    </row>
    <row r="756" spans="1:17" x14ac:dyDescent="0.25">
      <c r="A756">
        <v>2.220887154180673</v>
      </c>
      <c r="B756">
        <f t="shared" si="101"/>
        <v>4.3489251279576999</v>
      </c>
      <c r="C756">
        <f t="shared" si="99"/>
        <v>54.348925127957699</v>
      </c>
      <c r="J756">
        <v>-3.1258605304174125</v>
      </c>
      <c r="K756">
        <f t="shared" si="102"/>
        <v>-1.0424399849075345</v>
      </c>
      <c r="L756">
        <f t="shared" si="100"/>
        <v>48.957560015092469</v>
      </c>
      <c r="M756">
        <f t="shared" si="103"/>
        <v>52.111664178059726</v>
      </c>
      <c r="N756">
        <f t="shared" si="104"/>
        <v>48.242529178059726</v>
      </c>
      <c r="O756">
        <f t="shared" si="105"/>
        <v>55.980799178059726</v>
      </c>
      <c r="P756" t="b">
        <f t="shared" si="106"/>
        <v>1</v>
      </c>
      <c r="Q756">
        <f t="shared" si="107"/>
        <v>1</v>
      </c>
    </row>
    <row r="757" spans="1:17" x14ac:dyDescent="0.25">
      <c r="A757">
        <v>-4.6551349441870116</v>
      </c>
      <c r="B757">
        <f t="shared" si="101"/>
        <v>9.0248786847690887E-2</v>
      </c>
      <c r="C757">
        <f t="shared" si="99"/>
        <v>50.090248786847688</v>
      </c>
      <c r="J757">
        <v>8.1231337389908731</v>
      </c>
      <c r="K757">
        <f t="shared" si="102"/>
        <v>6.1472606566229198</v>
      </c>
      <c r="L757">
        <f t="shared" si="100"/>
        <v>56.147260656622919</v>
      </c>
      <c r="M757">
        <f t="shared" si="103"/>
        <v>48.088796297809374</v>
      </c>
      <c r="N757">
        <f t="shared" si="104"/>
        <v>44.219661297809374</v>
      </c>
      <c r="O757">
        <f t="shared" si="105"/>
        <v>51.957931297809374</v>
      </c>
      <c r="P757" t="b">
        <f t="shared" si="106"/>
        <v>0</v>
      </c>
      <c r="Q757">
        <f t="shared" si="107"/>
        <v>0</v>
      </c>
    </row>
    <row r="758" spans="1:17" x14ac:dyDescent="0.25">
      <c r="A758">
        <v>-0.26068960323755164</v>
      </c>
      <c r="B758">
        <f t="shared" si="101"/>
        <v>-1.4570685974076325</v>
      </c>
      <c r="C758">
        <f t="shared" si="99"/>
        <v>48.542931402592366</v>
      </c>
      <c r="J758">
        <v>0.93147377810964826</v>
      </c>
      <c r="K758">
        <f t="shared" si="102"/>
        <v>8.6209185615294111</v>
      </c>
      <c r="L758">
        <f t="shared" si="100"/>
        <v>58.620918561529407</v>
      </c>
      <c r="M758">
        <f t="shared" si="103"/>
        <v>57.633384446034611</v>
      </c>
      <c r="N758">
        <f t="shared" si="104"/>
        <v>53.764249446034611</v>
      </c>
      <c r="O758">
        <f t="shared" si="105"/>
        <v>61.502519446034611</v>
      </c>
      <c r="P758" t="b">
        <f t="shared" si="106"/>
        <v>1</v>
      </c>
      <c r="Q758">
        <f t="shared" si="107"/>
        <v>1</v>
      </c>
    </row>
    <row r="759" spans="1:17" x14ac:dyDescent="0.25">
      <c r="A759">
        <v>1.3975773072161246</v>
      </c>
      <c r="B759">
        <f t="shared" si="101"/>
        <v>-0.37797964572734166</v>
      </c>
      <c r="C759">
        <f t="shared" si="99"/>
        <v>49.622020354272657</v>
      </c>
      <c r="J759">
        <v>-1.7517243122711079</v>
      </c>
      <c r="K759">
        <f t="shared" si="102"/>
        <v>6.749199764577309</v>
      </c>
      <c r="L759">
        <f t="shared" si="100"/>
        <v>56.749199764577313</v>
      </c>
      <c r="M759">
        <f t="shared" si="103"/>
        <v>58.495503380613684</v>
      </c>
      <c r="N759">
        <f t="shared" si="104"/>
        <v>54.626368380613684</v>
      </c>
      <c r="O759">
        <f t="shared" si="105"/>
        <v>62.364638380613684</v>
      </c>
      <c r="P759" t="b">
        <f t="shared" si="106"/>
        <v>1</v>
      </c>
      <c r="Q759">
        <f t="shared" si="107"/>
        <v>1</v>
      </c>
    </row>
    <row r="760" spans="1:17" x14ac:dyDescent="0.25">
      <c r="A760">
        <v>-7.2642478698980995E-2</v>
      </c>
      <c r="B760">
        <f t="shared" si="101"/>
        <v>-8.9097474349501216E-2</v>
      </c>
      <c r="C760">
        <f t="shared" si="99"/>
        <v>49.910902525650499</v>
      </c>
      <c r="J760">
        <v>-4.1433668229728937</v>
      </c>
      <c r="K760">
        <f t="shared" si="102"/>
        <v>1.369397326061053</v>
      </c>
      <c r="L760">
        <f t="shared" si="100"/>
        <v>51.369397326061055</v>
      </c>
      <c r="M760">
        <f t="shared" si="103"/>
        <v>55.55607845591814</v>
      </c>
      <c r="N760">
        <f t="shared" si="104"/>
        <v>51.68694345591814</v>
      </c>
      <c r="O760">
        <f t="shared" si="105"/>
        <v>59.42521345591814</v>
      </c>
      <c r="P760" t="b">
        <f t="shared" si="106"/>
        <v>0</v>
      </c>
      <c r="Q760">
        <f t="shared" si="107"/>
        <v>0</v>
      </c>
    </row>
    <row r="761" spans="1:17" x14ac:dyDescent="0.25">
      <c r="A761">
        <v>6.1300852394197136</v>
      </c>
      <c r="B761">
        <f t="shared" si="101"/>
        <v>6.1365621639185148</v>
      </c>
      <c r="C761">
        <f t="shared" si="99"/>
        <v>56.136562163918512</v>
      </c>
      <c r="J761">
        <v>1.6147203041327884</v>
      </c>
      <c r="K761">
        <f t="shared" si="102"/>
        <v>1.2332371660328594</v>
      </c>
      <c r="L761">
        <f t="shared" si="100"/>
        <v>51.233237166032858</v>
      </c>
      <c r="M761">
        <f t="shared" si="103"/>
        <v>49.703109990060717</v>
      </c>
      <c r="N761">
        <f t="shared" si="104"/>
        <v>45.833974990060717</v>
      </c>
      <c r="O761">
        <f t="shared" si="105"/>
        <v>53.572244990060717</v>
      </c>
      <c r="P761" t="b">
        <f t="shared" si="106"/>
        <v>1</v>
      </c>
      <c r="Q761">
        <f t="shared" si="107"/>
        <v>1</v>
      </c>
    </row>
    <row r="762" spans="1:17" x14ac:dyDescent="0.25">
      <c r="A762">
        <v>-0.73300725489389151</v>
      </c>
      <c r="B762">
        <f t="shared" si="101"/>
        <v>6.6575965841131763</v>
      </c>
      <c r="C762">
        <f t="shared" si="99"/>
        <v>56.657596584113179</v>
      </c>
      <c r="J762">
        <v>-3.1365425456897356</v>
      </c>
      <c r="K762">
        <f t="shared" si="102"/>
        <v>-2.0674771442686204</v>
      </c>
      <c r="L762">
        <f t="shared" si="100"/>
        <v>47.932522855731378</v>
      </c>
      <c r="M762">
        <f t="shared" si="103"/>
        <v>51.096046544598408</v>
      </c>
      <c r="N762">
        <f t="shared" si="104"/>
        <v>47.226911544598408</v>
      </c>
      <c r="O762">
        <f t="shared" si="105"/>
        <v>54.965181544598408</v>
      </c>
      <c r="P762" t="b">
        <f t="shared" si="106"/>
        <v>1</v>
      </c>
      <c r="Q762">
        <f t="shared" si="107"/>
        <v>1</v>
      </c>
    </row>
    <row r="763" spans="1:17" x14ac:dyDescent="0.25">
      <c r="A763">
        <v>6.4384312281617895</v>
      </c>
      <c r="B763">
        <f t="shared" si="101"/>
        <v>12.586578479922046</v>
      </c>
      <c r="C763">
        <f t="shared" si="99"/>
        <v>62.586578479922046</v>
      </c>
      <c r="J763">
        <v>-2.7259397938905749</v>
      </c>
      <c r="K763">
        <f t="shared" si="102"/>
        <v>-5.5768835168227771</v>
      </c>
      <c r="L763">
        <f t="shared" si="100"/>
        <v>44.423116483177225</v>
      </c>
      <c r="M763">
        <f t="shared" si="103"/>
        <v>47.212497873053238</v>
      </c>
      <c r="N763">
        <f t="shared" si="104"/>
        <v>43.343362873053238</v>
      </c>
      <c r="O763">
        <f t="shared" si="105"/>
        <v>51.081632873053238</v>
      </c>
      <c r="P763" t="b">
        <f t="shared" si="106"/>
        <v>1</v>
      </c>
      <c r="Q763">
        <f t="shared" si="107"/>
        <v>1</v>
      </c>
    </row>
    <row r="764" spans="1:17" x14ac:dyDescent="0.25">
      <c r="A764">
        <v>0.79084429671638645</v>
      </c>
      <c r="B764">
        <f t="shared" si="101"/>
        <v>13.897459497388887</v>
      </c>
      <c r="C764">
        <f t="shared" si="99"/>
        <v>63.897459497388887</v>
      </c>
      <c r="J764">
        <v>1.0940266292891465</v>
      </c>
      <c r="K764">
        <f t="shared" si="102"/>
        <v>-4.9779904476176</v>
      </c>
      <c r="L764">
        <f t="shared" si="100"/>
        <v>45.0220095523824</v>
      </c>
      <c r="M764">
        <f t="shared" si="103"/>
        <v>43.995474834949761</v>
      </c>
      <c r="N764">
        <f t="shared" si="104"/>
        <v>40.126339834949761</v>
      </c>
      <c r="O764">
        <f t="shared" si="105"/>
        <v>47.864609834949761</v>
      </c>
      <c r="P764" t="b">
        <f t="shared" si="106"/>
        <v>1</v>
      </c>
      <c r="Q764">
        <f t="shared" si="107"/>
        <v>1</v>
      </c>
    </row>
    <row r="765" spans="1:17" x14ac:dyDescent="0.25">
      <c r="A765">
        <v>-0.75241359809297137</v>
      </c>
      <c r="B765">
        <f t="shared" si="101"/>
        <v>12.148564254797078</v>
      </c>
      <c r="C765">
        <f t="shared" si="99"/>
        <v>62.14856425479708</v>
      </c>
      <c r="J765">
        <v>-3.5465791370370425</v>
      </c>
      <c r="K765">
        <f t="shared" si="102"/>
        <v>-7.8471026191313289</v>
      </c>
      <c r="L765">
        <f t="shared" si="100"/>
        <v>42.152897380868673</v>
      </c>
      <c r="M765">
        <f t="shared" si="103"/>
        <v>45.721477689368257</v>
      </c>
      <c r="N765">
        <f t="shared" si="104"/>
        <v>41.852342689368257</v>
      </c>
      <c r="O765">
        <f t="shared" si="105"/>
        <v>49.590612689368257</v>
      </c>
      <c r="P765" t="b">
        <f t="shared" si="106"/>
        <v>1</v>
      </c>
      <c r="Q765">
        <f t="shared" si="107"/>
        <v>1</v>
      </c>
    </row>
    <row r="766" spans="1:17" x14ac:dyDescent="0.25">
      <c r="A766">
        <v>-1.4479144283541245</v>
      </c>
      <c r="B766">
        <f t="shared" si="101"/>
        <v>8.961124828185703</v>
      </c>
      <c r="C766">
        <f t="shared" si="99"/>
        <v>58.961124828185703</v>
      </c>
      <c r="J766">
        <v>6.3494826463283971</v>
      </c>
      <c r="K766">
        <f t="shared" si="102"/>
        <v>-1.5736433623439172</v>
      </c>
      <c r="L766">
        <f t="shared" si="100"/>
        <v>48.426356637656085</v>
      </c>
      <c r="M766">
        <f t="shared" si="103"/>
        <v>42.1384577765239</v>
      </c>
      <c r="N766">
        <f t="shared" si="104"/>
        <v>38.2693227765239</v>
      </c>
      <c r="O766">
        <f t="shared" si="105"/>
        <v>46.0075927765239</v>
      </c>
      <c r="P766" t="b">
        <f t="shared" si="106"/>
        <v>0</v>
      </c>
      <c r="Q766">
        <f t="shared" si="107"/>
        <v>0</v>
      </c>
    </row>
    <row r="767" spans="1:17" x14ac:dyDescent="0.25">
      <c r="A767">
        <v>-1.2824523309973301</v>
      </c>
      <c r="B767">
        <f t="shared" si="101"/>
        <v>5.8263281863863909</v>
      </c>
      <c r="C767">
        <f t="shared" si="99"/>
        <v>55.826328186386391</v>
      </c>
      <c r="J767">
        <v>-0.67638779910339508</v>
      </c>
      <c r="K767">
        <f t="shared" si="102"/>
        <v>-0.21062904817669725</v>
      </c>
      <c r="L767">
        <f t="shared" si="100"/>
        <v>49.789370951823301</v>
      </c>
      <c r="M767">
        <f t="shared" si="103"/>
        <v>50.423637520783203</v>
      </c>
      <c r="N767">
        <f t="shared" si="104"/>
        <v>46.554502520783203</v>
      </c>
      <c r="O767">
        <f t="shared" si="105"/>
        <v>54.292772520783203</v>
      </c>
      <c r="P767" t="b">
        <f t="shared" si="106"/>
        <v>1</v>
      </c>
      <c r="Q767">
        <f t="shared" si="107"/>
        <v>1</v>
      </c>
    </row>
    <row r="768" spans="1:17" x14ac:dyDescent="0.25">
      <c r="A768">
        <v>-0.25424014893360436</v>
      </c>
      <c r="B768">
        <f t="shared" si="101"/>
        <v>4.0490162262743539</v>
      </c>
      <c r="C768">
        <f t="shared" si="99"/>
        <v>54.049016226274354</v>
      </c>
      <c r="J768">
        <v>3.3089963835664093</v>
      </c>
      <c r="K768">
        <f t="shared" si="102"/>
        <v>3.5283345344575476</v>
      </c>
      <c r="L768">
        <f t="shared" si="100"/>
        <v>53.528334534457549</v>
      </c>
      <c r="M768">
        <f t="shared" si="103"/>
        <v>50.230550307959383</v>
      </c>
      <c r="N768">
        <f t="shared" si="104"/>
        <v>46.361415307959383</v>
      </c>
      <c r="O768">
        <f t="shared" si="105"/>
        <v>54.099685307959383</v>
      </c>
      <c r="P768" t="b">
        <f t="shared" si="106"/>
        <v>1</v>
      </c>
      <c r="Q768">
        <f t="shared" si="107"/>
        <v>1</v>
      </c>
    </row>
    <row r="769" spans="1:17" x14ac:dyDescent="0.25">
      <c r="A769">
        <v>0.56828184824553318</v>
      </c>
      <c r="B769">
        <f t="shared" si="101"/>
        <v>3.6792028638588401</v>
      </c>
      <c r="C769">
        <f t="shared" si="99"/>
        <v>53.679202863858841</v>
      </c>
      <c r="J769">
        <v>-0.85972487795515917</v>
      </c>
      <c r="K769">
        <f t="shared" si="102"/>
        <v>3.4374652778469068</v>
      </c>
      <c r="L769">
        <f t="shared" si="100"/>
        <v>53.437465277846904</v>
      </c>
      <c r="M769">
        <f t="shared" si="103"/>
        <v>54.280397389125866</v>
      </c>
      <c r="N769">
        <f t="shared" si="104"/>
        <v>50.411262389125866</v>
      </c>
      <c r="O769">
        <f t="shared" si="105"/>
        <v>58.149532389125866</v>
      </c>
      <c r="P769" t="b">
        <f t="shared" si="106"/>
        <v>1</v>
      </c>
      <c r="Q769">
        <f t="shared" si="107"/>
        <v>1</v>
      </c>
    </row>
    <row r="770" spans="1:17" x14ac:dyDescent="0.25">
      <c r="A770">
        <v>-8.0620156950317323</v>
      </c>
      <c r="B770">
        <f t="shared" si="101"/>
        <v>-4.8616771262834302</v>
      </c>
      <c r="C770">
        <f t="shared" si="99"/>
        <v>45.138322873716568</v>
      </c>
      <c r="J770">
        <v>-1.0037581432698062</v>
      </c>
      <c r="K770">
        <f t="shared" si="102"/>
        <v>2.0626998298092172</v>
      </c>
      <c r="L770">
        <f t="shared" si="100"/>
        <v>52.062699829809219</v>
      </c>
      <c r="M770">
        <f t="shared" si="103"/>
        <v>53.091838802262814</v>
      </c>
      <c r="N770">
        <f t="shared" si="104"/>
        <v>49.222703802262814</v>
      </c>
      <c r="O770">
        <f t="shared" si="105"/>
        <v>56.960973802262814</v>
      </c>
      <c r="P770" t="b">
        <f t="shared" si="106"/>
        <v>1</v>
      </c>
      <c r="Q770">
        <f t="shared" si="107"/>
        <v>1</v>
      </c>
    </row>
    <row r="771" spans="1:17" x14ac:dyDescent="0.25">
      <c r="A771">
        <v>-3.0905334824637976</v>
      </c>
      <c r="B771">
        <f t="shared" si="101"/>
        <v>-10.028306893161567</v>
      </c>
      <c r="C771">
        <f t="shared" ref="C771:C834" si="108">B771+$F$4</f>
        <v>39.97169310683843</v>
      </c>
      <c r="J771">
        <v>1.3212854810262797</v>
      </c>
      <c r="K771">
        <f t="shared" si="102"/>
        <v>2.7652856934432681</v>
      </c>
      <c r="L771">
        <f t="shared" ref="L771:L834" si="109">K771+$F$4</f>
        <v>52.765285693443268</v>
      </c>
      <c r="M771">
        <f t="shared" si="103"/>
        <v>51.484191282430494</v>
      </c>
      <c r="N771">
        <f t="shared" si="104"/>
        <v>47.615056282430494</v>
      </c>
      <c r="O771">
        <f t="shared" si="105"/>
        <v>55.353326282430494</v>
      </c>
      <c r="P771" t="b">
        <f t="shared" si="106"/>
        <v>1</v>
      </c>
      <c r="Q771">
        <f t="shared" si="107"/>
        <v>1</v>
      </c>
    </row>
    <row r="772" spans="1:17" x14ac:dyDescent="0.25">
      <c r="A772">
        <v>2.6508450901019387</v>
      </c>
      <c r="B772">
        <f t="shared" si="101"/>
        <v>-7.924620043806911</v>
      </c>
      <c r="C772">
        <f t="shared" si="108"/>
        <v>42.075379956193089</v>
      </c>
      <c r="J772">
        <v>3.1215222406899557</v>
      </c>
      <c r="K772">
        <f t="shared" si="102"/>
        <v>5.8210551238791126</v>
      </c>
      <c r="L772">
        <f t="shared" si="109"/>
        <v>55.821055123879113</v>
      </c>
      <c r="M772">
        <f t="shared" si="103"/>
        <v>52.716521795842453</v>
      </c>
      <c r="N772">
        <f t="shared" si="104"/>
        <v>48.847386795842453</v>
      </c>
      <c r="O772">
        <f t="shared" si="105"/>
        <v>56.585656795842453</v>
      </c>
      <c r="P772" t="b">
        <f t="shared" si="106"/>
        <v>1</v>
      </c>
      <c r="Q772">
        <f t="shared" si="107"/>
        <v>1</v>
      </c>
    </row>
    <row r="773" spans="1:17" x14ac:dyDescent="0.25">
      <c r="A773">
        <v>2.6224824978271499</v>
      </c>
      <c r="B773">
        <f t="shared" ref="B773:B836" si="110">$F$1*B772+$F$2*B771+A773</f>
        <v>-3.8785694867926725</v>
      </c>
      <c r="C773">
        <f t="shared" si="108"/>
        <v>46.121430513207329</v>
      </c>
      <c r="J773">
        <v>-4.1297107600257732</v>
      </c>
      <c r="K773">
        <f t="shared" ref="K773:K836" si="111">$F$1*K772+$F$2*K771+J773</f>
        <v>2.0259696805961811</v>
      </c>
      <c r="L773">
        <f t="shared" si="109"/>
        <v>52.025969680596184</v>
      </c>
      <c r="M773">
        <f t="shared" ref="M773:M836" si="112">$S$5+$S$3*L772+$S$4*L771</f>
        <v>56.145256449325217</v>
      </c>
      <c r="N773">
        <f t="shared" ref="N773:N836" si="113">M773-$T$11*$T$9</f>
        <v>52.276121449325217</v>
      </c>
      <c r="O773">
        <f t="shared" ref="O773:O836" si="114">M773+$T$11*$T$9</f>
        <v>60.014391449325217</v>
      </c>
      <c r="P773" t="b">
        <f t="shared" ref="P773:P836" si="115">AND(L773&gt;N773,L773&lt;O773)</f>
        <v>0</v>
      </c>
      <c r="Q773">
        <f t="shared" ref="Q773:Q836" si="116">IF(P773=TRUE,1,0)</f>
        <v>0</v>
      </c>
    </row>
    <row r="774" spans="1:17" x14ac:dyDescent="0.25">
      <c r="A774">
        <v>0.13625367500935681</v>
      </c>
      <c r="B774">
        <f t="shared" si="110"/>
        <v>-2.1406436959997772</v>
      </c>
      <c r="C774">
        <f t="shared" si="108"/>
        <v>47.859356304000222</v>
      </c>
      <c r="J774">
        <v>-0.21993628251948394</v>
      </c>
      <c r="K774">
        <f t="shared" si="111"/>
        <v>0.46491079703219951</v>
      </c>
      <c r="L774">
        <f t="shared" si="109"/>
        <v>50.464910797032196</v>
      </c>
      <c r="M774">
        <f t="shared" si="112"/>
        <v>50.751680034587494</v>
      </c>
      <c r="N774">
        <f t="shared" si="113"/>
        <v>46.882545034587494</v>
      </c>
      <c r="O774">
        <f t="shared" si="114"/>
        <v>54.620815034587494</v>
      </c>
      <c r="P774" t="b">
        <f t="shared" si="115"/>
        <v>1</v>
      </c>
      <c r="Q774">
        <f t="shared" si="116"/>
        <v>1</v>
      </c>
    </row>
    <row r="775" spans="1:17" x14ac:dyDescent="0.25">
      <c r="A775">
        <v>3.5791026675724424</v>
      </c>
      <c r="B775">
        <f t="shared" si="110"/>
        <v>2.1739010784105117</v>
      </c>
      <c r="C775">
        <f t="shared" si="108"/>
        <v>52.173901078410509</v>
      </c>
      <c r="J775">
        <v>-1.4804891179664992</v>
      </c>
      <c r="K775">
        <f t="shared" si="111"/>
        <v>-1.530387065706714</v>
      </c>
      <c r="L775">
        <f t="shared" si="109"/>
        <v>48.469612934293288</v>
      </c>
      <c r="M775">
        <f t="shared" si="112"/>
        <v>49.993141244580464</v>
      </c>
      <c r="N775">
        <f t="shared" si="113"/>
        <v>46.124006244580464</v>
      </c>
      <c r="O775">
        <f t="shared" si="114"/>
        <v>53.862276244580464</v>
      </c>
      <c r="P775" t="b">
        <f t="shared" si="115"/>
        <v>1</v>
      </c>
      <c r="Q775">
        <f t="shared" si="116"/>
        <v>1</v>
      </c>
    </row>
    <row r="776" spans="1:17" x14ac:dyDescent="0.25">
      <c r="A776">
        <v>-6.3603147282265127</v>
      </c>
      <c r="B776">
        <f t="shared" si="110"/>
        <v>-3.1094403253339653</v>
      </c>
      <c r="C776">
        <f t="shared" si="108"/>
        <v>46.890559674666036</v>
      </c>
      <c r="J776">
        <v>0.10983853826473933</v>
      </c>
      <c r="K776">
        <f t="shared" si="111"/>
        <v>-1.8660991796929771</v>
      </c>
      <c r="L776">
        <f t="shared" si="109"/>
        <v>48.133900820307019</v>
      </c>
      <c r="M776">
        <f t="shared" si="112"/>
        <v>48.072875752065258</v>
      </c>
      <c r="N776">
        <f t="shared" si="113"/>
        <v>44.203740752065258</v>
      </c>
      <c r="O776">
        <f t="shared" si="114"/>
        <v>51.942010752065258</v>
      </c>
      <c r="P776" t="b">
        <f t="shared" si="115"/>
        <v>1</v>
      </c>
      <c r="Q776">
        <f t="shared" si="116"/>
        <v>1</v>
      </c>
    </row>
    <row r="777" spans="1:17" x14ac:dyDescent="0.25">
      <c r="A777">
        <v>-1.5587625057378318</v>
      </c>
      <c r="B777">
        <f t="shared" si="110"/>
        <v>-5.9422612196617433</v>
      </c>
      <c r="C777">
        <f t="shared" si="108"/>
        <v>44.057738780338255</v>
      </c>
      <c r="J777">
        <v>-4.543649083643686</v>
      </c>
      <c r="K777">
        <f t="shared" si="111"/>
        <v>-6.3238519795632442</v>
      </c>
      <c r="L777">
        <f t="shared" si="109"/>
        <v>43.676148020436756</v>
      </c>
      <c r="M777">
        <f t="shared" si="112"/>
        <v>48.250522986924125</v>
      </c>
      <c r="N777">
        <f t="shared" si="113"/>
        <v>44.381387986924125</v>
      </c>
      <c r="O777">
        <f t="shared" si="114"/>
        <v>52.119657986924125</v>
      </c>
      <c r="P777" t="b">
        <f t="shared" si="115"/>
        <v>0</v>
      </c>
      <c r="Q777">
        <f t="shared" si="116"/>
        <v>0</v>
      </c>
    </row>
    <row r="778" spans="1:17" x14ac:dyDescent="0.25">
      <c r="A778">
        <v>2.2076301320339553</v>
      </c>
      <c r="B778">
        <f t="shared" si="110"/>
        <v>-3.9902512339599472</v>
      </c>
      <c r="C778">
        <f t="shared" si="108"/>
        <v>46.009748766040055</v>
      </c>
      <c r="J778">
        <v>-0.53957137424731627</v>
      </c>
      <c r="K778">
        <f t="shared" si="111"/>
        <v>-7.5683639958153162</v>
      </c>
      <c r="L778">
        <f t="shared" si="109"/>
        <v>42.431636004184682</v>
      </c>
      <c r="M778">
        <f t="shared" si="112"/>
        <v>43.049504585220355</v>
      </c>
      <c r="N778">
        <f t="shared" si="113"/>
        <v>39.180369585220355</v>
      </c>
      <c r="O778">
        <f t="shared" si="114"/>
        <v>46.918639585220355</v>
      </c>
      <c r="P778" t="b">
        <f t="shared" si="115"/>
        <v>1</v>
      </c>
      <c r="Q778">
        <f t="shared" si="116"/>
        <v>1</v>
      </c>
    </row>
    <row r="779" spans="1:17" x14ac:dyDescent="0.25">
      <c r="A779">
        <v>2.2481447103928076</v>
      </c>
      <c r="B779">
        <f t="shared" si="110"/>
        <v>-0.75747840446060621</v>
      </c>
      <c r="C779">
        <f t="shared" si="108"/>
        <v>49.242521595539394</v>
      </c>
      <c r="J779">
        <v>-1.6176397821254795</v>
      </c>
      <c r="K779">
        <f t="shared" si="111"/>
        <v>-8.802520983234885</v>
      </c>
      <c r="L779">
        <f t="shared" si="109"/>
        <v>41.197479016765115</v>
      </c>
      <c r="M779">
        <f t="shared" si="112"/>
        <v>42.858692613067269</v>
      </c>
      <c r="N779">
        <f t="shared" si="113"/>
        <v>38.989557613067269</v>
      </c>
      <c r="O779">
        <f t="shared" si="114"/>
        <v>46.727827613067269</v>
      </c>
      <c r="P779" t="b">
        <f t="shared" si="115"/>
        <v>1</v>
      </c>
      <c r="Q779">
        <f t="shared" si="116"/>
        <v>1</v>
      </c>
    </row>
    <row r="780" spans="1:17" x14ac:dyDescent="0.25">
      <c r="A780">
        <v>4.4353555495035835</v>
      </c>
      <c r="B780">
        <f t="shared" si="110"/>
        <v>4.7234568343388403</v>
      </c>
      <c r="C780">
        <f t="shared" si="108"/>
        <v>54.72345683433884</v>
      </c>
      <c r="J780">
        <v>-1.4044871932128444</v>
      </c>
      <c r="K780">
        <f t="shared" si="111"/>
        <v>-9.6970031743501117</v>
      </c>
      <c r="L780">
        <f t="shared" si="109"/>
        <v>40.302996825649885</v>
      </c>
      <c r="M780">
        <f t="shared" si="112"/>
        <v>41.751561006215965</v>
      </c>
      <c r="N780">
        <f t="shared" si="113"/>
        <v>37.882426006215965</v>
      </c>
      <c r="O780">
        <f t="shared" si="114"/>
        <v>45.620696006215965</v>
      </c>
      <c r="P780" t="b">
        <f t="shared" si="115"/>
        <v>1</v>
      </c>
      <c r="Q780">
        <f t="shared" si="116"/>
        <v>1</v>
      </c>
    </row>
    <row r="781" spans="1:17" x14ac:dyDescent="0.25">
      <c r="A781">
        <v>-1.6940748537308536</v>
      </c>
      <c r="B781">
        <f t="shared" si="110"/>
        <v>4.2013168688139366</v>
      </c>
      <c r="C781">
        <f t="shared" si="108"/>
        <v>54.201316868813933</v>
      </c>
      <c r="J781">
        <v>-0.86092200035636779</v>
      </c>
      <c r="K781">
        <f t="shared" si="111"/>
        <v>-9.8565695146060364</v>
      </c>
      <c r="L781">
        <f t="shared" si="109"/>
        <v>40.143430485393964</v>
      </c>
      <c r="M781">
        <f t="shared" si="112"/>
        <v>41.045140291439765</v>
      </c>
      <c r="N781">
        <f t="shared" si="113"/>
        <v>37.176005291439765</v>
      </c>
      <c r="O781">
        <f t="shared" si="114"/>
        <v>44.914275291439765</v>
      </c>
      <c r="P781" t="b">
        <f t="shared" si="115"/>
        <v>1</v>
      </c>
      <c r="Q781">
        <f t="shared" si="116"/>
        <v>1</v>
      </c>
    </row>
    <row r="782" spans="1:17" x14ac:dyDescent="0.25">
      <c r="A782">
        <v>-2.2130461729830131</v>
      </c>
      <c r="B782">
        <f t="shared" si="110"/>
        <v>1.4114970192920584</v>
      </c>
      <c r="C782">
        <f t="shared" si="108"/>
        <v>51.411497019292057</v>
      </c>
      <c r="J782">
        <v>-2.3223765310831368</v>
      </c>
      <c r="K782">
        <f t="shared" si="111"/>
        <v>-11.241158996305346</v>
      </c>
      <c r="L782">
        <f t="shared" si="109"/>
        <v>38.758841003694656</v>
      </c>
      <c r="M782">
        <f t="shared" si="112"/>
        <v>41.114001049277903</v>
      </c>
      <c r="N782">
        <f t="shared" si="113"/>
        <v>37.244866049277903</v>
      </c>
      <c r="O782">
        <f t="shared" si="114"/>
        <v>44.983136049277903</v>
      </c>
      <c r="P782" t="b">
        <f t="shared" si="115"/>
        <v>1</v>
      </c>
      <c r="Q782">
        <f t="shared" si="116"/>
        <v>1</v>
      </c>
    </row>
    <row r="783" spans="1:17" x14ac:dyDescent="0.25">
      <c r="A783">
        <v>-0.90237790573155507</v>
      </c>
      <c r="B783">
        <f t="shared" si="110"/>
        <v>-0.46897654322526594</v>
      </c>
      <c r="C783">
        <f t="shared" si="108"/>
        <v>49.531023456774733</v>
      </c>
      <c r="J783">
        <v>1.920566319313366</v>
      </c>
      <c r="K783">
        <f t="shared" si="111"/>
        <v>-8.6118536218712372</v>
      </c>
      <c r="L783">
        <f t="shared" si="109"/>
        <v>41.388146378128766</v>
      </c>
      <c r="M783">
        <f t="shared" si="112"/>
        <v>39.51453112261224</v>
      </c>
      <c r="N783">
        <f t="shared" si="113"/>
        <v>35.64539612261224</v>
      </c>
      <c r="O783">
        <f t="shared" si="114"/>
        <v>43.38366612261224</v>
      </c>
      <c r="P783" t="b">
        <f t="shared" si="115"/>
        <v>1</v>
      </c>
      <c r="Q783">
        <f t="shared" si="116"/>
        <v>1</v>
      </c>
    </row>
    <row r="784" spans="1:17" x14ac:dyDescent="0.25">
      <c r="A784">
        <v>-0.61977516452316195</v>
      </c>
      <c r="B784">
        <f t="shared" si="110"/>
        <v>-1.6059961221810986</v>
      </c>
      <c r="C784">
        <f t="shared" si="108"/>
        <v>48.394003877818903</v>
      </c>
      <c r="J784">
        <v>-1.7990259948419407</v>
      </c>
      <c r="K784">
        <f t="shared" si="111"/>
        <v>-8.7609026421958216</v>
      </c>
      <c r="L784">
        <f t="shared" si="109"/>
        <v>41.239097357804177</v>
      </c>
      <c r="M784">
        <f t="shared" si="112"/>
        <v>43.039606920338279</v>
      </c>
      <c r="N784">
        <f t="shared" si="113"/>
        <v>39.170471920338279</v>
      </c>
      <c r="O784">
        <f t="shared" si="114"/>
        <v>46.908741920338279</v>
      </c>
      <c r="P784" t="b">
        <f t="shared" si="115"/>
        <v>1</v>
      </c>
      <c r="Q784">
        <f t="shared" si="116"/>
        <v>1</v>
      </c>
    </row>
    <row r="785" spans="1:17" x14ac:dyDescent="0.25">
      <c r="A785">
        <v>-7.1582326199859381</v>
      </c>
      <c r="B785">
        <f t="shared" si="110"/>
        <v>-8.9447350036356763</v>
      </c>
      <c r="C785">
        <f t="shared" si="108"/>
        <v>41.055264996364322</v>
      </c>
      <c r="J785">
        <v>-0.34788854463840835</v>
      </c>
      <c r="K785">
        <f t="shared" si="111"/>
        <v>-8.2774156287120224</v>
      </c>
      <c r="L785">
        <f t="shared" si="109"/>
        <v>41.722584371287979</v>
      </c>
      <c r="M785">
        <f t="shared" si="112"/>
        <v>42.102592906471045</v>
      </c>
      <c r="N785">
        <f t="shared" si="113"/>
        <v>38.233457906471045</v>
      </c>
      <c r="O785">
        <f t="shared" si="114"/>
        <v>45.971727906471045</v>
      </c>
      <c r="P785" t="b">
        <f t="shared" si="115"/>
        <v>1</v>
      </c>
      <c r="Q785">
        <f t="shared" si="116"/>
        <v>1</v>
      </c>
    </row>
    <row r="786" spans="1:17" x14ac:dyDescent="0.25">
      <c r="A786">
        <v>-3.4549975680420175</v>
      </c>
      <c r="B786">
        <f t="shared" si="110"/>
        <v>-13.706880735750499</v>
      </c>
      <c r="C786">
        <f t="shared" si="108"/>
        <v>36.293119264249498</v>
      </c>
      <c r="J786">
        <v>3.1724425753054675</v>
      </c>
      <c r="K786">
        <f t="shared" si="111"/>
        <v>-4.1321853864902121</v>
      </c>
      <c r="L786">
        <f t="shared" si="109"/>
        <v>45.867814613509786</v>
      </c>
      <c r="M786">
        <f t="shared" si="112"/>
        <v>42.720292388870348</v>
      </c>
      <c r="N786">
        <f t="shared" si="113"/>
        <v>38.851157388870348</v>
      </c>
      <c r="O786">
        <f t="shared" si="114"/>
        <v>46.589427388870348</v>
      </c>
      <c r="P786" t="b">
        <f t="shared" si="115"/>
        <v>1</v>
      </c>
      <c r="Q786">
        <f t="shared" si="116"/>
        <v>1</v>
      </c>
    </row>
    <row r="787" spans="1:17" x14ac:dyDescent="0.25">
      <c r="A787">
        <v>1.2103964763809927</v>
      </c>
      <c r="B787">
        <f t="shared" si="110"/>
        <v>-12.554439905428902</v>
      </c>
      <c r="C787">
        <f t="shared" si="108"/>
        <v>37.4455600945711</v>
      </c>
      <c r="J787">
        <v>-0.41869270717143081</v>
      </c>
      <c r="K787">
        <f t="shared" si="111"/>
        <v>-2.8940904823460785</v>
      </c>
      <c r="L787">
        <f t="shared" si="109"/>
        <v>47.10590951765392</v>
      </c>
      <c r="M787">
        <f t="shared" si="112"/>
        <v>47.507170784854146</v>
      </c>
      <c r="N787">
        <f t="shared" si="113"/>
        <v>43.638035784854146</v>
      </c>
      <c r="O787">
        <f t="shared" si="114"/>
        <v>51.376305784854146</v>
      </c>
      <c r="P787" t="b">
        <f t="shared" si="115"/>
        <v>1</v>
      </c>
      <c r="Q787">
        <f t="shared" si="116"/>
        <v>1</v>
      </c>
    </row>
    <row r="788" spans="1:17" x14ac:dyDescent="0.25">
      <c r="A788">
        <v>-1.6463775409647496</v>
      </c>
      <c r="B788">
        <f t="shared" si="110"/>
        <v>-12.599641206754281</v>
      </c>
      <c r="C788">
        <f t="shared" si="108"/>
        <v>37.400358793245715</v>
      </c>
      <c r="J788">
        <v>5.435549610410817</v>
      </c>
      <c r="K788">
        <f t="shared" si="111"/>
        <v>3.2022966475425862</v>
      </c>
      <c r="L788">
        <f t="shared" si="109"/>
        <v>53.202296647542589</v>
      </c>
      <c r="M788">
        <f t="shared" si="112"/>
        <v>47.780675038427347</v>
      </c>
      <c r="N788">
        <f t="shared" si="113"/>
        <v>43.911540038427347</v>
      </c>
      <c r="O788">
        <f t="shared" si="114"/>
        <v>51.649810038427347</v>
      </c>
      <c r="P788" t="b">
        <f t="shared" si="115"/>
        <v>0</v>
      </c>
      <c r="Q788">
        <f t="shared" si="116"/>
        <v>0</v>
      </c>
    </row>
    <row r="789" spans="1:17" x14ac:dyDescent="0.25">
      <c r="A789">
        <v>0.58371142586111091</v>
      </c>
      <c r="B789">
        <f t="shared" si="110"/>
        <v>-10.769526050615356</v>
      </c>
      <c r="C789">
        <f t="shared" si="108"/>
        <v>39.230473949384645</v>
      </c>
      <c r="J789">
        <v>-5.5243890528799966</v>
      </c>
      <c r="K789">
        <f t="shared" si="111"/>
        <v>-0.81340593112506987</v>
      </c>
      <c r="L789">
        <f t="shared" si="109"/>
        <v>49.186594068874932</v>
      </c>
      <c r="M789">
        <f t="shared" si="112"/>
        <v>54.668421715002381</v>
      </c>
      <c r="N789">
        <f t="shared" si="113"/>
        <v>50.799286715002381</v>
      </c>
      <c r="O789">
        <f t="shared" si="114"/>
        <v>58.537556715002381</v>
      </c>
      <c r="P789" t="b">
        <f t="shared" si="115"/>
        <v>0</v>
      </c>
      <c r="Q789">
        <f t="shared" si="116"/>
        <v>0</v>
      </c>
    </row>
    <row r="790" spans="1:17" x14ac:dyDescent="0.25">
      <c r="A790">
        <v>-8.3083432400599122</v>
      </c>
      <c r="B790">
        <f t="shared" si="110"/>
        <v>-17.451882138772056</v>
      </c>
      <c r="C790">
        <f t="shared" si="108"/>
        <v>32.548117861227944</v>
      </c>
      <c r="J790">
        <v>4.9049276640289463</v>
      </c>
      <c r="K790">
        <f t="shared" si="111"/>
        <v>2.9681515524160869</v>
      </c>
      <c r="L790">
        <f t="shared" si="109"/>
        <v>52.968151552416089</v>
      </c>
      <c r="M790">
        <f t="shared" si="112"/>
        <v>48.133903319718044</v>
      </c>
      <c r="N790">
        <f t="shared" si="113"/>
        <v>44.264768319718044</v>
      </c>
      <c r="O790">
        <f t="shared" si="114"/>
        <v>52.003038319718044</v>
      </c>
      <c r="P790" t="b">
        <f t="shared" si="115"/>
        <v>0</v>
      </c>
      <c r="Q790">
        <f t="shared" si="116"/>
        <v>0</v>
      </c>
    </row>
    <row r="791" spans="1:17" x14ac:dyDescent="0.25">
      <c r="A791">
        <v>2.741928710747743</v>
      </c>
      <c r="B791">
        <f t="shared" si="110"/>
        <v>-14.969472040594116</v>
      </c>
      <c r="C791">
        <f t="shared" si="108"/>
        <v>35.030527959405887</v>
      </c>
      <c r="J791">
        <v>-1.4047463992028497</v>
      </c>
      <c r="K791">
        <f t="shared" si="111"/>
        <v>2.4010572430339754</v>
      </c>
      <c r="L791">
        <f t="shared" si="109"/>
        <v>52.401057243033975</v>
      </c>
      <c r="M791">
        <f t="shared" si="112"/>
        <v>53.788822434141672</v>
      </c>
      <c r="N791">
        <f t="shared" si="113"/>
        <v>49.919687434141672</v>
      </c>
      <c r="O791">
        <f t="shared" si="114"/>
        <v>57.657957434141672</v>
      </c>
      <c r="P791" t="b">
        <f t="shared" si="115"/>
        <v>1</v>
      </c>
      <c r="Q791">
        <f t="shared" si="116"/>
        <v>1</v>
      </c>
    </row>
    <row r="792" spans="1:17" x14ac:dyDescent="0.25">
      <c r="A792">
        <v>2.16423359233886</v>
      </c>
      <c r="B792">
        <f t="shared" si="110"/>
        <v>-10.563568214742464</v>
      </c>
      <c r="C792">
        <f t="shared" si="108"/>
        <v>39.43643178525754</v>
      </c>
      <c r="J792">
        <v>4.1179100662702695</v>
      </c>
      <c r="K792">
        <f t="shared" si="111"/>
        <v>6.1087332921862139</v>
      </c>
      <c r="L792">
        <f t="shared" si="109"/>
        <v>56.108733292186216</v>
      </c>
      <c r="M792">
        <f t="shared" si="112"/>
        <v>52.021960734697622</v>
      </c>
      <c r="N792">
        <f t="shared" si="113"/>
        <v>48.152825734697622</v>
      </c>
      <c r="O792">
        <f t="shared" si="114"/>
        <v>55.891095734697622</v>
      </c>
      <c r="P792" t="b">
        <f t="shared" si="115"/>
        <v>0</v>
      </c>
      <c r="Q792">
        <f t="shared" si="116"/>
        <v>0</v>
      </c>
    </row>
    <row r="793" spans="1:17" x14ac:dyDescent="0.25">
      <c r="A793">
        <v>-2.4037535695242696</v>
      </c>
      <c r="B793">
        <f t="shared" si="110"/>
        <v>-10.589193815036991</v>
      </c>
      <c r="C793">
        <f t="shared" si="108"/>
        <v>39.410806184963008</v>
      </c>
      <c r="J793">
        <v>-1.5041246115288232</v>
      </c>
      <c r="K793">
        <f t="shared" si="111"/>
        <v>5.1060381661844403</v>
      </c>
      <c r="L793">
        <f t="shared" si="109"/>
        <v>55.10603816618444</v>
      </c>
      <c r="M793">
        <f t="shared" si="112"/>
        <v>56.592423974526504</v>
      </c>
      <c r="N793">
        <f t="shared" si="113"/>
        <v>52.723288974526504</v>
      </c>
      <c r="O793">
        <f t="shared" si="114"/>
        <v>60.461558974526504</v>
      </c>
      <c r="P793" t="b">
        <f t="shared" si="115"/>
        <v>1</v>
      </c>
      <c r="Q793">
        <f t="shared" si="116"/>
        <v>1</v>
      </c>
    </row>
    <row r="794" spans="1:17" x14ac:dyDescent="0.25">
      <c r="A794">
        <v>-3.5172070056432858</v>
      </c>
      <c r="B794">
        <f t="shared" si="110"/>
        <v>-13.055169119264935</v>
      </c>
      <c r="C794">
        <f t="shared" si="108"/>
        <v>36.944830880735068</v>
      </c>
      <c r="J794">
        <v>-2.6784232431964483</v>
      </c>
      <c r="K794">
        <f t="shared" si="111"/>
        <v>1.6162025685690162</v>
      </c>
      <c r="L794">
        <f t="shared" si="109"/>
        <v>51.616202568569015</v>
      </c>
      <c r="M794">
        <f t="shared" si="112"/>
        <v>54.329202439068396</v>
      </c>
      <c r="N794">
        <f t="shared" si="113"/>
        <v>50.460067439068396</v>
      </c>
      <c r="O794">
        <f t="shared" si="114"/>
        <v>58.198337439068396</v>
      </c>
      <c r="P794" t="b">
        <f t="shared" si="115"/>
        <v>1</v>
      </c>
      <c r="Q794">
        <f t="shared" si="116"/>
        <v>1</v>
      </c>
    </row>
    <row r="795" spans="1:17" x14ac:dyDescent="0.25">
      <c r="A795">
        <v>3.2308525987900794</v>
      </c>
      <c r="B795">
        <f t="shared" si="110"/>
        <v>-9.2585921998167446</v>
      </c>
      <c r="C795">
        <f t="shared" si="108"/>
        <v>40.741407800183254</v>
      </c>
      <c r="J795">
        <v>-3.8170128391357139</v>
      </c>
      <c r="K795">
        <f t="shared" si="111"/>
        <v>-3.4093812067082263</v>
      </c>
      <c r="L795">
        <f t="shared" si="109"/>
        <v>46.590618793291775</v>
      </c>
      <c r="M795">
        <f t="shared" si="112"/>
        <v>50.471311722716969</v>
      </c>
      <c r="N795">
        <f t="shared" si="113"/>
        <v>46.602176722716969</v>
      </c>
      <c r="O795">
        <f t="shared" si="114"/>
        <v>54.340446722716969</v>
      </c>
      <c r="P795" t="b">
        <f t="shared" si="115"/>
        <v>0</v>
      </c>
      <c r="Q795">
        <f t="shared" si="116"/>
        <v>0</v>
      </c>
    </row>
    <row r="796" spans="1:17" x14ac:dyDescent="0.25">
      <c r="A796">
        <v>-3.8005737224011682</v>
      </c>
      <c r="B796">
        <f t="shared" si="110"/>
        <v>-10.994333626401781</v>
      </c>
      <c r="C796">
        <f t="shared" si="108"/>
        <v>39.005666373598217</v>
      </c>
      <c r="J796">
        <v>-5.0646121962927282</v>
      </c>
      <c r="K796">
        <f t="shared" si="111"/>
        <v>-9.6407304149133051</v>
      </c>
      <c r="L796">
        <f t="shared" si="109"/>
        <v>40.359269585086693</v>
      </c>
      <c r="M796">
        <f t="shared" si="112"/>
        <v>45.506967893510826</v>
      </c>
      <c r="N796">
        <f t="shared" si="113"/>
        <v>41.637832893510826</v>
      </c>
      <c r="O796">
        <f t="shared" si="114"/>
        <v>49.376102893510826</v>
      </c>
      <c r="P796" t="b">
        <f t="shared" si="115"/>
        <v>0</v>
      </c>
      <c r="Q796">
        <f t="shared" si="116"/>
        <v>0</v>
      </c>
    </row>
    <row r="797" spans="1:17" x14ac:dyDescent="0.25">
      <c r="A797">
        <v>4.2811143430299126</v>
      </c>
      <c r="B797">
        <f t="shared" si="110"/>
        <v>-6.1345083487072003</v>
      </c>
      <c r="C797">
        <f t="shared" si="108"/>
        <v>43.8654916512928</v>
      </c>
      <c r="J797">
        <v>0.93532776190841105</v>
      </c>
      <c r="K797">
        <f t="shared" si="111"/>
        <v>-9.6107343739750863</v>
      </c>
      <c r="L797">
        <f t="shared" si="109"/>
        <v>40.389265626024915</v>
      </c>
      <c r="M797">
        <f t="shared" si="112"/>
        <v>39.553403070614209</v>
      </c>
      <c r="N797">
        <f t="shared" si="113"/>
        <v>35.684268070614209</v>
      </c>
      <c r="O797">
        <f t="shared" si="114"/>
        <v>43.422538070614209</v>
      </c>
      <c r="P797" t="b">
        <f t="shared" si="115"/>
        <v>1</v>
      </c>
      <c r="Q797">
        <f t="shared" si="116"/>
        <v>1</v>
      </c>
    </row>
    <row r="798" spans="1:17" x14ac:dyDescent="0.25">
      <c r="A798">
        <v>0.16336798580596223</v>
      </c>
      <c r="B798">
        <f t="shared" si="110"/>
        <v>-3.8997419447221437</v>
      </c>
      <c r="C798">
        <f t="shared" si="108"/>
        <v>46.100258055277855</v>
      </c>
      <c r="J798">
        <v>1.7487332115706522</v>
      </c>
      <c r="K798">
        <f t="shared" si="111"/>
        <v>-6.8919289127254597</v>
      </c>
      <c r="L798">
        <f t="shared" si="109"/>
        <v>43.108071087274539</v>
      </c>
      <c r="M798">
        <f t="shared" si="112"/>
        <v>41.389913286440553</v>
      </c>
      <c r="N798">
        <f t="shared" si="113"/>
        <v>37.520778286440553</v>
      </c>
      <c r="O798">
        <f t="shared" si="114"/>
        <v>45.259048286440553</v>
      </c>
      <c r="P798" t="b">
        <f t="shared" si="115"/>
        <v>1</v>
      </c>
      <c r="Q798">
        <f t="shared" si="116"/>
        <v>1</v>
      </c>
    </row>
    <row r="799" spans="1:17" x14ac:dyDescent="0.25">
      <c r="A799">
        <v>3.9853739508544095</v>
      </c>
      <c r="B799">
        <f t="shared" si="110"/>
        <v>1.1460361217999973</v>
      </c>
      <c r="C799">
        <f t="shared" si="108"/>
        <v>51.146036121799995</v>
      </c>
      <c r="J799">
        <v>-1.7346064851153642</v>
      </c>
      <c r="K799">
        <f t="shared" si="111"/>
        <v>-7.1217008681933898</v>
      </c>
      <c r="L799">
        <f t="shared" si="109"/>
        <v>42.878299131806614</v>
      </c>
      <c r="M799">
        <f t="shared" si="112"/>
        <v>44.61254472130458</v>
      </c>
      <c r="N799">
        <f t="shared" si="113"/>
        <v>40.74340972130458</v>
      </c>
      <c r="O799">
        <f t="shared" si="114"/>
        <v>48.48167972130458</v>
      </c>
      <c r="P799" t="b">
        <f t="shared" si="115"/>
        <v>1</v>
      </c>
      <c r="Q799">
        <f t="shared" si="116"/>
        <v>1</v>
      </c>
    </row>
    <row r="800" spans="1:17" x14ac:dyDescent="0.25">
      <c r="A800">
        <v>0.8805500328890048</v>
      </c>
      <c r="B800">
        <f t="shared" si="110"/>
        <v>3.4257159624656444</v>
      </c>
      <c r="C800">
        <f t="shared" si="108"/>
        <v>53.425715962465645</v>
      </c>
      <c r="J800">
        <v>0.16175818018382415</v>
      </c>
      <c r="K800">
        <f t="shared" si="111"/>
        <v>-6.3167041878306058</v>
      </c>
      <c r="L800">
        <f t="shared" si="109"/>
        <v>43.683295812169391</v>
      </c>
      <c r="M800">
        <f t="shared" si="112"/>
        <v>43.553725973929815</v>
      </c>
      <c r="N800">
        <f t="shared" si="113"/>
        <v>39.684590973929815</v>
      </c>
      <c r="O800">
        <f t="shared" si="114"/>
        <v>47.422860973929815</v>
      </c>
      <c r="P800" t="b">
        <f t="shared" si="115"/>
        <v>1</v>
      </c>
      <c r="Q800">
        <f t="shared" si="116"/>
        <v>1</v>
      </c>
    </row>
    <row r="801" spans="1:17" x14ac:dyDescent="0.25">
      <c r="A801">
        <v>-2.989293079735944</v>
      </c>
      <c r="B801">
        <f t="shared" si="110"/>
        <v>0.77775523868283036</v>
      </c>
      <c r="C801">
        <f t="shared" si="108"/>
        <v>50.777755238682829</v>
      </c>
      <c r="J801">
        <v>-4.5545084503828548</v>
      </c>
      <c r="K801">
        <f t="shared" si="111"/>
        <v>-9.9980432153215641</v>
      </c>
      <c r="L801">
        <f t="shared" si="109"/>
        <v>40.001956784678434</v>
      </c>
      <c r="M801">
        <f t="shared" si="112"/>
        <v>44.576868623671203</v>
      </c>
      <c r="N801">
        <f t="shared" si="113"/>
        <v>40.707733623671203</v>
      </c>
      <c r="O801">
        <f t="shared" si="114"/>
        <v>48.446003623671203</v>
      </c>
      <c r="P801" t="b">
        <f t="shared" si="115"/>
        <v>0</v>
      </c>
      <c r="Q801">
        <f t="shared" si="116"/>
        <v>0</v>
      </c>
    </row>
    <row r="802" spans="1:17" x14ac:dyDescent="0.25">
      <c r="A802">
        <v>-2.1944106265436858</v>
      </c>
      <c r="B802">
        <f t="shared" si="110"/>
        <v>-2.2888191288639828</v>
      </c>
      <c r="C802">
        <f t="shared" si="108"/>
        <v>47.711180871136015</v>
      </c>
      <c r="J802">
        <v>-5.3523581300396472</v>
      </c>
      <c r="K802">
        <f t="shared" si="111"/>
        <v>-15.454998732076342</v>
      </c>
      <c r="L802">
        <f t="shared" si="109"/>
        <v>34.545001267923659</v>
      </c>
      <c r="M802">
        <f t="shared" si="112"/>
        <v>39.968953148873361</v>
      </c>
      <c r="N802">
        <f t="shared" si="113"/>
        <v>36.099818148873361</v>
      </c>
      <c r="O802">
        <f t="shared" si="114"/>
        <v>43.838088148873361</v>
      </c>
      <c r="P802" t="b">
        <f t="shared" si="115"/>
        <v>0</v>
      </c>
      <c r="Q802">
        <f t="shared" si="116"/>
        <v>0</v>
      </c>
    </row>
    <row r="803" spans="1:17" x14ac:dyDescent="0.25">
      <c r="A803">
        <v>-1.7016191122820601</v>
      </c>
      <c r="B803">
        <f t="shared" si="110"/>
        <v>-4.6815286385236883</v>
      </c>
      <c r="C803">
        <f t="shared" si="108"/>
        <v>45.318471361476313</v>
      </c>
      <c r="J803">
        <v>1.1038423508580308</v>
      </c>
      <c r="K803">
        <f t="shared" si="111"/>
        <v>-14.442743163037111</v>
      </c>
      <c r="L803">
        <f t="shared" si="109"/>
        <v>35.557256836962893</v>
      </c>
      <c r="M803">
        <f t="shared" si="112"/>
        <v>34.547268496155198</v>
      </c>
      <c r="N803">
        <f t="shared" si="113"/>
        <v>30.678133496155198</v>
      </c>
      <c r="O803">
        <f t="shared" si="114"/>
        <v>38.416403496155198</v>
      </c>
      <c r="P803" t="b">
        <f t="shared" si="115"/>
        <v>1</v>
      </c>
      <c r="Q803">
        <f t="shared" si="116"/>
        <v>1</v>
      </c>
    </row>
    <row r="804" spans="1:17" x14ac:dyDescent="0.25">
      <c r="A804">
        <v>1.1872793947986793</v>
      </c>
      <c r="B804">
        <f t="shared" si="110"/>
        <v>-3.7439092327705517</v>
      </c>
      <c r="C804">
        <f t="shared" si="108"/>
        <v>46.256090767229452</v>
      </c>
      <c r="J804">
        <v>2.1419623408291955</v>
      </c>
      <c r="K804">
        <f t="shared" si="111"/>
        <v>-10.552829835192433</v>
      </c>
      <c r="L804">
        <f t="shared" si="109"/>
        <v>39.447170164807567</v>
      </c>
      <c r="M804">
        <f t="shared" si="112"/>
        <v>37.327394384300455</v>
      </c>
      <c r="N804">
        <f t="shared" si="113"/>
        <v>33.458259384300455</v>
      </c>
      <c r="O804">
        <f t="shared" si="114"/>
        <v>41.196529384300455</v>
      </c>
      <c r="P804" t="b">
        <f t="shared" si="115"/>
        <v>1</v>
      </c>
      <c r="Q804">
        <f t="shared" si="116"/>
        <v>1</v>
      </c>
    </row>
    <row r="805" spans="1:17" x14ac:dyDescent="0.25">
      <c r="A805">
        <v>-0.44304101720626932</v>
      </c>
      <c r="B805">
        <f t="shared" si="110"/>
        <v>-3.5312735049738251</v>
      </c>
      <c r="C805">
        <f t="shared" si="108"/>
        <v>46.468726495026175</v>
      </c>
      <c r="J805">
        <v>0.44257376430323347</v>
      </c>
      <c r="K805">
        <f t="shared" si="111"/>
        <v>-7.887999089016553</v>
      </c>
      <c r="L805">
        <f t="shared" si="109"/>
        <v>42.112000910983447</v>
      </c>
      <c r="M805">
        <f t="shared" si="112"/>
        <v>41.658014514991514</v>
      </c>
      <c r="N805">
        <f t="shared" si="113"/>
        <v>37.788879514991514</v>
      </c>
      <c r="O805">
        <f t="shared" si="114"/>
        <v>45.527149514991514</v>
      </c>
      <c r="P805" t="b">
        <f t="shared" si="115"/>
        <v>1</v>
      </c>
      <c r="Q805">
        <f t="shared" si="116"/>
        <v>1</v>
      </c>
    </row>
    <row r="806" spans="1:17" x14ac:dyDescent="0.25">
      <c r="A806">
        <v>-0.21487494450411759</v>
      </c>
      <c r="B806">
        <f t="shared" si="110"/>
        <v>-3.3292303806415422</v>
      </c>
      <c r="C806">
        <f t="shared" si="108"/>
        <v>46.67076961935846</v>
      </c>
      <c r="J806">
        <v>-1.4657314295618562</v>
      </c>
      <c r="K806">
        <f t="shared" si="111"/>
        <v>-7.7654813858239899</v>
      </c>
      <c r="L806">
        <f t="shared" si="109"/>
        <v>42.234518614176011</v>
      </c>
      <c r="M806">
        <f t="shared" si="112"/>
        <v>43.700980905074438</v>
      </c>
      <c r="N806">
        <f t="shared" si="113"/>
        <v>39.831845905074438</v>
      </c>
      <c r="O806">
        <f t="shared" si="114"/>
        <v>47.570115905074438</v>
      </c>
      <c r="P806" t="b">
        <f t="shared" si="115"/>
        <v>1</v>
      </c>
      <c r="Q806">
        <f t="shared" si="116"/>
        <v>1</v>
      </c>
    </row>
    <row r="807" spans="1:17" x14ac:dyDescent="0.25">
      <c r="A807">
        <v>-8.9630702859722078E-2</v>
      </c>
      <c r="B807">
        <f t="shared" si="110"/>
        <v>-3.0253251081374248</v>
      </c>
      <c r="C807">
        <f t="shared" si="108"/>
        <v>46.974674891862577</v>
      </c>
      <c r="J807">
        <v>-1.4083309451962123</v>
      </c>
      <c r="K807">
        <f t="shared" si="111"/>
        <v>-8.3605088814800332</v>
      </c>
      <c r="L807">
        <f t="shared" si="109"/>
        <v>41.63949111851997</v>
      </c>
      <c r="M807">
        <f t="shared" si="112"/>
        <v>43.076457109673967</v>
      </c>
      <c r="N807">
        <f t="shared" si="113"/>
        <v>39.207322109673967</v>
      </c>
      <c r="O807">
        <f t="shared" si="114"/>
        <v>46.945592109673967</v>
      </c>
      <c r="P807" t="b">
        <f t="shared" si="115"/>
        <v>1</v>
      </c>
      <c r="Q807">
        <f t="shared" si="116"/>
        <v>1</v>
      </c>
    </row>
    <row r="808" spans="1:17" x14ac:dyDescent="0.25">
      <c r="A808">
        <v>2.1478899725480005</v>
      </c>
      <c r="B808">
        <f t="shared" si="110"/>
        <v>-0.48373104302444681</v>
      </c>
      <c r="C808">
        <f t="shared" si="108"/>
        <v>49.516268956975551</v>
      </c>
      <c r="J808">
        <v>3.8924554246477783</v>
      </c>
      <c r="K808">
        <f t="shared" si="111"/>
        <v>-3.8105108173810649</v>
      </c>
      <c r="L808">
        <f t="shared" si="109"/>
        <v>46.189489182618935</v>
      </c>
      <c r="M808">
        <f t="shared" si="112"/>
        <v>42.333859314864114</v>
      </c>
      <c r="N808">
        <f t="shared" si="113"/>
        <v>38.464724314864114</v>
      </c>
      <c r="O808">
        <f t="shared" si="114"/>
        <v>46.202994314864114</v>
      </c>
      <c r="P808" t="b">
        <f t="shared" si="115"/>
        <v>1</v>
      </c>
      <c r="Q808">
        <f t="shared" si="116"/>
        <v>1</v>
      </c>
    </row>
    <row r="809" spans="1:17" x14ac:dyDescent="0.25">
      <c r="A809">
        <v>0.19601429812610149</v>
      </c>
      <c r="B809">
        <f t="shared" si="110"/>
        <v>0.52313457893799276</v>
      </c>
      <c r="C809">
        <f t="shared" si="108"/>
        <v>50.523134578937992</v>
      </c>
      <c r="J809">
        <v>0.85590158960258123</v>
      </c>
      <c r="K809">
        <f t="shared" si="111"/>
        <v>-1.2085587268106863</v>
      </c>
      <c r="L809">
        <f t="shared" si="109"/>
        <v>48.791441273189314</v>
      </c>
      <c r="M809">
        <f t="shared" si="112"/>
        <v>47.913494960290329</v>
      </c>
      <c r="N809">
        <f t="shared" si="113"/>
        <v>44.044359960290329</v>
      </c>
      <c r="O809">
        <f t="shared" si="114"/>
        <v>51.782629960290329</v>
      </c>
      <c r="P809" t="b">
        <f t="shared" si="115"/>
        <v>1</v>
      </c>
      <c r="Q809">
        <f t="shared" si="116"/>
        <v>1</v>
      </c>
    </row>
    <row r="810" spans="1:17" x14ac:dyDescent="0.25">
      <c r="A810">
        <v>-1.6822468751342967</v>
      </c>
      <c r="B810">
        <f t="shared" si="110"/>
        <v>-0.90936606750137139</v>
      </c>
      <c r="C810">
        <f t="shared" si="108"/>
        <v>49.090633932498626</v>
      </c>
      <c r="J810">
        <v>2.4383950858464232</v>
      </c>
      <c r="K810">
        <f t="shared" si="111"/>
        <v>2.1312778588879189</v>
      </c>
      <c r="L810">
        <f t="shared" si="109"/>
        <v>52.13127785888792</v>
      </c>
      <c r="M810">
        <f t="shared" si="112"/>
        <v>49.690965579408619</v>
      </c>
      <c r="N810">
        <f t="shared" si="113"/>
        <v>45.821830579408619</v>
      </c>
      <c r="O810">
        <f t="shared" si="114"/>
        <v>53.560100579408619</v>
      </c>
      <c r="P810" t="b">
        <f t="shared" si="115"/>
        <v>1</v>
      </c>
      <c r="Q810">
        <f t="shared" si="116"/>
        <v>1</v>
      </c>
    </row>
    <row r="811" spans="1:17" x14ac:dyDescent="0.25">
      <c r="A811">
        <v>4.009916665381752</v>
      </c>
      <c r="B811">
        <f t="shared" si="110"/>
        <v>2.7617370106987087</v>
      </c>
      <c r="C811">
        <f t="shared" si="108"/>
        <v>52.76173701069871</v>
      </c>
      <c r="J811">
        <v>2.1950108930468559</v>
      </c>
      <c r="K811">
        <f t="shared" si="111"/>
        <v>5.1151119417555648</v>
      </c>
      <c r="L811">
        <f t="shared" si="109"/>
        <v>55.115111941755565</v>
      </c>
      <c r="M811">
        <f t="shared" si="112"/>
        <v>52.908397207336577</v>
      </c>
      <c r="N811">
        <f t="shared" si="113"/>
        <v>49.039262207336577</v>
      </c>
      <c r="O811">
        <f t="shared" si="114"/>
        <v>56.777532207336577</v>
      </c>
      <c r="P811" t="b">
        <f t="shared" si="115"/>
        <v>1</v>
      </c>
      <c r="Q811">
        <f t="shared" si="116"/>
        <v>1</v>
      </c>
    </row>
    <row r="812" spans="1:17" x14ac:dyDescent="0.25">
      <c r="A812">
        <v>1.1634938346105628</v>
      </c>
      <c r="B812">
        <f t="shared" si="110"/>
        <v>4.7503880676994239</v>
      </c>
      <c r="C812">
        <f t="shared" si="108"/>
        <v>54.750388067699426</v>
      </c>
      <c r="J812">
        <v>-0.1573926056153141</v>
      </c>
      <c r="K812">
        <f t="shared" si="111"/>
        <v>5.3413583668249878</v>
      </c>
      <c r="L812">
        <f t="shared" si="109"/>
        <v>55.341358366824991</v>
      </c>
      <c r="M812">
        <f t="shared" si="112"/>
        <v>55.489471241557879</v>
      </c>
      <c r="N812">
        <f t="shared" si="113"/>
        <v>51.620336241557879</v>
      </c>
      <c r="O812">
        <f t="shared" si="114"/>
        <v>59.358606241557879</v>
      </c>
      <c r="P812" t="b">
        <f t="shared" si="115"/>
        <v>1</v>
      </c>
      <c r="Q812">
        <f t="shared" si="116"/>
        <v>1</v>
      </c>
    </row>
    <row r="813" spans="1:17" x14ac:dyDescent="0.25">
      <c r="A813">
        <v>-3.4099571166734677</v>
      </c>
      <c r="B813">
        <f t="shared" si="110"/>
        <v>1.4619874613562285</v>
      </c>
      <c r="C813">
        <f t="shared" si="108"/>
        <v>51.46198746135623</v>
      </c>
      <c r="J813">
        <v>-0.93075072982173879</v>
      </c>
      <c r="K813">
        <f t="shared" si="111"/>
        <v>3.9443457278415774</v>
      </c>
      <c r="L813">
        <f t="shared" si="109"/>
        <v>53.944345727841579</v>
      </c>
      <c r="M813">
        <f t="shared" si="112"/>
        <v>54.896037067804151</v>
      </c>
      <c r="N813">
        <f t="shared" si="113"/>
        <v>51.026902067804151</v>
      </c>
      <c r="O813">
        <f t="shared" si="114"/>
        <v>58.765172067804151</v>
      </c>
      <c r="P813" t="b">
        <f t="shared" si="115"/>
        <v>1</v>
      </c>
      <c r="Q813">
        <f t="shared" si="116"/>
        <v>1</v>
      </c>
    </row>
    <row r="814" spans="1:17" x14ac:dyDescent="0.25">
      <c r="A814">
        <v>0.17233105609193444</v>
      </c>
      <c r="B814">
        <f t="shared" si="110"/>
        <v>0.50159958940958127</v>
      </c>
      <c r="C814">
        <f t="shared" si="108"/>
        <v>50.501599589409579</v>
      </c>
      <c r="J814">
        <v>-2.2169649582792772</v>
      </c>
      <c r="K814">
        <f t="shared" si="111"/>
        <v>0.91384240508311976</v>
      </c>
      <c r="L814">
        <f t="shared" si="109"/>
        <v>50.913842405083116</v>
      </c>
      <c r="M814">
        <f t="shared" si="112"/>
        <v>53.170302329527289</v>
      </c>
      <c r="N814">
        <f t="shared" si="113"/>
        <v>49.301167329527289</v>
      </c>
      <c r="O814">
        <f t="shared" si="114"/>
        <v>57.039437329527289</v>
      </c>
      <c r="P814" t="b">
        <f t="shared" si="115"/>
        <v>1</v>
      </c>
      <c r="Q814">
        <f t="shared" si="116"/>
        <v>1</v>
      </c>
    </row>
    <row r="815" spans="1:17" x14ac:dyDescent="0.25">
      <c r="A815">
        <v>0.50555399866425432</v>
      </c>
      <c r="B815">
        <f t="shared" si="110"/>
        <v>0.66887726754888321</v>
      </c>
      <c r="C815">
        <f t="shared" si="108"/>
        <v>50.668877267548886</v>
      </c>
      <c r="J815">
        <v>0.63361198954225983</v>
      </c>
      <c r="K815">
        <f t="shared" si="111"/>
        <v>0.54691915728953022</v>
      </c>
      <c r="L815">
        <f t="shared" si="109"/>
        <v>50.54691915728953</v>
      </c>
      <c r="M815">
        <f t="shared" si="112"/>
        <v>49.972285783095067</v>
      </c>
      <c r="N815">
        <f t="shared" si="113"/>
        <v>46.103150783095067</v>
      </c>
      <c r="O815">
        <f t="shared" si="114"/>
        <v>53.841420783095067</v>
      </c>
      <c r="P815" t="b">
        <f t="shared" si="115"/>
        <v>1</v>
      </c>
      <c r="Q815">
        <f t="shared" si="116"/>
        <v>1</v>
      </c>
    </row>
    <row r="816" spans="1:17" x14ac:dyDescent="0.25">
      <c r="A816">
        <v>-3.4108302315871697</v>
      </c>
      <c r="B816">
        <f t="shared" si="110"/>
        <v>-2.7586573873513842</v>
      </c>
      <c r="C816">
        <f t="shared" si="108"/>
        <v>47.241342612648616</v>
      </c>
      <c r="J816">
        <v>0.97443717095302418</v>
      </c>
      <c r="K816">
        <f t="shared" si="111"/>
        <v>1.3565874381755245</v>
      </c>
      <c r="L816">
        <f t="shared" si="109"/>
        <v>51.356587438175524</v>
      </c>
      <c r="M816">
        <f t="shared" si="112"/>
        <v>50.412012963369591</v>
      </c>
      <c r="N816">
        <f t="shared" si="113"/>
        <v>46.542877963369591</v>
      </c>
      <c r="O816">
        <f t="shared" si="114"/>
        <v>54.281147963369591</v>
      </c>
      <c r="P816" t="b">
        <f t="shared" si="115"/>
        <v>1</v>
      </c>
      <c r="Q816">
        <f t="shared" si="116"/>
        <v>1</v>
      </c>
    </row>
    <row r="817" spans="1:17" x14ac:dyDescent="0.25">
      <c r="A817">
        <v>1.7951788322534412</v>
      </c>
      <c r="B817">
        <f t="shared" si="110"/>
        <v>-1.7158732128328849</v>
      </c>
      <c r="C817">
        <f t="shared" si="108"/>
        <v>48.284126787167118</v>
      </c>
      <c r="J817">
        <v>-2.6630755201040301</v>
      </c>
      <c r="K817">
        <f t="shared" si="111"/>
        <v>-1.1992463414802599</v>
      </c>
      <c r="L817">
        <f t="shared" si="109"/>
        <v>48.800753658519739</v>
      </c>
      <c r="M817">
        <f t="shared" si="112"/>
        <v>51.480344533814929</v>
      </c>
      <c r="N817">
        <f t="shared" si="113"/>
        <v>47.611209533814929</v>
      </c>
      <c r="O817">
        <f t="shared" si="114"/>
        <v>55.349479533814929</v>
      </c>
      <c r="P817" t="b">
        <f t="shared" si="115"/>
        <v>1</v>
      </c>
      <c r="Q817">
        <f t="shared" si="116"/>
        <v>1</v>
      </c>
    </row>
    <row r="818" spans="1:17" x14ac:dyDescent="0.25">
      <c r="A818">
        <v>0.1222394985234132</v>
      </c>
      <c r="B818">
        <f t="shared" si="110"/>
        <v>-1.1092111406706331</v>
      </c>
      <c r="C818">
        <f t="shared" si="108"/>
        <v>48.890788859329369</v>
      </c>
      <c r="J818">
        <v>4.17093815485714</v>
      </c>
      <c r="K818">
        <f t="shared" si="111"/>
        <v>2.3248663136281706</v>
      </c>
      <c r="L818">
        <f t="shared" si="109"/>
        <v>52.324866313628171</v>
      </c>
      <c r="M818">
        <f t="shared" si="112"/>
        <v>48.208741953517972</v>
      </c>
      <c r="N818">
        <f t="shared" si="113"/>
        <v>44.339606953517972</v>
      </c>
      <c r="O818">
        <f t="shared" si="114"/>
        <v>52.077876953517972</v>
      </c>
      <c r="P818" t="b">
        <f t="shared" si="115"/>
        <v>0</v>
      </c>
      <c r="Q818">
        <f t="shared" si="116"/>
        <v>0</v>
      </c>
    </row>
    <row r="819" spans="1:17" x14ac:dyDescent="0.25">
      <c r="A819">
        <v>0.94255824478750583</v>
      </c>
      <c r="B819">
        <f t="shared" si="110"/>
        <v>0.12626683983261155</v>
      </c>
      <c r="C819">
        <f t="shared" si="108"/>
        <v>50.12626683983261</v>
      </c>
      <c r="J819">
        <v>0.32641196412441786</v>
      </c>
      <c r="K819">
        <f t="shared" si="111"/>
        <v>3.4760254429223005</v>
      </c>
      <c r="L819">
        <f t="shared" si="109"/>
        <v>53.4760254429223</v>
      </c>
      <c r="M819">
        <f t="shared" si="112"/>
        <v>53.135785806434875</v>
      </c>
      <c r="N819">
        <f t="shared" si="113"/>
        <v>49.266650806434875</v>
      </c>
      <c r="O819">
        <f t="shared" si="114"/>
        <v>57.004920806434875</v>
      </c>
      <c r="P819" t="b">
        <f t="shared" si="115"/>
        <v>1</v>
      </c>
      <c r="Q819">
        <f t="shared" si="116"/>
        <v>1</v>
      </c>
    </row>
    <row r="820" spans="1:17" x14ac:dyDescent="0.25">
      <c r="A820">
        <v>1.3336864412849536</v>
      </c>
      <c r="B820">
        <f t="shared" si="110"/>
        <v>1.8179699912852774</v>
      </c>
      <c r="C820">
        <f t="shared" si="108"/>
        <v>51.817969991285274</v>
      </c>
      <c r="J820">
        <v>0.53886878959019668</v>
      </c>
      <c r="K820">
        <f t="shared" si="111"/>
        <v>4.0126394270085068</v>
      </c>
      <c r="L820">
        <f t="shared" si="109"/>
        <v>54.012639427008509</v>
      </c>
      <c r="M820">
        <f t="shared" si="112"/>
        <v>53.485469874274614</v>
      </c>
      <c r="N820">
        <f t="shared" si="113"/>
        <v>49.616334874274614</v>
      </c>
      <c r="O820">
        <f t="shared" si="114"/>
        <v>57.354604874274614</v>
      </c>
      <c r="P820" t="b">
        <f t="shared" si="115"/>
        <v>1</v>
      </c>
      <c r="Q820">
        <f t="shared" si="116"/>
        <v>1</v>
      </c>
    </row>
    <row r="821" spans="1:17" x14ac:dyDescent="0.25">
      <c r="A821">
        <v>-9.238647180609405E-2</v>
      </c>
      <c r="B821">
        <f t="shared" si="110"/>
        <v>2.0512974657864551</v>
      </c>
      <c r="C821">
        <f t="shared" si="108"/>
        <v>52.051297465786455</v>
      </c>
      <c r="J821">
        <v>-2.4329688130819704</v>
      </c>
      <c r="K821">
        <f t="shared" si="111"/>
        <v>1.3393908664515468</v>
      </c>
      <c r="L821">
        <f t="shared" si="109"/>
        <v>51.339390866451545</v>
      </c>
      <c r="M821">
        <f t="shared" si="112"/>
        <v>53.790550605995072</v>
      </c>
      <c r="N821">
        <f t="shared" si="113"/>
        <v>49.921415605995072</v>
      </c>
      <c r="O821">
        <f t="shared" si="114"/>
        <v>57.659685605995072</v>
      </c>
      <c r="P821" t="b">
        <f t="shared" si="115"/>
        <v>1</v>
      </c>
      <c r="Q821">
        <f t="shared" si="116"/>
        <v>1</v>
      </c>
    </row>
    <row r="822" spans="1:17" x14ac:dyDescent="0.25">
      <c r="A822">
        <v>-0.40271061152452603</v>
      </c>
      <c r="B822">
        <f t="shared" si="110"/>
        <v>1.5134553500336367</v>
      </c>
      <c r="C822">
        <f t="shared" si="108"/>
        <v>51.513455350033638</v>
      </c>
      <c r="J822">
        <v>-1.3400233456195565</v>
      </c>
      <c r="K822">
        <f t="shared" si="111"/>
        <v>-0.93654613398025233</v>
      </c>
      <c r="L822">
        <f t="shared" si="109"/>
        <v>49.063453866019749</v>
      </c>
      <c r="M822">
        <f t="shared" si="112"/>
        <v>50.458313250372207</v>
      </c>
      <c r="N822">
        <f t="shared" si="113"/>
        <v>46.589178250372207</v>
      </c>
      <c r="O822">
        <f t="shared" si="114"/>
        <v>54.327448250372207</v>
      </c>
      <c r="P822" t="b">
        <f t="shared" si="115"/>
        <v>1</v>
      </c>
      <c r="Q822">
        <f t="shared" si="116"/>
        <v>1</v>
      </c>
    </row>
    <row r="823" spans="1:17" x14ac:dyDescent="0.25">
      <c r="A823">
        <v>6.0024467529729009</v>
      </c>
      <c r="B823">
        <f t="shared" si="110"/>
        <v>7.2032039332773286</v>
      </c>
      <c r="C823">
        <f t="shared" si="108"/>
        <v>57.203203933277329</v>
      </c>
      <c r="J823">
        <v>2.4521500563423615</v>
      </c>
      <c r="K823">
        <f t="shared" si="111"/>
        <v>0.92647743563059493</v>
      </c>
      <c r="L823">
        <f t="shared" si="109"/>
        <v>50.926477435630595</v>
      </c>
      <c r="M823">
        <f t="shared" si="112"/>
        <v>48.525930959359968</v>
      </c>
      <c r="N823">
        <f t="shared" si="113"/>
        <v>44.656795959359968</v>
      </c>
      <c r="O823">
        <f t="shared" si="114"/>
        <v>52.395065959359968</v>
      </c>
      <c r="P823" t="b">
        <f t="shared" si="115"/>
        <v>1</v>
      </c>
      <c r="Q823">
        <f t="shared" si="116"/>
        <v>1</v>
      </c>
    </row>
    <row r="824" spans="1:17" x14ac:dyDescent="0.25">
      <c r="A824">
        <v>2.2961421564104967</v>
      </c>
      <c r="B824">
        <f t="shared" si="110"/>
        <v>10.4859502713332</v>
      </c>
      <c r="C824">
        <f t="shared" si="108"/>
        <v>60.485950271333202</v>
      </c>
      <c r="J824">
        <v>1.4306635875982465</v>
      </c>
      <c r="K824">
        <f t="shared" si="111"/>
        <v>2.8234003505490364</v>
      </c>
      <c r="L824">
        <f t="shared" si="109"/>
        <v>52.823400350549036</v>
      </c>
      <c r="M824">
        <f t="shared" si="112"/>
        <v>51.397880264967242</v>
      </c>
      <c r="N824">
        <f t="shared" si="113"/>
        <v>47.528745264967242</v>
      </c>
      <c r="O824">
        <f t="shared" si="114"/>
        <v>55.267015264967242</v>
      </c>
      <c r="P824" t="b">
        <f t="shared" si="115"/>
        <v>1</v>
      </c>
      <c r="Q824">
        <f t="shared" si="116"/>
        <v>1</v>
      </c>
    </row>
    <row r="825" spans="1:17" x14ac:dyDescent="0.25">
      <c r="A825">
        <v>3.154837031615898</v>
      </c>
      <c r="B825">
        <f t="shared" si="110"/>
        <v>13.57701617723254</v>
      </c>
      <c r="C825">
        <f t="shared" si="108"/>
        <v>63.577016177232537</v>
      </c>
      <c r="J825">
        <v>-0.82201040640939027</v>
      </c>
      <c r="K825">
        <f t="shared" si="111"/>
        <v>2.288126783560275</v>
      </c>
      <c r="L825">
        <f t="shared" si="109"/>
        <v>52.288126783560273</v>
      </c>
      <c r="M825">
        <f t="shared" si="112"/>
        <v>53.113959337730279</v>
      </c>
      <c r="N825">
        <f t="shared" si="113"/>
        <v>49.244824337730279</v>
      </c>
      <c r="O825">
        <f t="shared" si="114"/>
        <v>56.983094337730279</v>
      </c>
      <c r="P825" t="b">
        <f t="shared" si="115"/>
        <v>1</v>
      </c>
      <c r="Q825">
        <f t="shared" si="116"/>
        <v>1</v>
      </c>
    </row>
    <row r="826" spans="1:17" x14ac:dyDescent="0.25">
      <c r="A826">
        <v>1.8089235709339846</v>
      </c>
      <c r="B826">
        <f t="shared" si="110"/>
        <v>14.955557902213073</v>
      </c>
      <c r="C826">
        <f t="shared" si="108"/>
        <v>64.955557902213073</v>
      </c>
      <c r="J826">
        <v>4.0043096305453219</v>
      </c>
      <c r="K826">
        <f t="shared" si="111"/>
        <v>5.9030416656529408</v>
      </c>
      <c r="L826">
        <f t="shared" si="109"/>
        <v>55.903041665652943</v>
      </c>
      <c r="M826">
        <f t="shared" si="112"/>
        <v>51.92957598095272</v>
      </c>
      <c r="N826">
        <f t="shared" si="113"/>
        <v>48.06044098095272</v>
      </c>
      <c r="O826">
        <f t="shared" si="114"/>
        <v>55.79871098095272</v>
      </c>
      <c r="P826" t="b">
        <f t="shared" si="115"/>
        <v>0</v>
      </c>
      <c r="Q826">
        <f t="shared" si="116"/>
        <v>0</v>
      </c>
    </row>
    <row r="827" spans="1:17" x14ac:dyDescent="0.25">
      <c r="A827">
        <v>1.6562580640311353</v>
      </c>
      <c r="B827">
        <f t="shared" si="110"/>
        <v>15.529822693517058</v>
      </c>
      <c r="C827">
        <f t="shared" si="108"/>
        <v>65.529822693517062</v>
      </c>
      <c r="J827">
        <v>0.65169160734512843</v>
      </c>
      <c r="K827">
        <f t="shared" si="111"/>
        <v>7.048903571060575</v>
      </c>
      <c r="L827">
        <f t="shared" si="109"/>
        <v>57.048903571060578</v>
      </c>
      <c r="M827">
        <f t="shared" si="112"/>
        <v>56.3805963791796</v>
      </c>
      <c r="N827">
        <f t="shared" si="113"/>
        <v>52.5114613791796</v>
      </c>
      <c r="O827">
        <f t="shared" si="114"/>
        <v>60.2497313791796</v>
      </c>
      <c r="P827" t="b">
        <f t="shared" si="115"/>
        <v>1</v>
      </c>
      <c r="Q827">
        <f t="shared" si="116"/>
        <v>1</v>
      </c>
    </row>
    <row r="828" spans="1:17" x14ac:dyDescent="0.25">
      <c r="A828">
        <v>2.0055722416145727</v>
      </c>
      <c r="B828">
        <f t="shared" si="110"/>
        <v>16.154692103171122</v>
      </c>
      <c r="C828">
        <f t="shared" si="108"/>
        <v>66.154692103171129</v>
      </c>
      <c r="J828">
        <v>3.8170128391357139</v>
      </c>
      <c r="K828">
        <f t="shared" si="111"/>
        <v>10.504784624712521</v>
      </c>
      <c r="L828">
        <f t="shared" si="109"/>
        <v>60.504784624712521</v>
      </c>
      <c r="M828">
        <f t="shared" si="112"/>
        <v>56.697742852831794</v>
      </c>
      <c r="N828">
        <f t="shared" si="113"/>
        <v>52.828607852831794</v>
      </c>
      <c r="O828">
        <f t="shared" si="114"/>
        <v>60.566877852831794</v>
      </c>
      <c r="P828" t="b">
        <f t="shared" si="115"/>
        <v>1</v>
      </c>
      <c r="Q828">
        <f t="shared" si="116"/>
        <v>1</v>
      </c>
    </row>
    <row r="829" spans="1:17" x14ac:dyDescent="0.25">
      <c r="A829">
        <v>2.3993266040633898</v>
      </c>
      <c r="B829">
        <f t="shared" si="110"/>
        <v>17.12601031981362</v>
      </c>
      <c r="C829">
        <f t="shared" si="108"/>
        <v>67.126010319813616</v>
      </c>
      <c r="J829">
        <v>-1.1503902896947693</v>
      </c>
      <c r="K829">
        <f t="shared" si="111"/>
        <v>9.3406801886420823</v>
      </c>
      <c r="L829">
        <f t="shared" si="109"/>
        <v>59.340680188642082</v>
      </c>
      <c r="M829">
        <f t="shared" si="112"/>
        <v>60.47390339443433</v>
      </c>
      <c r="N829">
        <f t="shared" si="113"/>
        <v>56.604768394434331</v>
      </c>
      <c r="O829">
        <f t="shared" si="114"/>
        <v>64.34303839443433</v>
      </c>
      <c r="P829" t="b">
        <f t="shared" si="115"/>
        <v>1</v>
      </c>
      <c r="Q829">
        <f t="shared" si="116"/>
        <v>1</v>
      </c>
    </row>
    <row r="830" spans="1:17" x14ac:dyDescent="0.25">
      <c r="A830">
        <v>-1.14619183477771</v>
      </c>
      <c r="B830">
        <f t="shared" si="110"/>
        <v>14.558612918047295</v>
      </c>
      <c r="C830">
        <f t="shared" si="108"/>
        <v>64.558612918047288</v>
      </c>
      <c r="J830">
        <v>-4.4979333324590698</v>
      </c>
      <c r="K830">
        <f t="shared" si="111"/>
        <v>3.5594475064976727</v>
      </c>
      <c r="L830">
        <f t="shared" si="109"/>
        <v>53.559447506497676</v>
      </c>
      <c r="M830">
        <f t="shared" si="112"/>
        <v>58.091615647659196</v>
      </c>
      <c r="N830">
        <f t="shared" si="113"/>
        <v>54.222480647659197</v>
      </c>
      <c r="O830">
        <f t="shared" si="114"/>
        <v>61.960750647659196</v>
      </c>
      <c r="P830" t="b">
        <f t="shared" si="115"/>
        <v>0</v>
      </c>
      <c r="Q830">
        <f t="shared" si="116"/>
        <v>0</v>
      </c>
    </row>
    <row r="831" spans="1:17" x14ac:dyDescent="0.25">
      <c r="A831">
        <v>1.2608597899088636</v>
      </c>
      <c r="B831">
        <f t="shared" si="110"/>
        <v>13.593392195621529</v>
      </c>
      <c r="C831">
        <f t="shared" si="108"/>
        <v>63.593392195621533</v>
      </c>
      <c r="J831">
        <v>-0.19946241991419811</v>
      </c>
      <c r="K831">
        <f t="shared" si="111"/>
        <v>1.2696705312903847</v>
      </c>
      <c r="L831">
        <f t="shared" si="109"/>
        <v>51.269670531290387</v>
      </c>
      <c r="M831">
        <f t="shared" si="112"/>
        <v>51.557046786954928</v>
      </c>
      <c r="N831">
        <f t="shared" si="113"/>
        <v>47.687911786954928</v>
      </c>
      <c r="O831">
        <f t="shared" si="114"/>
        <v>55.426181786954928</v>
      </c>
      <c r="P831" t="b">
        <f t="shared" si="115"/>
        <v>1</v>
      </c>
      <c r="Q831">
        <f t="shared" si="116"/>
        <v>1</v>
      </c>
    </row>
    <row r="832" spans="1:17" x14ac:dyDescent="0.25">
      <c r="A832">
        <v>-4.3449745135148987</v>
      </c>
      <c r="B832">
        <f t="shared" si="110"/>
        <v>7.5995122458167472</v>
      </c>
      <c r="C832">
        <f t="shared" si="108"/>
        <v>57.599512245816747</v>
      </c>
      <c r="J832">
        <v>2.1511573322641198</v>
      </c>
      <c r="K832">
        <f t="shared" si="111"/>
        <v>2.6069277178632797</v>
      </c>
      <c r="L832">
        <f t="shared" si="109"/>
        <v>52.606927717863279</v>
      </c>
      <c r="M832">
        <f t="shared" si="112"/>
        <v>50.506423097060804</v>
      </c>
      <c r="N832">
        <f t="shared" si="113"/>
        <v>46.637288097060804</v>
      </c>
      <c r="O832">
        <f t="shared" si="114"/>
        <v>54.375558097060804</v>
      </c>
      <c r="P832" t="b">
        <f t="shared" si="115"/>
        <v>1</v>
      </c>
      <c r="Q832">
        <f t="shared" si="116"/>
        <v>1</v>
      </c>
    </row>
    <row r="833" spans="1:17" x14ac:dyDescent="0.25">
      <c r="A833">
        <v>-1.9664253159135114</v>
      </c>
      <c r="B833">
        <f t="shared" si="110"/>
        <v>3.0749717203801259</v>
      </c>
      <c r="C833">
        <f t="shared" si="108"/>
        <v>53.074971720380127</v>
      </c>
      <c r="J833">
        <v>-1.2418354344845284</v>
      </c>
      <c r="K833">
        <f t="shared" si="111"/>
        <v>1.5055766675642919</v>
      </c>
      <c r="L833">
        <f t="shared" si="109"/>
        <v>51.505576667564291</v>
      </c>
      <c r="M833">
        <f t="shared" si="112"/>
        <v>52.757498809137587</v>
      </c>
      <c r="N833">
        <f t="shared" si="113"/>
        <v>48.888363809137587</v>
      </c>
      <c r="O833">
        <f t="shared" si="114"/>
        <v>56.626633809137587</v>
      </c>
      <c r="P833" t="b">
        <f t="shared" si="115"/>
        <v>1</v>
      </c>
      <c r="Q833">
        <f t="shared" si="116"/>
        <v>1</v>
      </c>
    </row>
    <row r="834" spans="1:17" x14ac:dyDescent="0.25">
      <c r="A834">
        <v>0.80843960859056097</v>
      </c>
      <c r="B834">
        <f t="shared" si="110"/>
        <v>2.2185519993016878</v>
      </c>
      <c r="C834">
        <f t="shared" si="108"/>
        <v>52.218551999301688</v>
      </c>
      <c r="J834">
        <v>3.1329750527220313</v>
      </c>
      <c r="K834">
        <f t="shared" si="111"/>
        <v>4.1575887384401975</v>
      </c>
      <c r="L834">
        <f t="shared" si="109"/>
        <v>54.157588738440197</v>
      </c>
      <c r="M834">
        <f t="shared" si="112"/>
        <v>51.062075758937674</v>
      </c>
      <c r="N834">
        <f t="shared" si="113"/>
        <v>47.192940758937674</v>
      </c>
      <c r="O834">
        <f t="shared" si="114"/>
        <v>54.931210758937674</v>
      </c>
      <c r="P834" t="b">
        <f t="shared" si="115"/>
        <v>1</v>
      </c>
      <c r="Q834">
        <f t="shared" si="116"/>
        <v>1</v>
      </c>
    </row>
    <row r="835" spans="1:17" x14ac:dyDescent="0.25">
      <c r="A835">
        <v>4.6217655835789628</v>
      </c>
      <c r="B835">
        <f t="shared" si="110"/>
        <v>6.3615364666269505</v>
      </c>
      <c r="C835">
        <f t="shared" ref="C835:C898" si="117">B835+$F$4</f>
        <v>56.361536466626951</v>
      </c>
      <c r="J835">
        <v>-1.0805479178088717</v>
      </c>
      <c r="K835">
        <f t="shared" si="111"/>
        <v>3.4568855680500779</v>
      </c>
      <c r="L835">
        <f t="shared" ref="L835:L898" si="118">K835+$F$4</f>
        <v>53.456885568050076</v>
      </c>
      <c r="M835">
        <f t="shared" si="112"/>
        <v>54.532282558710101</v>
      </c>
      <c r="N835">
        <f t="shared" si="113"/>
        <v>50.663147558710101</v>
      </c>
      <c r="O835">
        <f t="shared" si="114"/>
        <v>58.401417558710101</v>
      </c>
      <c r="P835" t="b">
        <f t="shared" si="115"/>
        <v>1</v>
      </c>
      <c r="Q835">
        <f t="shared" si="116"/>
        <v>1</v>
      </c>
    </row>
    <row r="836" spans="1:17" x14ac:dyDescent="0.25">
      <c r="A836">
        <v>-4.3515365177881904</v>
      </c>
      <c r="B836">
        <f t="shared" si="110"/>
        <v>2.6167416423736434</v>
      </c>
      <c r="C836">
        <f t="shared" si="117"/>
        <v>52.61674164237364</v>
      </c>
      <c r="J836">
        <v>3.8702046367689036</v>
      </c>
      <c r="K836">
        <f t="shared" si="111"/>
        <v>6.7711906968969382</v>
      </c>
      <c r="L836">
        <f t="shared" si="118"/>
        <v>56.771190696896937</v>
      </c>
      <c r="M836">
        <f t="shared" si="112"/>
        <v>52.9330653522183</v>
      </c>
      <c r="N836">
        <f t="shared" si="113"/>
        <v>49.0639303522183</v>
      </c>
      <c r="O836">
        <f t="shared" si="114"/>
        <v>56.8022003522183</v>
      </c>
      <c r="P836" t="b">
        <f t="shared" si="115"/>
        <v>1</v>
      </c>
      <c r="Q836">
        <f t="shared" si="116"/>
        <v>1</v>
      </c>
    </row>
    <row r="837" spans="1:17" x14ac:dyDescent="0.25">
      <c r="A837">
        <v>4.5986007535248064</v>
      </c>
      <c r="B837">
        <f t="shared" ref="B837:B900" si="119">$F$1*B836+$F$2*B835+A837</f>
        <v>5.830229784385093</v>
      </c>
      <c r="C837">
        <f t="shared" si="117"/>
        <v>55.830229784385097</v>
      </c>
      <c r="J837">
        <v>6.4946652855724096</v>
      </c>
      <c r="K837">
        <f t="shared" ref="K837:K900" si="120">$F$1*K836+$F$2*K835+J837</f>
        <v>13.583028451433712</v>
      </c>
      <c r="L837">
        <f t="shared" si="118"/>
        <v>63.583028451433712</v>
      </c>
      <c r="M837">
        <f t="shared" ref="M837:M900" si="121">$S$5+$S$3*L836+$S$4*L835</f>
        <v>57.074620214095532</v>
      </c>
      <c r="N837">
        <f t="shared" ref="N837:N900" si="122">M837-$T$11*$T$9</f>
        <v>53.205485214095532</v>
      </c>
      <c r="O837">
        <f t="shared" ref="O837:O900" si="123">M837+$T$11*$T$9</f>
        <v>60.943755214095532</v>
      </c>
      <c r="P837" t="b">
        <f t="shared" ref="P837:P900" si="124">AND(L837&gt;N837,L837&lt;O837)</f>
        <v>0</v>
      </c>
      <c r="Q837">
        <f t="shared" ref="Q837:Q900" si="125">IF(P837=TRUE,1,0)</f>
        <v>0</v>
      </c>
    </row>
    <row r="838" spans="1:17" x14ac:dyDescent="0.25">
      <c r="A838">
        <v>-5.0371500037726946</v>
      </c>
      <c r="B838">
        <f t="shared" si="119"/>
        <v>1.1741032447773234</v>
      </c>
      <c r="C838">
        <f t="shared" si="117"/>
        <v>51.174103244777321</v>
      </c>
      <c r="J838">
        <v>-0.80249151324096601</v>
      </c>
      <c r="K838">
        <f t="shared" si="120"/>
        <v>13.465785419410405</v>
      </c>
      <c r="L838">
        <f t="shared" si="118"/>
        <v>63.465785419410409</v>
      </c>
      <c r="M838">
        <f t="shared" si="121"/>
        <v>64.212655203125749</v>
      </c>
      <c r="N838">
        <f t="shared" si="122"/>
        <v>60.343520203125749</v>
      </c>
      <c r="O838">
        <f t="shared" si="123"/>
        <v>68.081790203125749</v>
      </c>
      <c r="P838" t="b">
        <f t="shared" si="124"/>
        <v>1</v>
      </c>
      <c r="Q838">
        <f t="shared" si="125"/>
        <v>1</v>
      </c>
    </row>
    <row r="839" spans="1:17" x14ac:dyDescent="0.25">
      <c r="A839">
        <v>0.67144583226763643</v>
      </c>
      <c r="B839">
        <f t="shared" si="119"/>
        <v>0.33130079068489682</v>
      </c>
      <c r="C839">
        <f t="shared" si="117"/>
        <v>50.331300790684899</v>
      </c>
      <c r="J839">
        <v>-1.4003944670548663</v>
      </c>
      <c r="K839">
        <f t="shared" si="120"/>
        <v>10.683639500807507</v>
      </c>
      <c r="L839">
        <f t="shared" si="118"/>
        <v>60.683639500807509</v>
      </c>
      <c r="M839">
        <f t="shared" si="121"/>
        <v>62.104690748504936</v>
      </c>
      <c r="N839">
        <f t="shared" si="122"/>
        <v>58.235555748504936</v>
      </c>
      <c r="O839">
        <f t="shared" si="123"/>
        <v>65.973825748504936</v>
      </c>
      <c r="P839" t="b">
        <f t="shared" si="124"/>
        <v>1</v>
      </c>
      <c r="Q839">
        <f t="shared" si="125"/>
        <v>1</v>
      </c>
    </row>
    <row r="840" spans="1:17" x14ac:dyDescent="0.25">
      <c r="A840">
        <v>4.5911792767583393</v>
      </c>
      <c r="B840">
        <f t="shared" si="119"/>
        <v>4.6365092521470181</v>
      </c>
      <c r="C840">
        <f t="shared" si="117"/>
        <v>54.636509252147022</v>
      </c>
      <c r="J840">
        <v>-2.8031354304403067</v>
      </c>
      <c r="K840">
        <f t="shared" si="120"/>
        <v>5.97749634470558</v>
      </c>
      <c r="L840">
        <f t="shared" si="118"/>
        <v>55.977496344705578</v>
      </c>
      <c r="M840">
        <f t="shared" si="121"/>
        <v>58.831993560500116</v>
      </c>
      <c r="N840">
        <f t="shared" si="122"/>
        <v>54.962858560500116</v>
      </c>
      <c r="O840">
        <f t="shared" si="123"/>
        <v>62.701128560500116</v>
      </c>
      <c r="P840" t="b">
        <f t="shared" si="124"/>
        <v>1</v>
      </c>
      <c r="Q840">
        <f t="shared" si="125"/>
        <v>1</v>
      </c>
    </row>
    <row r="841" spans="1:17" x14ac:dyDescent="0.25">
      <c r="A841">
        <v>1.7318950540357037</v>
      </c>
      <c r="B841">
        <f t="shared" si="119"/>
        <v>7.1963159194066559</v>
      </c>
      <c r="C841">
        <f t="shared" si="117"/>
        <v>57.196315919406658</v>
      </c>
      <c r="J841">
        <v>4.2798455979209393</v>
      </c>
      <c r="K841">
        <f t="shared" si="120"/>
        <v>8.2477493613253827</v>
      </c>
      <c r="L841">
        <f t="shared" si="118"/>
        <v>58.247749361325383</v>
      </c>
      <c r="M841">
        <f t="shared" si="121"/>
        <v>54.042782589949212</v>
      </c>
      <c r="N841">
        <f t="shared" si="122"/>
        <v>50.173647589949212</v>
      </c>
      <c r="O841">
        <f t="shared" si="123"/>
        <v>57.911917589949212</v>
      </c>
      <c r="P841" t="b">
        <f t="shared" si="124"/>
        <v>0</v>
      </c>
      <c r="Q841">
        <f t="shared" si="125"/>
        <v>0</v>
      </c>
    </row>
    <row r="842" spans="1:17" x14ac:dyDescent="0.25">
      <c r="A842">
        <v>-3.1504509934165981</v>
      </c>
      <c r="B842">
        <f t="shared" si="119"/>
        <v>4.0941753342272822</v>
      </c>
      <c r="C842">
        <f t="shared" si="117"/>
        <v>54.09417533422728</v>
      </c>
      <c r="J842">
        <v>0.88822048383008223</v>
      </c>
      <c r="K842">
        <f t="shared" si="120"/>
        <v>8.992270814008867</v>
      </c>
      <c r="L842">
        <f t="shared" si="118"/>
        <v>58.992270814008869</v>
      </c>
      <c r="M842">
        <f t="shared" si="121"/>
        <v>58.101053672315302</v>
      </c>
      <c r="N842">
        <f t="shared" si="122"/>
        <v>54.231918672315302</v>
      </c>
      <c r="O842">
        <f t="shared" si="123"/>
        <v>61.970188672315302</v>
      </c>
      <c r="P842" t="b">
        <f t="shared" si="124"/>
        <v>1</v>
      </c>
      <c r="Q842">
        <f t="shared" si="125"/>
        <v>1</v>
      </c>
    </row>
    <row r="843" spans="1:17" x14ac:dyDescent="0.25">
      <c r="A843">
        <v>-1.6581270756432787</v>
      </c>
      <c r="B843">
        <f t="shared" si="119"/>
        <v>1.0959885496074633</v>
      </c>
      <c r="C843">
        <f t="shared" si="117"/>
        <v>51.095988549607462</v>
      </c>
      <c r="J843">
        <v>0.76568426266021561</v>
      </c>
      <c r="K843">
        <f t="shared" si="120"/>
        <v>9.0820844310732411</v>
      </c>
      <c r="L843">
        <f t="shared" si="118"/>
        <v>59.082084431073241</v>
      </c>
      <c r="M843">
        <f t="shared" si="121"/>
        <v>58.329814297026509</v>
      </c>
      <c r="N843">
        <f t="shared" si="122"/>
        <v>54.460679297026509</v>
      </c>
      <c r="O843">
        <f t="shared" si="123"/>
        <v>62.198949297026509</v>
      </c>
      <c r="P843" t="b">
        <f t="shared" si="124"/>
        <v>1</v>
      </c>
      <c r="Q843">
        <f t="shared" si="125"/>
        <v>1</v>
      </c>
    </row>
    <row r="844" spans="1:17" x14ac:dyDescent="0.25">
      <c r="A844">
        <v>2.9155489755794406</v>
      </c>
      <c r="B844">
        <f t="shared" si="119"/>
        <v>3.0024826348402121</v>
      </c>
      <c r="C844">
        <f t="shared" si="117"/>
        <v>53.002482634840213</v>
      </c>
      <c r="J844">
        <v>-1.3529665920941625</v>
      </c>
      <c r="K844">
        <f t="shared" si="120"/>
        <v>6.8478534809910663</v>
      </c>
      <c r="L844">
        <f t="shared" si="118"/>
        <v>56.847853480991063</v>
      </c>
      <c r="M844">
        <f t="shared" si="121"/>
        <v>58.22139108108199</v>
      </c>
      <c r="N844">
        <f t="shared" si="122"/>
        <v>54.35225608108199</v>
      </c>
      <c r="O844">
        <f t="shared" si="123"/>
        <v>62.09052608108199</v>
      </c>
      <c r="P844" t="b">
        <f t="shared" si="124"/>
        <v>1</v>
      </c>
      <c r="Q844">
        <f t="shared" si="125"/>
        <v>1</v>
      </c>
    </row>
    <row r="845" spans="1:17" x14ac:dyDescent="0.25">
      <c r="A845">
        <v>6.8820008891634643</v>
      </c>
      <c r="B845">
        <f t="shared" si="119"/>
        <v>10.15618348608948</v>
      </c>
      <c r="C845">
        <f t="shared" si="117"/>
        <v>60.156183486089482</v>
      </c>
      <c r="J845">
        <v>-8.0620156950317323</v>
      </c>
      <c r="K845">
        <f t="shared" si="120"/>
        <v>-2.5692168471644248</v>
      </c>
      <c r="L845">
        <f t="shared" si="118"/>
        <v>47.430783152835573</v>
      </c>
      <c r="M845">
        <f t="shared" si="121"/>
        <v>55.540051461577711</v>
      </c>
      <c r="N845">
        <f t="shared" si="122"/>
        <v>51.670916461577711</v>
      </c>
      <c r="O845">
        <f t="shared" si="123"/>
        <v>59.409186461577711</v>
      </c>
      <c r="P845" t="b">
        <f t="shared" si="124"/>
        <v>0</v>
      </c>
      <c r="Q845">
        <f t="shared" si="125"/>
        <v>0</v>
      </c>
    </row>
    <row r="846" spans="1:17" x14ac:dyDescent="0.25">
      <c r="A846">
        <v>0.24249402486020699</v>
      </c>
      <c r="B846">
        <f t="shared" si="119"/>
        <v>11.529169417715519</v>
      </c>
      <c r="C846">
        <f t="shared" si="117"/>
        <v>61.529169417715522</v>
      </c>
      <c r="J846">
        <v>-2.0630443486879813</v>
      </c>
      <c r="K846">
        <f t="shared" si="120"/>
        <v>-7.2004606095826107</v>
      </c>
      <c r="L846">
        <f t="shared" si="118"/>
        <v>42.799539390417387</v>
      </c>
      <c r="M846">
        <f t="shared" si="121"/>
        <v>44.993556121138653</v>
      </c>
      <c r="N846">
        <f t="shared" si="122"/>
        <v>41.124421121138653</v>
      </c>
      <c r="O846">
        <f t="shared" si="123"/>
        <v>48.862691121138653</v>
      </c>
      <c r="P846" t="b">
        <f t="shared" si="124"/>
        <v>1</v>
      </c>
      <c r="Q846">
        <f t="shared" si="125"/>
        <v>1</v>
      </c>
    </row>
    <row r="847" spans="1:17" x14ac:dyDescent="0.25">
      <c r="A847">
        <v>-1.7894217307912186</v>
      </c>
      <c r="B847">
        <f t="shared" si="119"/>
        <v>8.9987265246405599</v>
      </c>
      <c r="C847">
        <f t="shared" si="117"/>
        <v>58.99872652464056</v>
      </c>
      <c r="J847">
        <v>1.467024048906751</v>
      </c>
      <c r="K847">
        <f t="shared" si="120"/>
        <v>-6.4027636284430542</v>
      </c>
      <c r="L847">
        <f t="shared" si="118"/>
        <v>43.597236371556946</v>
      </c>
      <c r="M847">
        <f t="shared" si="121"/>
        <v>42.210856234341577</v>
      </c>
      <c r="N847">
        <f t="shared" si="122"/>
        <v>38.341721234341577</v>
      </c>
      <c r="O847">
        <f t="shared" si="123"/>
        <v>46.079991234341577</v>
      </c>
      <c r="P847" t="b">
        <f t="shared" si="124"/>
        <v>1</v>
      </c>
      <c r="Q847">
        <f t="shared" si="125"/>
        <v>1</v>
      </c>
    </row>
    <row r="848" spans="1:17" x14ac:dyDescent="0.25">
      <c r="A848">
        <v>-2.0636275621654931</v>
      </c>
      <c r="B848">
        <f t="shared" si="119"/>
        <v>5.2760934420885217</v>
      </c>
      <c r="C848">
        <f t="shared" si="117"/>
        <v>55.276093442088523</v>
      </c>
      <c r="J848">
        <v>-0.94617689683218487</v>
      </c>
      <c r="K848">
        <f t="shared" si="120"/>
        <v>-6.469355068089067</v>
      </c>
      <c r="L848">
        <f t="shared" si="118"/>
        <v>43.530644931910935</v>
      </c>
      <c r="M848">
        <f t="shared" si="121"/>
        <v>44.497348543764801</v>
      </c>
      <c r="N848">
        <f t="shared" si="122"/>
        <v>40.628213543764801</v>
      </c>
      <c r="O848">
        <f t="shared" si="123"/>
        <v>48.366483543764801</v>
      </c>
      <c r="P848" t="b">
        <f t="shared" si="124"/>
        <v>1</v>
      </c>
      <c r="Q848">
        <f t="shared" si="125"/>
        <v>1</v>
      </c>
    </row>
    <row r="849" spans="1:17" x14ac:dyDescent="0.25">
      <c r="A849">
        <v>-1.7373213268001564</v>
      </c>
      <c r="B849">
        <f t="shared" si="119"/>
        <v>1.8943728463139018</v>
      </c>
      <c r="C849">
        <f t="shared" si="117"/>
        <v>51.8943728463139</v>
      </c>
      <c r="J849">
        <v>-2.4031191969697829</v>
      </c>
      <c r="K849">
        <f t="shared" si="120"/>
        <v>-8.2455161901437464</v>
      </c>
      <c r="L849">
        <f t="shared" si="118"/>
        <v>41.754483809856254</v>
      </c>
      <c r="M849">
        <f t="shared" si="121"/>
        <v>44.187670190196179</v>
      </c>
      <c r="N849">
        <f t="shared" si="122"/>
        <v>40.318535190196179</v>
      </c>
      <c r="O849">
        <f t="shared" si="123"/>
        <v>48.056805190196179</v>
      </c>
      <c r="P849" t="b">
        <f t="shared" si="124"/>
        <v>1</v>
      </c>
      <c r="Q849">
        <f t="shared" si="125"/>
        <v>1</v>
      </c>
    </row>
    <row r="850" spans="1:17" x14ac:dyDescent="0.25">
      <c r="A850">
        <v>-2.5657777769083623</v>
      </c>
      <c r="B850">
        <f t="shared" si="119"/>
        <v>-1.8753583939582368</v>
      </c>
      <c r="C850">
        <f t="shared" si="117"/>
        <v>48.124641606041763</v>
      </c>
      <c r="J850">
        <v>1.3456030956149334</v>
      </c>
      <c r="K850">
        <f t="shared" si="120"/>
        <v>-6.6082098121308421</v>
      </c>
      <c r="L850">
        <f t="shared" si="118"/>
        <v>43.391790187869155</v>
      </c>
      <c r="M850">
        <f t="shared" si="121"/>
        <v>42.095947622691888</v>
      </c>
      <c r="N850">
        <f t="shared" si="122"/>
        <v>38.226812622691888</v>
      </c>
      <c r="O850">
        <f t="shared" si="123"/>
        <v>45.965082622691888</v>
      </c>
      <c r="P850" t="b">
        <f t="shared" si="124"/>
        <v>1</v>
      </c>
      <c r="Q850">
        <f t="shared" si="125"/>
        <v>1</v>
      </c>
    </row>
    <row r="851" spans="1:17" x14ac:dyDescent="0.25">
      <c r="A851">
        <v>-1.5346495274570771</v>
      </c>
      <c r="B851">
        <f t="shared" si="119"/>
        <v>-4.353391454101132</v>
      </c>
      <c r="C851">
        <f t="shared" si="117"/>
        <v>45.646608545898872</v>
      </c>
      <c r="J851">
        <v>3.402085440029623</v>
      </c>
      <c r="K851">
        <f t="shared" si="120"/>
        <v>-2.0541114774842626</v>
      </c>
      <c r="L851">
        <f t="shared" si="118"/>
        <v>47.945888522515737</v>
      </c>
      <c r="M851">
        <f t="shared" si="121"/>
        <v>44.555196817234034</v>
      </c>
      <c r="N851">
        <f t="shared" si="122"/>
        <v>40.686061817234034</v>
      </c>
      <c r="O851">
        <f t="shared" si="123"/>
        <v>48.424331817234034</v>
      </c>
      <c r="P851" t="b">
        <f t="shared" si="124"/>
        <v>1</v>
      </c>
      <c r="Q851">
        <f t="shared" si="125"/>
        <v>1</v>
      </c>
    </row>
    <row r="852" spans="1:17" x14ac:dyDescent="0.25">
      <c r="A852">
        <v>-2.8887961889267899</v>
      </c>
      <c r="B852">
        <f t="shared" si="119"/>
        <v>-7.5502584156606769</v>
      </c>
      <c r="C852">
        <f t="shared" si="117"/>
        <v>42.449741584339321</v>
      </c>
      <c r="J852">
        <v>0.52441805564740207</v>
      </c>
      <c r="K852">
        <f t="shared" si="120"/>
        <v>4.1947226305539598E-2</v>
      </c>
      <c r="L852">
        <f t="shared" si="118"/>
        <v>50.041947226305538</v>
      </c>
      <c r="M852">
        <f t="shared" si="121"/>
        <v>49.49456114471576</v>
      </c>
      <c r="N852">
        <f t="shared" si="122"/>
        <v>45.62542614471576</v>
      </c>
      <c r="O852">
        <f t="shared" si="123"/>
        <v>53.36369614471576</v>
      </c>
      <c r="P852" t="b">
        <f t="shared" si="124"/>
        <v>1</v>
      </c>
      <c r="Q852">
        <f t="shared" si="125"/>
        <v>1</v>
      </c>
    </row>
    <row r="853" spans="1:17" x14ac:dyDescent="0.25">
      <c r="A853">
        <v>-1.8301648196938913</v>
      </c>
      <c r="B853">
        <f t="shared" si="119"/>
        <v>-9.5844574822563633</v>
      </c>
      <c r="C853">
        <f t="shared" si="117"/>
        <v>40.415542517743638</v>
      </c>
      <c r="J853">
        <v>5.5946748034330085</v>
      </c>
      <c r="K853">
        <f t="shared" si="120"/>
        <v>6.2612449182449348</v>
      </c>
      <c r="L853">
        <f t="shared" si="118"/>
        <v>56.261244918244934</v>
      </c>
      <c r="M853">
        <f t="shared" si="121"/>
        <v>50.669592495457081</v>
      </c>
      <c r="N853">
        <f t="shared" si="122"/>
        <v>46.800457495457081</v>
      </c>
      <c r="O853">
        <f t="shared" si="123"/>
        <v>54.538727495457081</v>
      </c>
      <c r="P853" t="b">
        <f t="shared" si="124"/>
        <v>0</v>
      </c>
      <c r="Q853">
        <f t="shared" si="125"/>
        <v>0</v>
      </c>
    </row>
    <row r="854" spans="1:17" x14ac:dyDescent="0.25">
      <c r="A854">
        <v>0.84132807387504727</v>
      </c>
      <c r="B854">
        <f t="shared" si="119"/>
        <v>-8.3949433801343858</v>
      </c>
      <c r="C854">
        <f t="shared" si="117"/>
        <v>41.605056619865614</v>
      </c>
      <c r="J854">
        <v>1.3529665920941625</v>
      </c>
      <c r="K854">
        <f t="shared" si="120"/>
        <v>8.8538763260964224</v>
      </c>
      <c r="L854">
        <f t="shared" si="118"/>
        <v>58.853876326096426</v>
      </c>
      <c r="M854">
        <f t="shared" si="121"/>
        <v>57.455466836931798</v>
      </c>
      <c r="N854">
        <f t="shared" si="122"/>
        <v>53.586331836931798</v>
      </c>
      <c r="O854">
        <f t="shared" si="123"/>
        <v>61.324601836931798</v>
      </c>
      <c r="P854" t="b">
        <f t="shared" si="124"/>
        <v>1</v>
      </c>
      <c r="Q854">
        <f t="shared" si="125"/>
        <v>1</v>
      </c>
    </row>
    <row r="855" spans="1:17" x14ac:dyDescent="0.25">
      <c r="A855">
        <v>5.2914856496499851</v>
      </c>
      <c r="B855">
        <f t="shared" si="119"/>
        <v>-1.9071091618343692</v>
      </c>
      <c r="C855">
        <f t="shared" si="117"/>
        <v>48.09289083816563</v>
      </c>
      <c r="J855">
        <v>-2.5155225102935219</v>
      </c>
      <c r="K855">
        <f t="shared" si="120"/>
        <v>6.230755605548703</v>
      </c>
      <c r="L855">
        <f t="shared" si="118"/>
        <v>56.230755605548701</v>
      </c>
      <c r="M855">
        <f t="shared" si="121"/>
        <v>58.739432232192826</v>
      </c>
      <c r="N855">
        <f t="shared" si="122"/>
        <v>54.870297232192826</v>
      </c>
      <c r="O855">
        <f t="shared" si="123"/>
        <v>62.608567232192826</v>
      </c>
      <c r="P855" t="b">
        <f t="shared" si="124"/>
        <v>1</v>
      </c>
      <c r="Q855">
        <f t="shared" si="125"/>
        <v>1</v>
      </c>
    </row>
    <row r="856" spans="1:17" x14ac:dyDescent="0.25">
      <c r="A856">
        <v>-1.1254826404183405</v>
      </c>
      <c r="B856">
        <f t="shared" si="119"/>
        <v>-0.89553062057926747</v>
      </c>
      <c r="C856">
        <f t="shared" si="117"/>
        <v>49.104469379420735</v>
      </c>
      <c r="J856">
        <v>-3.3153264666907489</v>
      </c>
      <c r="K856">
        <f t="shared" si="120"/>
        <v>1.5054173621387683</v>
      </c>
      <c r="L856">
        <f t="shared" si="118"/>
        <v>51.505417362138772</v>
      </c>
      <c r="M856">
        <f t="shared" si="121"/>
        <v>54.872582778952761</v>
      </c>
      <c r="N856">
        <f t="shared" si="122"/>
        <v>51.003447778952761</v>
      </c>
      <c r="O856">
        <f t="shared" si="123"/>
        <v>58.741717778952761</v>
      </c>
      <c r="P856" t="b">
        <f t="shared" si="124"/>
        <v>1</v>
      </c>
      <c r="Q856">
        <f t="shared" si="125"/>
        <v>1</v>
      </c>
    </row>
    <row r="857" spans="1:17" x14ac:dyDescent="0.25">
      <c r="A857">
        <v>1.4458510122494772</v>
      </c>
      <c r="B857">
        <f t="shared" si="119"/>
        <v>0.94334701610466709</v>
      </c>
      <c r="C857">
        <f t="shared" si="117"/>
        <v>50.943347016104667</v>
      </c>
      <c r="J857">
        <v>5.5445252655772492</v>
      </c>
      <c r="K857">
        <f t="shared" si="120"/>
        <v>5.4817994184791603</v>
      </c>
      <c r="L857">
        <f t="shared" si="118"/>
        <v>55.481799418479163</v>
      </c>
      <c r="M857">
        <f t="shared" si="121"/>
        <v>50.014600164898354</v>
      </c>
      <c r="N857">
        <f t="shared" si="122"/>
        <v>46.145465164898354</v>
      </c>
      <c r="O857">
        <f t="shared" si="123"/>
        <v>53.883735164898354</v>
      </c>
      <c r="P857" t="b">
        <f t="shared" si="124"/>
        <v>0</v>
      </c>
      <c r="Q857">
        <f t="shared" si="125"/>
        <v>0</v>
      </c>
    </row>
    <row r="858" spans="1:17" x14ac:dyDescent="0.25">
      <c r="A858">
        <v>-3.3310152502963319</v>
      </c>
      <c r="B858">
        <f t="shared" si="119"/>
        <v>-1.9303396447969514</v>
      </c>
      <c r="C858">
        <f t="shared" si="117"/>
        <v>48.069660355203048</v>
      </c>
      <c r="J858">
        <v>0.25562144401192199</v>
      </c>
      <c r="K858">
        <f t="shared" si="120"/>
        <v>6.3821555375452839</v>
      </c>
      <c r="L858">
        <f t="shared" si="118"/>
        <v>56.382155537545287</v>
      </c>
      <c r="M858">
        <f t="shared" si="121"/>
        <v>56.106152991204382</v>
      </c>
      <c r="N858">
        <f t="shared" si="122"/>
        <v>52.237017991204382</v>
      </c>
      <c r="O858">
        <f t="shared" si="123"/>
        <v>59.975287991204382</v>
      </c>
      <c r="P858" t="b">
        <f t="shared" si="124"/>
        <v>1</v>
      </c>
      <c r="Q858">
        <f t="shared" si="125"/>
        <v>1</v>
      </c>
    </row>
    <row r="859" spans="1:17" x14ac:dyDescent="0.25">
      <c r="A859">
        <v>-4.910179995931685</v>
      </c>
      <c r="B859">
        <f t="shared" si="119"/>
        <v>-7.5095916745194264</v>
      </c>
      <c r="C859">
        <f t="shared" si="117"/>
        <v>42.490408325480573</v>
      </c>
      <c r="J859">
        <v>-2.1812388695252594</v>
      </c>
      <c r="K859">
        <f t="shared" si="120"/>
        <v>3.8328079499853329</v>
      </c>
      <c r="L859">
        <f t="shared" si="118"/>
        <v>53.83280794998533</v>
      </c>
      <c r="M859">
        <f t="shared" si="121"/>
        <v>56.0270518244321</v>
      </c>
      <c r="N859">
        <f t="shared" si="122"/>
        <v>52.1579168244321</v>
      </c>
      <c r="O859">
        <f t="shared" si="123"/>
        <v>59.8961868244321</v>
      </c>
      <c r="P859" t="b">
        <f t="shared" si="124"/>
        <v>1</v>
      </c>
      <c r="Q859">
        <f t="shared" si="125"/>
        <v>1</v>
      </c>
    </row>
    <row r="860" spans="1:17" x14ac:dyDescent="0.25">
      <c r="A860">
        <v>-2.0916286302963272</v>
      </c>
      <c r="B860">
        <f t="shared" si="119"/>
        <v>-10.524036746280553</v>
      </c>
      <c r="C860">
        <f t="shared" si="117"/>
        <v>39.475963253719449</v>
      </c>
      <c r="J860">
        <v>1.1855433967866702</v>
      </c>
      <c r="K860">
        <f t="shared" si="120"/>
        <v>3.8702662755054846</v>
      </c>
      <c r="L860">
        <f t="shared" si="118"/>
        <v>53.870266275505486</v>
      </c>
      <c r="M860">
        <f t="shared" si="121"/>
        <v>52.73694929820698</v>
      </c>
      <c r="N860">
        <f t="shared" si="122"/>
        <v>48.86781429820698</v>
      </c>
      <c r="O860">
        <f t="shared" si="123"/>
        <v>56.60608429820698</v>
      </c>
      <c r="P860" t="b">
        <f t="shared" si="124"/>
        <v>1</v>
      </c>
      <c r="Q860">
        <f t="shared" si="125"/>
        <v>1</v>
      </c>
    </row>
    <row r="861" spans="1:17" x14ac:dyDescent="0.25">
      <c r="A861">
        <v>-3.2625848689349368</v>
      </c>
      <c r="B861">
        <f t="shared" si="119"/>
        <v>-13.638551462115771</v>
      </c>
      <c r="C861">
        <f t="shared" si="117"/>
        <v>36.361448537884229</v>
      </c>
      <c r="J861">
        <v>-2.5966846806113608</v>
      </c>
      <c r="K861">
        <f t="shared" si="120"/>
        <v>0.89779246499962051</v>
      </c>
      <c r="L861">
        <f t="shared" si="118"/>
        <v>50.897792464999618</v>
      </c>
      <c r="M861">
        <f t="shared" si="121"/>
        <v>53.518229970892506</v>
      </c>
      <c r="N861">
        <f t="shared" si="122"/>
        <v>49.649094970892506</v>
      </c>
      <c r="O861">
        <f t="shared" si="123"/>
        <v>57.387364970892506</v>
      </c>
      <c r="P861" t="b">
        <f t="shared" si="124"/>
        <v>1</v>
      </c>
      <c r="Q861">
        <f t="shared" si="125"/>
        <v>1</v>
      </c>
    </row>
    <row r="862" spans="1:17" x14ac:dyDescent="0.25">
      <c r="A862">
        <v>0.95341420092154294</v>
      </c>
      <c r="B862">
        <f t="shared" si="119"/>
        <v>-12.255636529733216</v>
      </c>
      <c r="C862">
        <f t="shared" si="117"/>
        <v>37.744363470266784</v>
      </c>
      <c r="J862">
        <v>0.79036681199795566</v>
      </c>
      <c r="K862">
        <f t="shared" si="120"/>
        <v>0.70663788734585498</v>
      </c>
      <c r="L862">
        <f t="shared" si="118"/>
        <v>50.706637887345856</v>
      </c>
      <c r="M862">
        <f t="shared" si="121"/>
        <v>49.974619391030956</v>
      </c>
      <c r="N862">
        <f t="shared" si="122"/>
        <v>46.105484391030956</v>
      </c>
      <c r="O862">
        <f t="shared" si="123"/>
        <v>53.843754391030956</v>
      </c>
      <c r="P862" t="b">
        <f t="shared" si="124"/>
        <v>1</v>
      </c>
      <c r="Q862">
        <f t="shared" si="125"/>
        <v>1</v>
      </c>
    </row>
    <row r="863" spans="1:17" x14ac:dyDescent="0.25">
      <c r="A863">
        <v>-0.87983039520622697</v>
      </c>
      <c r="B863">
        <f t="shared" si="119"/>
        <v>-11.495028792251354</v>
      </c>
      <c r="C863">
        <f t="shared" si="117"/>
        <v>38.504971207748646</v>
      </c>
      <c r="J863">
        <v>-3.2932803151197731E-2</v>
      </c>
      <c r="K863">
        <f t="shared" si="120"/>
        <v>0.54569492216394211</v>
      </c>
      <c r="L863">
        <f t="shared" si="118"/>
        <v>50.545694922163939</v>
      </c>
      <c r="M863">
        <f t="shared" si="121"/>
        <v>50.606477106725656</v>
      </c>
      <c r="N863">
        <f t="shared" si="122"/>
        <v>46.737342106725656</v>
      </c>
      <c r="O863">
        <f t="shared" si="123"/>
        <v>54.475612106725656</v>
      </c>
      <c r="P863" t="b">
        <f t="shared" si="124"/>
        <v>1</v>
      </c>
      <c r="Q863">
        <f t="shared" si="125"/>
        <v>1</v>
      </c>
    </row>
    <row r="864" spans="1:17" x14ac:dyDescent="0.25">
      <c r="A864">
        <v>1.8840864868252538</v>
      </c>
      <c r="B864">
        <f t="shared" si="119"/>
        <v>-8.2332571049564063</v>
      </c>
      <c r="C864">
        <f t="shared" si="117"/>
        <v>41.766742895043592</v>
      </c>
      <c r="J864">
        <v>-1.4597867448173929</v>
      </c>
      <c r="K864">
        <f t="shared" si="120"/>
        <v>-1.0169442044244188</v>
      </c>
      <c r="L864">
        <f t="shared" si="118"/>
        <v>48.983055795575581</v>
      </c>
      <c r="M864">
        <f t="shared" si="121"/>
        <v>50.470440065548893</v>
      </c>
      <c r="N864">
        <f t="shared" si="122"/>
        <v>46.601305065548893</v>
      </c>
      <c r="O864">
        <f t="shared" si="123"/>
        <v>54.339575065548892</v>
      </c>
      <c r="P864" t="b">
        <f t="shared" si="124"/>
        <v>1</v>
      </c>
      <c r="Q864">
        <f t="shared" si="125"/>
        <v>1</v>
      </c>
    </row>
    <row r="865" spans="1:17" x14ac:dyDescent="0.25">
      <c r="A865">
        <v>-0.50369180826237425</v>
      </c>
      <c r="B865">
        <f t="shared" si="119"/>
        <v>-6.9350916965346556</v>
      </c>
      <c r="C865">
        <f t="shared" si="117"/>
        <v>43.064908303465344</v>
      </c>
      <c r="J865">
        <v>-1.6306580619129818</v>
      </c>
      <c r="K865">
        <f t="shared" si="120"/>
        <v>-3.014699583871467</v>
      </c>
      <c r="L865">
        <f t="shared" si="118"/>
        <v>46.985300416128531</v>
      </c>
      <c r="M865">
        <f t="shared" si="121"/>
        <v>48.65975598053619</v>
      </c>
      <c r="N865">
        <f t="shared" si="122"/>
        <v>44.79062098053619</v>
      </c>
      <c r="O865">
        <f t="shared" si="123"/>
        <v>52.52889098053619</v>
      </c>
      <c r="P865" t="b">
        <f t="shared" si="124"/>
        <v>1</v>
      </c>
      <c r="Q865">
        <f t="shared" si="125"/>
        <v>1</v>
      </c>
    </row>
    <row r="866" spans="1:17" x14ac:dyDescent="0.25">
      <c r="A866">
        <v>1.3172405033401446</v>
      </c>
      <c r="B866">
        <f t="shared" si="119"/>
        <v>-4.5348924010145195</v>
      </c>
      <c r="C866">
        <f t="shared" si="117"/>
        <v>45.465107598985483</v>
      </c>
      <c r="J866">
        <v>2.7339274311088957</v>
      </c>
      <c r="K866">
        <f t="shared" si="120"/>
        <v>-0.57862880820953855</v>
      </c>
      <c r="L866">
        <f t="shared" si="118"/>
        <v>49.421371191790463</v>
      </c>
      <c r="M866">
        <f t="shared" si="121"/>
        <v>46.737026419647407</v>
      </c>
      <c r="N866">
        <f t="shared" si="122"/>
        <v>42.867891419647407</v>
      </c>
      <c r="O866">
        <f t="shared" si="123"/>
        <v>50.606161419647407</v>
      </c>
      <c r="P866" t="b">
        <f t="shared" si="124"/>
        <v>1</v>
      </c>
      <c r="Q866">
        <f t="shared" si="125"/>
        <v>1</v>
      </c>
    </row>
    <row r="867" spans="1:17" x14ac:dyDescent="0.25">
      <c r="A867">
        <v>1.8188416106568184</v>
      </c>
      <c r="B867">
        <f t="shared" si="119"/>
        <v>-1.5425017616002084</v>
      </c>
      <c r="C867">
        <f t="shared" si="117"/>
        <v>48.457498238399793</v>
      </c>
      <c r="J867">
        <v>-4.95361746288836</v>
      </c>
      <c r="K867">
        <f t="shared" si="120"/>
        <v>-4.7435621575783662</v>
      </c>
      <c r="L867">
        <f t="shared" si="118"/>
        <v>45.256437842421633</v>
      </c>
      <c r="M867">
        <f t="shared" si="121"/>
        <v>50.209647841181813</v>
      </c>
      <c r="N867">
        <f t="shared" si="122"/>
        <v>46.340512841181813</v>
      </c>
      <c r="O867">
        <f t="shared" si="123"/>
        <v>54.078782841181813</v>
      </c>
      <c r="P867" t="b">
        <f t="shared" si="124"/>
        <v>0</v>
      </c>
      <c r="Q867">
        <f t="shared" si="125"/>
        <v>0</v>
      </c>
    </row>
    <row r="868" spans="1:17" x14ac:dyDescent="0.25">
      <c r="A868">
        <v>-0.23973143470357172</v>
      </c>
      <c r="B868">
        <f t="shared" si="119"/>
        <v>-0.73026582831946585</v>
      </c>
      <c r="C868">
        <f t="shared" si="117"/>
        <v>49.269734171680533</v>
      </c>
      <c r="J868">
        <v>2.7819010028906632</v>
      </c>
      <c r="K868">
        <f t="shared" si="120"/>
        <v>-2.7367849437405152</v>
      </c>
      <c r="L868">
        <f t="shared" si="118"/>
        <v>47.263215056259483</v>
      </c>
      <c r="M868">
        <f t="shared" si="121"/>
        <v>44.555600101290665</v>
      </c>
      <c r="N868">
        <f t="shared" si="122"/>
        <v>40.686465101290665</v>
      </c>
      <c r="O868">
        <f t="shared" si="123"/>
        <v>48.424735101290665</v>
      </c>
      <c r="P868" t="b">
        <f t="shared" si="124"/>
        <v>1</v>
      </c>
      <c r="Q868">
        <f t="shared" si="125"/>
        <v>1</v>
      </c>
    </row>
    <row r="869" spans="1:17" x14ac:dyDescent="0.25">
      <c r="A869">
        <v>-1.1240058483963367</v>
      </c>
      <c r="B869">
        <f t="shared" si="119"/>
        <v>-1.5375743138996332</v>
      </c>
      <c r="C869">
        <f t="shared" si="117"/>
        <v>48.462425686100367</v>
      </c>
      <c r="J869">
        <v>4.8771926230983809</v>
      </c>
      <c r="K869">
        <f t="shared" si="120"/>
        <v>3.0161193378832722</v>
      </c>
      <c r="L869">
        <f t="shared" si="118"/>
        <v>53.016119337883275</v>
      </c>
      <c r="M869">
        <f t="shared" si="121"/>
        <v>48.144320557904535</v>
      </c>
      <c r="N869">
        <f t="shared" si="122"/>
        <v>44.275185557904535</v>
      </c>
      <c r="O869">
        <f t="shared" si="123"/>
        <v>52.013455557904535</v>
      </c>
      <c r="P869" t="b">
        <f t="shared" si="124"/>
        <v>0</v>
      </c>
      <c r="Q869">
        <f t="shared" si="125"/>
        <v>0</v>
      </c>
    </row>
    <row r="870" spans="1:17" x14ac:dyDescent="0.25">
      <c r="A870">
        <v>-1.379187324346276</v>
      </c>
      <c r="B870">
        <f t="shared" si="119"/>
        <v>-3.0051967525299959</v>
      </c>
      <c r="C870">
        <f t="shared" si="117"/>
        <v>46.994803247470003</v>
      </c>
      <c r="J870">
        <v>-2.4081805349851493</v>
      </c>
      <c r="K870">
        <f t="shared" si="120"/>
        <v>2.0321981535969318</v>
      </c>
      <c r="L870">
        <f t="shared" si="118"/>
        <v>52.03219815359693</v>
      </c>
      <c r="M870">
        <f t="shared" si="121"/>
        <v>54.401688681815273</v>
      </c>
      <c r="N870">
        <f t="shared" si="122"/>
        <v>50.532553681815273</v>
      </c>
      <c r="O870">
        <f t="shared" si="123"/>
        <v>58.270823681815273</v>
      </c>
      <c r="P870" t="b">
        <f t="shared" si="124"/>
        <v>1</v>
      </c>
      <c r="Q870">
        <f t="shared" si="125"/>
        <v>1</v>
      </c>
    </row>
    <row r="871" spans="1:17" x14ac:dyDescent="0.25">
      <c r="A871">
        <v>-2.5575172912795097</v>
      </c>
      <c r="B871">
        <f t="shared" si="119"/>
        <v>-5.702481100145615</v>
      </c>
      <c r="C871">
        <f t="shared" si="117"/>
        <v>44.297518899854381</v>
      </c>
      <c r="J871">
        <v>-4.2062174543389119</v>
      </c>
      <c r="K871">
        <f t="shared" si="120"/>
        <v>-2.6724154713875756</v>
      </c>
      <c r="L871">
        <f t="shared" si="118"/>
        <v>47.327584528612427</v>
      </c>
      <c r="M871">
        <f t="shared" si="121"/>
        <v>51.569709016901683</v>
      </c>
      <c r="N871">
        <f t="shared" si="122"/>
        <v>47.700574016901683</v>
      </c>
      <c r="O871">
        <f t="shared" si="123"/>
        <v>55.438844016901683</v>
      </c>
      <c r="P871" t="b">
        <f t="shared" si="124"/>
        <v>0</v>
      </c>
      <c r="Q871">
        <f t="shared" si="125"/>
        <v>0</v>
      </c>
    </row>
    <row r="872" spans="1:17" x14ac:dyDescent="0.25">
      <c r="A872">
        <v>2.0543302525766194</v>
      </c>
      <c r="B872">
        <f t="shared" si="119"/>
        <v>-3.8870880418391192</v>
      </c>
      <c r="C872">
        <f t="shared" si="117"/>
        <v>46.112911958160879</v>
      </c>
      <c r="J872">
        <v>-1.7394904716638848</v>
      </c>
      <c r="K872">
        <f t="shared" si="120"/>
        <v>-5.5560484834080555</v>
      </c>
      <c r="L872">
        <f t="shared" si="118"/>
        <v>44.443951516591945</v>
      </c>
      <c r="M872">
        <f t="shared" si="121"/>
        <v>46.262628945866354</v>
      </c>
      <c r="N872">
        <f t="shared" si="122"/>
        <v>42.393493945866354</v>
      </c>
      <c r="O872">
        <f t="shared" si="123"/>
        <v>50.131763945866354</v>
      </c>
      <c r="P872" t="b">
        <f t="shared" si="124"/>
        <v>1</v>
      </c>
      <c r="Q872">
        <f t="shared" si="125"/>
        <v>1</v>
      </c>
    </row>
    <row r="873" spans="1:17" x14ac:dyDescent="0.25">
      <c r="A873">
        <v>-0.10846065379155334</v>
      </c>
      <c r="B873">
        <f t="shared" si="119"/>
        <v>-3.0622219739548115</v>
      </c>
      <c r="C873">
        <f t="shared" si="117"/>
        <v>46.937778026045187</v>
      </c>
      <c r="J873">
        <v>-0.76686774264089763</v>
      </c>
      <c r="K873">
        <f t="shared" si="120"/>
        <v>-6.6324012813142907</v>
      </c>
      <c r="L873">
        <f t="shared" si="118"/>
        <v>43.367598718685713</v>
      </c>
      <c r="M873">
        <f t="shared" si="121"/>
        <v>44.195064448700535</v>
      </c>
      <c r="N873">
        <f t="shared" si="122"/>
        <v>40.325929448700535</v>
      </c>
      <c r="O873">
        <f t="shared" si="123"/>
        <v>48.064199448700535</v>
      </c>
      <c r="P873" t="b">
        <f t="shared" si="124"/>
        <v>1</v>
      </c>
      <c r="Q873">
        <f t="shared" si="125"/>
        <v>1</v>
      </c>
    </row>
    <row r="874" spans="1:17" x14ac:dyDescent="0.25">
      <c r="A874">
        <v>2.2572714897250989</v>
      </c>
      <c r="B874">
        <f t="shared" si="119"/>
        <v>-0.25126846646893908</v>
      </c>
      <c r="C874">
        <f t="shared" si="117"/>
        <v>49.748731533531064</v>
      </c>
      <c r="J874">
        <v>4.8643278205418028</v>
      </c>
      <c r="K874">
        <f t="shared" si="120"/>
        <v>-1.4277391720129291</v>
      </c>
      <c r="L874">
        <f t="shared" si="118"/>
        <v>48.572260827987073</v>
      </c>
      <c r="M874">
        <f t="shared" si="121"/>
        <v>43.749189088862892</v>
      </c>
      <c r="N874">
        <f t="shared" si="122"/>
        <v>39.880054088862892</v>
      </c>
      <c r="O874">
        <f t="shared" si="123"/>
        <v>47.618324088862892</v>
      </c>
      <c r="P874" t="b">
        <f t="shared" si="124"/>
        <v>0</v>
      </c>
      <c r="Q874">
        <f t="shared" si="125"/>
        <v>0</v>
      </c>
    </row>
    <row r="875" spans="1:17" x14ac:dyDescent="0.25">
      <c r="A875">
        <v>3.6006986192660406</v>
      </c>
      <c r="B875">
        <f t="shared" si="119"/>
        <v>4.2178430516897567</v>
      </c>
      <c r="C875">
        <f t="shared" si="117"/>
        <v>54.217843051689755</v>
      </c>
      <c r="J875">
        <v>3.9881570046418346</v>
      </c>
      <c r="K875">
        <f t="shared" si="120"/>
        <v>4.2645903826206073</v>
      </c>
      <c r="L875">
        <f t="shared" si="118"/>
        <v>54.264590382620611</v>
      </c>
      <c r="M875">
        <f t="shared" si="121"/>
        <v>50.245995964362457</v>
      </c>
      <c r="N875">
        <f t="shared" si="122"/>
        <v>46.376860964362457</v>
      </c>
      <c r="O875">
        <f t="shared" si="123"/>
        <v>54.115130964362457</v>
      </c>
      <c r="P875" t="b">
        <f t="shared" si="124"/>
        <v>0</v>
      </c>
      <c r="Q875">
        <f t="shared" si="125"/>
        <v>0</v>
      </c>
    </row>
    <row r="876" spans="1:17" x14ac:dyDescent="0.25">
      <c r="A876">
        <v>2.7900250643142499</v>
      </c>
      <c r="B876">
        <f t="shared" si="119"/>
        <v>7.9268172662826393</v>
      </c>
      <c r="C876">
        <f t="shared" si="117"/>
        <v>57.92681726628264</v>
      </c>
      <c r="J876">
        <v>2.1878213374293409</v>
      </c>
      <c r="K876">
        <f t="shared" si="120"/>
        <v>7.7336515481779484</v>
      </c>
      <c r="L876">
        <f t="shared" si="118"/>
        <v>57.733651548177946</v>
      </c>
      <c r="M876">
        <f t="shared" si="121"/>
        <v>55.507182290456335</v>
      </c>
      <c r="N876">
        <f t="shared" si="122"/>
        <v>51.638047290456335</v>
      </c>
      <c r="O876">
        <f t="shared" si="123"/>
        <v>59.376317290456335</v>
      </c>
      <c r="P876" t="b">
        <f t="shared" si="124"/>
        <v>1</v>
      </c>
      <c r="Q876">
        <f t="shared" si="125"/>
        <v>1</v>
      </c>
    </row>
    <row r="877" spans="1:17" x14ac:dyDescent="0.25">
      <c r="A877">
        <v>-4.0076724872051273</v>
      </c>
      <c r="B877">
        <f t="shared" si="119"/>
        <v>4.2391553168271123</v>
      </c>
      <c r="C877">
        <f t="shared" si="117"/>
        <v>54.239155316827109</v>
      </c>
      <c r="J877">
        <v>2.4595306058472488</v>
      </c>
      <c r="K877">
        <f t="shared" si="120"/>
        <v>10.460535348874604</v>
      </c>
      <c r="L877">
        <f t="shared" si="118"/>
        <v>60.4605353488746</v>
      </c>
      <c r="M877">
        <f t="shared" si="121"/>
        <v>57.985078244432131</v>
      </c>
      <c r="N877">
        <f t="shared" si="122"/>
        <v>54.115943244432131</v>
      </c>
      <c r="O877">
        <f t="shared" si="123"/>
        <v>61.854213244432131</v>
      </c>
      <c r="P877" t="b">
        <f t="shared" si="124"/>
        <v>1</v>
      </c>
      <c r="Q877">
        <f t="shared" si="125"/>
        <v>1</v>
      </c>
    </row>
    <row r="878" spans="1:17" x14ac:dyDescent="0.25">
      <c r="A878">
        <v>3.0525461625074968</v>
      </c>
      <c r="B878">
        <f t="shared" si="119"/>
        <v>5.7614873628152399</v>
      </c>
      <c r="C878">
        <f t="shared" si="117"/>
        <v>55.761487362815238</v>
      </c>
      <c r="J878">
        <v>4.3306090447003953</v>
      </c>
      <c r="K878">
        <f t="shared" si="120"/>
        <v>14.563155998896535</v>
      </c>
      <c r="L878">
        <f t="shared" si="118"/>
        <v>64.563155998896534</v>
      </c>
      <c r="M878">
        <f t="shared" si="121"/>
        <v>60.223420964714037</v>
      </c>
      <c r="N878">
        <f t="shared" si="122"/>
        <v>56.354285964714038</v>
      </c>
      <c r="O878">
        <f t="shared" si="123"/>
        <v>64.092555964714037</v>
      </c>
      <c r="P878" t="b">
        <f t="shared" si="124"/>
        <v>0</v>
      </c>
      <c r="Q878">
        <f t="shared" si="125"/>
        <v>0</v>
      </c>
    </row>
    <row r="879" spans="1:17" x14ac:dyDescent="0.25">
      <c r="A879">
        <v>7.9262463259510696</v>
      </c>
      <c r="B879">
        <f t="shared" si="119"/>
        <v>13.568284566281225</v>
      </c>
      <c r="C879">
        <f t="shared" si="117"/>
        <v>63.568284566281221</v>
      </c>
      <c r="J879">
        <v>-1.3572878287959611</v>
      </c>
      <c r="K879">
        <f t="shared" si="120"/>
        <v>12.9803387652175</v>
      </c>
      <c r="L879">
        <f t="shared" si="118"/>
        <v>62.980338765217496</v>
      </c>
      <c r="M879">
        <f t="shared" si="121"/>
        <v>64.311316188863771</v>
      </c>
      <c r="N879">
        <f t="shared" si="122"/>
        <v>60.442181188863771</v>
      </c>
      <c r="O879">
        <f t="shared" si="123"/>
        <v>68.180451188863771</v>
      </c>
      <c r="P879" t="b">
        <f t="shared" si="124"/>
        <v>1</v>
      </c>
      <c r="Q879">
        <f t="shared" si="125"/>
        <v>1</v>
      </c>
    </row>
    <row r="880" spans="1:17" x14ac:dyDescent="0.25">
      <c r="A880">
        <v>0.42657461563067045</v>
      </c>
      <c r="B880">
        <f t="shared" si="119"/>
        <v>14.980069886323568</v>
      </c>
      <c r="C880">
        <f t="shared" si="117"/>
        <v>64.980069886323562</v>
      </c>
      <c r="J880">
        <v>4.8524043450015597</v>
      </c>
      <c r="K880">
        <f t="shared" si="120"/>
        <v>16.059864063593597</v>
      </c>
      <c r="L880">
        <f t="shared" si="118"/>
        <v>66.059864063593594</v>
      </c>
      <c r="M880">
        <f t="shared" si="121"/>
        <v>61.244480538779897</v>
      </c>
      <c r="N880">
        <f t="shared" si="122"/>
        <v>57.375345538779897</v>
      </c>
      <c r="O880">
        <f t="shared" si="123"/>
        <v>65.113615538779896</v>
      </c>
      <c r="P880" t="b">
        <f t="shared" si="124"/>
        <v>0</v>
      </c>
      <c r="Q880">
        <f t="shared" si="125"/>
        <v>0</v>
      </c>
    </row>
    <row r="881" spans="1:17" x14ac:dyDescent="0.25">
      <c r="A881">
        <v>0.555437509319745</v>
      </c>
      <c r="B881">
        <f t="shared" si="119"/>
        <v>14.461036003023658</v>
      </c>
      <c r="C881">
        <f t="shared" si="117"/>
        <v>64.461036003023651</v>
      </c>
      <c r="J881">
        <v>-1.2046257324982435E-2</v>
      </c>
      <c r="K881">
        <f t="shared" si="120"/>
        <v>15.365688989422086</v>
      </c>
      <c r="L881">
        <f t="shared" si="118"/>
        <v>65.365688989422082</v>
      </c>
      <c r="M881">
        <f t="shared" si="121"/>
        <v>65.361930536433135</v>
      </c>
      <c r="N881">
        <f t="shared" si="122"/>
        <v>61.492795536433135</v>
      </c>
      <c r="O881">
        <f t="shared" si="123"/>
        <v>69.231065536433135</v>
      </c>
      <c r="P881" t="b">
        <f t="shared" si="124"/>
        <v>1</v>
      </c>
      <c r="Q881">
        <f t="shared" si="125"/>
        <v>1</v>
      </c>
    </row>
    <row r="882" spans="1:17" x14ac:dyDescent="0.25">
      <c r="A882">
        <v>1.7891454717755551</v>
      </c>
      <c r="B882">
        <f t="shared" si="119"/>
        <v>14.648367709506873</v>
      </c>
      <c r="C882">
        <f t="shared" si="117"/>
        <v>64.648367709506871</v>
      </c>
      <c r="J882">
        <v>-0.33842070479295217</v>
      </c>
      <c r="K882">
        <f t="shared" si="120"/>
        <v>13.282446863435471</v>
      </c>
      <c r="L882">
        <f t="shared" si="118"/>
        <v>63.282446863435467</v>
      </c>
      <c r="M882">
        <f t="shared" si="121"/>
        <v>63.6469206495496</v>
      </c>
      <c r="N882">
        <f t="shared" si="122"/>
        <v>59.7777856495496</v>
      </c>
      <c r="O882">
        <f t="shared" si="123"/>
        <v>67.5160556495496</v>
      </c>
      <c r="P882" t="b">
        <f t="shared" si="124"/>
        <v>1</v>
      </c>
      <c r="Q882">
        <f t="shared" si="125"/>
        <v>1</v>
      </c>
    </row>
    <row r="883" spans="1:17" x14ac:dyDescent="0.25">
      <c r="A883">
        <v>-1.8312698557565454</v>
      </c>
      <c r="B883">
        <f t="shared" si="119"/>
        <v>11.408460594744605</v>
      </c>
      <c r="C883">
        <f t="shared" si="117"/>
        <v>61.408460594744604</v>
      </c>
      <c r="J883">
        <v>1.3743442650593352</v>
      </c>
      <c r="K883">
        <f t="shared" si="120"/>
        <v>12.703573804355274</v>
      </c>
      <c r="L883">
        <f t="shared" si="118"/>
        <v>62.703573804355273</v>
      </c>
      <c r="M883">
        <f t="shared" si="121"/>
        <v>61.371603979250068</v>
      </c>
      <c r="N883">
        <f t="shared" si="122"/>
        <v>57.502468979250068</v>
      </c>
      <c r="O883">
        <f t="shared" si="123"/>
        <v>65.240738979250068</v>
      </c>
      <c r="P883" t="b">
        <f t="shared" si="124"/>
        <v>1</v>
      </c>
      <c r="Q883">
        <f t="shared" si="125"/>
        <v>1</v>
      </c>
    </row>
    <row r="884" spans="1:17" x14ac:dyDescent="0.25">
      <c r="A884">
        <v>-1.4175634532875847</v>
      </c>
      <c r="B884">
        <f t="shared" si="119"/>
        <v>7.8780789475538811</v>
      </c>
      <c r="C884">
        <f t="shared" si="117"/>
        <v>57.878078947553881</v>
      </c>
      <c r="J884">
        <v>-0.24548853616579436</v>
      </c>
      <c r="K884">
        <f t="shared" si="120"/>
        <v>11.014065970029893</v>
      </c>
      <c r="L884">
        <f t="shared" si="118"/>
        <v>61.01406597002989</v>
      </c>
      <c r="M884">
        <f t="shared" si="121"/>
        <v>61.285670322943389</v>
      </c>
      <c r="N884">
        <f t="shared" si="122"/>
        <v>57.416535322943389</v>
      </c>
      <c r="O884">
        <f t="shared" si="123"/>
        <v>65.154805322943389</v>
      </c>
      <c r="P884" t="b">
        <f t="shared" si="124"/>
        <v>1</v>
      </c>
      <c r="Q884">
        <f t="shared" si="125"/>
        <v>1</v>
      </c>
    </row>
    <row r="885" spans="1:17" x14ac:dyDescent="0.25">
      <c r="A885">
        <v>0.46625359573226888</v>
      </c>
      <c r="B885">
        <f t="shared" si="119"/>
        <v>6.4974101543735436</v>
      </c>
      <c r="C885">
        <f t="shared" si="117"/>
        <v>56.49741015437354</v>
      </c>
      <c r="J885">
        <v>-5.280639925331343</v>
      </c>
      <c r="K885">
        <f t="shared" si="120"/>
        <v>4.1251670973979468</v>
      </c>
      <c r="L885">
        <f t="shared" si="118"/>
        <v>54.125167097397949</v>
      </c>
      <c r="M885">
        <f t="shared" si="121"/>
        <v>59.444984575921843</v>
      </c>
      <c r="N885">
        <f t="shared" si="122"/>
        <v>55.575849575921843</v>
      </c>
      <c r="O885">
        <f t="shared" si="123"/>
        <v>63.314119575921843</v>
      </c>
      <c r="P885" t="b">
        <f t="shared" si="124"/>
        <v>0</v>
      </c>
      <c r="Q885">
        <f t="shared" si="125"/>
        <v>0</v>
      </c>
    </row>
    <row r="886" spans="1:17" x14ac:dyDescent="0.25">
      <c r="A886">
        <v>2.9746274776698556</v>
      </c>
      <c r="B886">
        <f t="shared" si="119"/>
        <v>8.4080959786519429</v>
      </c>
      <c r="C886">
        <f t="shared" si="117"/>
        <v>58.408095978651943</v>
      </c>
      <c r="J886">
        <v>-4.6452169044641778</v>
      </c>
      <c r="K886">
        <f t="shared" si="120"/>
        <v>-2.9992361785956096</v>
      </c>
      <c r="L886">
        <f t="shared" si="118"/>
        <v>47.000763821404391</v>
      </c>
      <c r="M886">
        <f t="shared" si="121"/>
        <v>51.745796029918822</v>
      </c>
      <c r="N886">
        <f t="shared" si="122"/>
        <v>47.876661029918822</v>
      </c>
      <c r="O886">
        <f t="shared" si="123"/>
        <v>55.614931029918822</v>
      </c>
      <c r="P886" t="b">
        <f t="shared" si="124"/>
        <v>0</v>
      </c>
      <c r="Q886">
        <f t="shared" si="125"/>
        <v>0</v>
      </c>
    </row>
    <row r="887" spans="1:17" x14ac:dyDescent="0.25">
      <c r="A887">
        <v>6.6092616179957986</v>
      </c>
      <c r="B887">
        <f t="shared" si="119"/>
        <v>14.749753746066066</v>
      </c>
      <c r="C887">
        <f t="shared" si="117"/>
        <v>64.749753746066062</v>
      </c>
      <c r="J887">
        <v>0.57108877626887988</v>
      </c>
      <c r="K887">
        <f t="shared" si="120"/>
        <v>-4.2655447672652356</v>
      </c>
      <c r="L887">
        <f t="shared" si="118"/>
        <v>45.734455232734767</v>
      </c>
      <c r="M887">
        <f t="shared" si="121"/>
        <v>45.269334510591108</v>
      </c>
      <c r="N887">
        <f t="shared" si="122"/>
        <v>41.400199510591108</v>
      </c>
      <c r="O887">
        <f t="shared" si="123"/>
        <v>49.138469510591108</v>
      </c>
      <c r="P887" t="b">
        <f t="shared" si="124"/>
        <v>1</v>
      </c>
      <c r="Q887">
        <f t="shared" si="125"/>
        <v>1</v>
      </c>
    </row>
    <row r="888" spans="1:17" x14ac:dyDescent="0.25">
      <c r="A888">
        <v>-3.9009955798974261</v>
      </c>
      <c r="B888">
        <f t="shared" si="119"/>
        <v>11.276280121786268</v>
      </c>
      <c r="C888">
        <f t="shared" si="117"/>
        <v>61.276280121786272</v>
      </c>
      <c r="J888">
        <v>-0.59354078985052183</v>
      </c>
      <c r="K888">
        <f t="shared" si="120"/>
        <v>-4.8124236569901218</v>
      </c>
      <c r="L888">
        <f t="shared" si="118"/>
        <v>45.18757634300988</v>
      </c>
      <c r="M888">
        <f t="shared" si="121"/>
        <v>45.823279299719395</v>
      </c>
      <c r="N888">
        <f t="shared" si="122"/>
        <v>41.954144299719395</v>
      </c>
      <c r="O888">
        <f t="shared" si="123"/>
        <v>49.692414299719395</v>
      </c>
      <c r="P888" t="b">
        <f t="shared" si="124"/>
        <v>1</v>
      </c>
      <c r="Q888">
        <f t="shared" si="125"/>
        <v>1</v>
      </c>
    </row>
    <row r="889" spans="1:17" x14ac:dyDescent="0.25">
      <c r="A889">
        <v>-3.2149114304047544</v>
      </c>
      <c r="B889">
        <f t="shared" si="119"/>
        <v>5.8916985919189475</v>
      </c>
      <c r="C889">
        <f t="shared" si="117"/>
        <v>55.891698591918946</v>
      </c>
      <c r="J889">
        <v>2.8298813958826941</v>
      </c>
      <c r="K889">
        <f t="shared" si="120"/>
        <v>-1.6653635623258811</v>
      </c>
      <c r="L889">
        <f t="shared" si="118"/>
        <v>48.334636437674121</v>
      </c>
      <c r="M889">
        <f t="shared" si="121"/>
        <v>45.539276921406895</v>
      </c>
      <c r="N889">
        <f t="shared" si="122"/>
        <v>41.670141921406895</v>
      </c>
      <c r="O889">
        <f t="shared" si="123"/>
        <v>49.408411921406895</v>
      </c>
      <c r="P889" t="b">
        <f t="shared" si="124"/>
        <v>1</v>
      </c>
      <c r="Q889">
        <f t="shared" si="125"/>
        <v>1</v>
      </c>
    </row>
    <row r="890" spans="1:17" x14ac:dyDescent="0.25">
      <c r="A890">
        <v>-1.7191700862895232</v>
      </c>
      <c r="B890">
        <f t="shared" si="119"/>
        <v>1.9679841874773332</v>
      </c>
      <c r="C890">
        <f t="shared" si="117"/>
        <v>51.967984187477335</v>
      </c>
      <c r="J890">
        <v>4.522080416791141</v>
      </c>
      <c r="K890">
        <f t="shared" si="120"/>
        <v>3.9673712390971199</v>
      </c>
      <c r="L890">
        <f t="shared" si="118"/>
        <v>53.967371239097119</v>
      </c>
      <c r="M890">
        <f t="shared" si="121"/>
        <v>49.43760584304583</v>
      </c>
      <c r="N890">
        <f t="shared" si="122"/>
        <v>45.56847084304583</v>
      </c>
      <c r="O890">
        <f t="shared" si="123"/>
        <v>53.30674084304583</v>
      </c>
      <c r="P890" t="b">
        <f t="shared" si="124"/>
        <v>0</v>
      </c>
      <c r="Q890">
        <f t="shared" si="125"/>
        <v>0</v>
      </c>
    </row>
    <row r="891" spans="1:17" x14ac:dyDescent="0.25">
      <c r="A891">
        <v>-1.5275895748345647</v>
      </c>
      <c r="B891">
        <f t="shared" si="119"/>
        <v>-0.93351812743744933</v>
      </c>
      <c r="C891">
        <f t="shared" si="117"/>
        <v>49.066481872562548</v>
      </c>
      <c r="J891">
        <v>1.358812369289808</v>
      </c>
      <c r="K891">
        <f t="shared" si="120"/>
        <v>6.6192669249041156</v>
      </c>
      <c r="L891">
        <f t="shared" si="118"/>
        <v>56.619266924904117</v>
      </c>
      <c r="M891">
        <f t="shared" si="121"/>
        <v>55.222610787179107</v>
      </c>
      <c r="N891">
        <f t="shared" si="122"/>
        <v>51.353475787179107</v>
      </c>
      <c r="O891">
        <f t="shared" si="123"/>
        <v>59.091745787179107</v>
      </c>
      <c r="P891" t="b">
        <f t="shared" si="124"/>
        <v>1</v>
      </c>
      <c r="Q891">
        <f t="shared" si="125"/>
        <v>1</v>
      </c>
    </row>
    <row r="892" spans="1:17" x14ac:dyDescent="0.25">
      <c r="A892">
        <v>0.53257281251717359</v>
      </c>
      <c r="B892">
        <f t="shared" si="119"/>
        <v>-1.1780441966509656</v>
      </c>
      <c r="C892">
        <f t="shared" si="117"/>
        <v>48.821955803349034</v>
      </c>
      <c r="J892">
        <v>1.3296346423885552</v>
      </c>
      <c r="K892">
        <f t="shared" si="120"/>
        <v>8.0825435805443568</v>
      </c>
      <c r="L892">
        <f t="shared" si="118"/>
        <v>58.082543580544353</v>
      </c>
      <c r="M892">
        <f t="shared" si="121"/>
        <v>56.74652845214947</v>
      </c>
      <c r="N892">
        <f t="shared" si="122"/>
        <v>52.87739345214947</v>
      </c>
      <c r="O892">
        <f t="shared" si="123"/>
        <v>60.615663452149469</v>
      </c>
      <c r="P892" t="b">
        <f t="shared" si="124"/>
        <v>1</v>
      </c>
      <c r="Q892">
        <f t="shared" si="125"/>
        <v>1</v>
      </c>
    </row>
    <row r="893" spans="1:17" x14ac:dyDescent="0.25">
      <c r="A893">
        <v>-1.8089235709339846</v>
      </c>
      <c r="B893">
        <f t="shared" si="119"/>
        <v>-2.9425211686839088</v>
      </c>
      <c r="C893">
        <f t="shared" si="117"/>
        <v>47.057478831316089</v>
      </c>
      <c r="J893">
        <v>-1.3899102668801788</v>
      </c>
      <c r="K893">
        <f t="shared" si="120"/>
        <v>6.3233619523018145</v>
      </c>
      <c r="L893">
        <f t="shared" si="118"/>
        <v>56.323361952301816</v>
      </c>
      <c r="M893">
        <f t="shared" si="121"/>
        <v>57.719234904179672</v>
      </c>
      <c r="N893">
        <f t="shared" si="122"/>
        <v>53.850099904179672</v>
      </c>
      <c r="O893">
        <f t="shared" si="123"/>
        <v>61.588369904179672</v>
      </c>
      <c r="P893" t="b">
        <f t="shared" si="124"/>
        <v>1</v>
      </c>
      <c r="Q893">
        <f t="shared" si="125"/>
        <v>1</v>
      </c>
    </row>
    <row r="894" spans="1:17" x14ac:dyDescent="0.25">
      <c r="A894">
        <v>1.5296802757802652</v>
      </c>
      <c r="B894">
        <f t="shared" si="119"/>
        <v>-1.6479318676451356</v>
      </c>
      <c r="C894">
        <f t="shared" si="117"/>
        <v>48.352068132354866</v>
      </c>
      <c r="J894">
        <v>-4.4838543544756249</v>
      </c>
      <c r="K894">
        <f t="shared" si="120"/>
        <v>0.67941691412324534</v>
      </c>
      <c r="L894">
        <f t="shared" si="118"/>
        <v>50.679416914123244</v>
      </c>
      <c r="M894">
        <f t="shared" si="121"/>
        <v>55.205560585533391</v>
      </c>
      <c r="N894">
        <f t="shared" si="122"/>
        <v>51.336425585533391</v>
      </c>
      <c r="O894">
        <f t="shared" si="123"/>
        <v>59.074695585533391</v>
      </c>
      <c r="P894" t="b">
        <f t="shared" si="124"/>
        <v>0</v>
      </c>
      <c r="Q894">
        <f t="shared" si="125"/>
        <v>0</v>
      </c>
    </row>
    <row r="895" spans="1:17" x14ac:dyDescent="0.25">
      <c r="A895">
        <v>-1.8846458260668442</v>
      </c>
      <c r="B895">
        <f t="shared" si="119"/>
        <v>-2.9794077166358339</v>
      </c>
      <c r="C895">
        <f t="shared" si="117"/>
        <v>47.020592283364167</v>
      </c>
      <c r="J895">
        <v>-0.85160081653157249</v>
      </c>
      <c r="K895">
        <f t="shared" si="120"/>
        <v>-1.9333091052742224</v>
      </c>
      <c r="L895">
        <f t="shared" si="118"/>
        <v>48.066690894725781</v>
      </c>
      <c r="M895">
        <f t="shared" si="121"/>
        <v>49.006135398220245</v>
      </c>
      <c r="N895">
        <f t="shared" si="122"/>
        <v>45.137000398220245</v>
      </c>
      <c r="O895">
        <f t="shared" si="123"/>
        <v>52.875270398220245</v>
      </c>
      <c r="P895" t="b">
        <f t="shared" si="124"/>
        <v>1</v>
      </c>
      <c r="Q895">
        <f t="shared" si="125"/>
        <v>1</v>
      </c>
    </row>
    <row r="896" spans="1:17" x14ac:dyDescent="0.25">
      <c r="A896">
        <v>-1.8003970581048634</v>
      </c>
      <c r="B896">
        <f t="shared" si="119"/>
        <v>-4.8813067577743237</v>
      </c>
      <c r="C896">
        <f t="shared" si="117"/>
        <v>45.118693242225675</v>
      </c>
      <c r="J896">
        <v>-1.5679643183830194</v>
      </c>
      <c r="K896">
        <f t="shared" si="120"/>
        <v>-4.0917603189490599</v>
      </c>
      <c r="L896">
        <f t="shared" si="118"/>
        <v>45.908239681050944</v>
      </c>
      <c r="M896">
        <f t="shared" si="121"/>
        <v>47.532010640199971</v>
      </c>
      <c r="N896">
        <f t="shared" si="122"/>
        <v>43.662875640199971</v>
      </c>
      <c r="O896">
        <f t="shared" si="123"/>
        <v>51.401145640199971</v>
      </c>
      <c r="P896" t="b">
        <f t="shared" si="124"/>
        <v>1</v>
      </c>
      <c r="Q896">
        <f t="shared" si="125"/>
        <v>1</v>
      </c>
    </row>
    <row r="897" spans="1:17" x14ac:dyDescent="0.25">
      <c r="A897">
        <v>4.1392058847122826</v>
      </c>
      <c r="B897">
        <f t="shared" si="119"/>
        <v>-0.82453990962615542</v>
      </c>
      <c r="C897">
        <f t="shared" si="117"/>
        <v>49.175460090373846</v>
      </c>
      <c r="J897">
        <v>2.4075495730357943</v>
      </c>
      <c r="K897">
        <f t="shared" si="120"/>
        <v>-1.9225700781208106</v>
      </c>
      <c r="L897">
        <f t="shared" si="118"/>
        <v>48.077429921879187</v>
      </c>
      <c r="M897">
        <f t="shared" si="121"/>
        <v>45.721769192353293</v>
      </c>
      <c r="N897">
        <f t="shared" si="122"/>
        <v>41.852634192353293</v>
      </c>
      <c r="O897">
        <f t="shared" si="123"/>
        <v>49.590904192353293</v>
      </c>
      <c r="P897" t="b">
        <f t="shared" si="124"/>
        <v>1</v>
      </c>
      <c r="Q897">
        <f t="shared" si="125"/>
        <v>1</v>
      </c>
    </row>
    <row r="898" spans="1:17" x14ac:dyDescent="0.25">
      <c r="A898">
        <v>8.686838555149734</v>
      </c>
      <c r="B898">
        <f t="shared" si="119"/>
        <v>9.1617826909306448</v>
      </c>
      <c r="C898">
        <f t="shared" si="117"/>
        <v>59.161782690930643</v>
      </c>
      <c r="J898">
        <v>0.76686774264089763</v>
      </c>
      <c r="K898">
        <f t="shared" si="120"/>
        <v>-0.3126882554193573</v>
      </c>
      <c r="L898">
        <f t="shared" si="118"/>
        <v>49.68731174458064</v>
      </c>
      <c r="M898">
        <f t="shared" si="121"/>
        <v>48.923644194329682</v>
      </c>
      <c r="N898">
        <f t="shared" si="122"/>
        <v>45.054509194329682</v>
      </c>
      <c r="O898">
        <f t="shared" si="123"/>
        <v>52.792779194329682</v>
      </c>
      <c r="P898" t="b">
        <f t="shared" si="124"/>
        <v>1</v>
      </c>
      <c r="Q898">
        <f t="shared" si="125"/>
        <v>1</v>
      </c>
    </row>
    <row r="899" spans="1:17" x14ac:dyDescent="0.25">
      <c r="A899">
        <v>-2.773442702164175</v>
      </c>
      <c r="B899">
        <f t="shared" si="119"/>
        <v>8.4680584998404456</v>
      </c>
      <c r="C899">
        <f t="shared" ref="C899:C962" si="126">B899+$F$4</f>
        <v>58.468058499840446</v>
      </c>
      <c r="J899">
        <v>5.9589274314930663</v>
      </c>
      <c r="K899">
        <f t="shared" si="120"/>
        <v>6.1604725484260809</v>
      </c>
      <c r="L899">
        <f t="shared" ref="L899:L962" si="127">K899+$F$4</f>
        <v>56.160472548426078</v>
      </c>
      <c r="M899">
        <f t="shared" si="121"/>
        <v>50.210092761011012</v>
      </c>
      <c r="N899">
        <f t="shared" si="122"/>
        <v>46.340957761011012</v>
      </c>
      <c r="O899">
        <f t="shared" si="123"/>
        <v>54.079227761011012</v>
      </c>
      <c r="P899" t="b">
        <f t="shared" si="124"/>
        <v>0</v>
      </c>
      <c r="Q899">
        <f t="shared" si="125"/>
        <v>0</v>
      </c>
    </row>
    <row r="900" spans="1:17" x14ac:dyDescent="0.25">
      <c r="A900">
        <v>0.12660507309192326</v>
      </c>
      <c r="B900">
        <f t="shared" si="119"/>
        <v>7.5397404656212643</v>
      </c>
      <c r="C900">
        <f t="shared" si="126"/>
        <v>57.539740465621264</v>
      </c>
      <c r="J900">
        <v>6.8258486862760037</v>
      </c>
      <c r="K900">
        <f t="shared" si="120"/>
        <v>14.312222221013108</v>
      </c>
      <c r="L900">
        <f t="shared" si="127"/>
        <v>64.312222221013116</v>
      </c>
      <c r="M900">
        <f t="shared" si="121"/>
        <v>57.438188529620589</v>
      </c>
      <c r="N900">
        <f t="shared" si="122"/>
        <v>53.569053529620589</v>
      </c>
      <c r="O900">
        <f t="shared" si="123"/>
        <v>61.307323529620589</v>
      </c>
      <c r="P900" t="b">
        <f t="shared" si="124"/>
        <v>0</v>
      </c>
      <c r="Q900">
        <f t="shared" si="125"/>
        <v>0</v>
      </c>
    </row>
    <row r="901" spans="1:17" x14ac:dyDescent="0.25">
      <c r="A901">
        <v>3.9197811929625459</v>
      </c>
      <c r="B901">
        <f t="shared" ref="B901:B964" si="128">$F$1*B900+$F$2*B899+A901</f>
        <v>10.427052201755929</v>
      </c>
      <c r="C901">
        <f t="shared" si="126"/>
        <v>60.427052201755927</v>
      </c>
      <c r="J901">
        <v>-1.4476586329692509</v>
      </c>
      <c r="K901">
        <f t="shared" ref="K901:K964" si="129">$F$1*K900+$F$2*K899+J901</f>
        <v>13.878866267718653</v>
      </c>
      <c r="L901">
        <f t="shared" si="127"/>
        <v>63.878866267718649</v>
      </c>
      <c r="M901">
        <f t="shared" ref="M901:M964" si="130">$S$5+$S$3*L900+$S$4*L899</f>
        <v>65.255799543178952</v>
      </c>
      <c r="N901">
        <f t="shared" ref="N901:N964" si="131">M901-$T$11*$T$9</f>
        <v>61.386664543178952</v>
      </c>
      <c r="O901">
        <f t="shared" ref="O901:O964" si="132">M901+$T$11*$T$9</f>
        <v>69.124934543178952</v>
      </c>
      <c r="P901" t="b">
        <f t="shared" ref="P901:P964" si="133">AND(L901&gt;N901,L901&lt;O901)</f>
        <v>1</v>
      </c>
      <c r="Q901">
        <f t="shared" ref="Q901:Q964" si="134">IF(P901=TRUE,1,0)</f>
        <v>1</v>
      </c>
    </row>
    <row r="902" spans="1:17" x14ac:dyDescent="0.25">
      <c r="A902">
        <v>4.0381291910307482</v>
      </c>
      <c r="B902">
        <f t="shared" si="128"/>
        <v>14.288669693451485</v>
      </c>
      <c r="C902">
        <f t="shared" si="126"/>
        <v>64.288669693451482</v>
      </c>
      <c r="J902">
        <v>-0.66109805629821494</v>
      </c>
      <c r="K902">
        <f t="shared" si="129"/>
        <v>11.699874798660236</v>
      </c>
      <c r="L902">
        <f t="shared" si="127"/>
        <v>61.699874798660232</v>
      </c>
      <c r="M902">
        <f t="shared" si="130"/>
        <v>62.384900337310825</v>
      </c>
      <c r="N902">
        <f t="shared" si="131"/>
        <v>58.515765337310825</v>
      </c>
      <c r="O902">
        <f t="shared" si="132"/>
        <v>66.254035337310825</v>
      </c>
      <c r="P902" t="b">
        <f t="shared" si="133"/>
        <v>1</v>
      </c>
      <c r="Q902">
        <f t="shared" si="134"/>
        <v>1</v>
      </c>
    </row>
    <row r="903" spans="1:17" x14ac:dyDescent="0.25">
      <c r="A903">
        <v>1.8526066014601383</v>
      </c>
      <c r="B903">
        <f t="shared" si="128"/>
        <v>15.870894573075139</v>
      </c>
      <c r="C903">
        <f t="shared" si="126"/>
        <v>65.870894573075134</v>
      </c>
      <c r="J903">
        <v>3.8103212318674196</v>
      </c>
      <c r="K903">
        <f t="shared" si="129"/>
        <v>13.686511109944107</v>
      </c>
      <c r="L903">
        <f t="shared" si="127"/>
        <v>63.686511109944107</v>
      </c>
      <c r="M903">
        <f t="shared" si="130"/>
        <v>59.920408846836992</v>
      </c>
      <c r="N903">
        <f t="shared" si="131"/>
        <v>56.051273846836992</v>
      </c>
      <c r="O903">
        <f t="shared" si="132"/>
        <v>63.789543846836992</v>
      </c>
      <c r="P903" t="b">
        <f t="shared" si="133"/>
        <v>1</v>
      </c>
      <c r="Q903">
        <f t="shared" si="134"/>
        <v>1</v>
      </c>
    </row>
    <row r="904" spans="1:17" x14ac:dyDescent="0.25">
      <c r="A904">
        <v>-2.4505470719304867</v>
      </c>
      <c r="B904">
        <f t="shared" si="128"/>
        <v>12.307925507724235</v>
      </c>
      <c r="C904">
        <f t="shared" si="126"/>
        <v>62.307925507724235</v>
      </c>
      <c r="J904">
        <v>0.57739839576242957</v>
      </c>
      <c r="K904">
        <f t="shared" si="129"/>
        <v>13.491249288097286</v>
      </c>
      <c r="L904">
        <f t="shared" si="127"/>
        <v>63.491249288097286</v>
      </c>
      <c r="M904">
        <f t="shared" si="130"/>
        <v>62.911254637355768</v>
      </c>
      <c r="N904">
        <f t="shared" si="131"/>
        <v>59.042119637355768</v>
      </c>
      <c r="O904">
        <f t="shared" si="132"/>
        <v>66.780389637355768</v>
      </c>
      <c r="P904" t="b">
        <f t="shared" si="133"/>
        <v>1</v>
      </c>
      <c r="Q904">
        <f t="shared" si="134"/>
        <v>1</v>
      </c>
    </row>
    <row r="905" spans="1:17" x14ac:dyDescent="0.25">
      <c r="A905">
        <v>-3.9787300920579582</v>
      </c>
      <c r="B905">
        <f t="shared" si="128"/>
        <v>6.0295121452885816</v>
      </c>
      <c r="C905">
        <f t="shared" si="126"/>
        <v>56.029512145288578</v>
      </c>
      <c r="J905">
        <v>-2.2850849745736923</v>
      </c>
      <c r="K905">
        <f t="shared" si="129"/>
        <v>9.7984608381598175</v>
      </c>
      <c r="L905">
        <f t="shared" si="127"/>
        <v>59.798460838159819</v>
      </c>
      <c r="M905">
        <f t="shared" si="130"/>
        <v>62.105048068129776</v>
      </c>
      <c r="N905">
        <f t="shared" si="131"/>
        <v>58.235913068129776</v>
      </c>
      <c r="O905">
        <f t="shared" si="132"/>
        <v>65.974183068129776</v>
      </c>
      <c r="P905" t="b">
        <f t="shared" si="133"/>
        <v>1</v>
      </c>
      <c r="Q905">
        <f t="shared" si="134"/>
        <v>1</v>
      </c>
    </row>
    <row r="906" spans="1:17" x14ac:dyDescent="0.25">
      <c r="A906">
        <v>0.97613224170345347</v>
      </c>
      <c r="B906">
        <f t="shared" si="128"/>
        <v>4.5191691637324798</v>
      </c>
      <c r="C906">
        <f t="shared" si="126"/>
        <v>54.519169163732478</v>
      </c>
      <c r="J906">
        <v>-0.10042185749625787</v>
      </c>
      <c r="K906">
        <f t="shared" si="129"/>
        <v>7.6103563618663381</v>
      </c>
      <c r="L906">
        <f t="shared" si="127"/>
        <v>57.610356361866337</v>
      </c>
      <c r="M906">
        <f t="shared" si="130"/>
        <v>57.772599661892826</v>
      </c>
      <c r="N906">
        <f t="shared" si="131"/>
        <v>53.903464661892826</v>
      </c>
      <c r="O906">
        <f t="shared" si="132"/>
        <v>61.641734661892826</v>
      </c>
      <c r="P906" t="b">
        <f t="shared" si="133"/>
        <v>1</v>
      </c>
      <c r="Q906">
        <f t="shared" si="134"/>
        <v>1</v>
      </c>
    </row>
    <row r="907" spans="1:17" x14ac:dyDescent="0.25">
      <c r="A907">
        <v>0.5195238372834865</v>
      </c>
      <c r="B907">
        <f t="shared" si="128"/>
        <v>4.1336731901758874</v>
      </c>
      <c r="C907">
        <f t="shared" si="126"/>
        <v>54.133673190175884</v>
      </c>
      <c r="J907">
        <v>2.9314151106518693</v>
      </c>
      <c r="K907">
        <f t="shared" si="129"/>
        <v>9.1243044934435282</v>
      </c>
      <c r="L907">
        <f t="shared" si="127"/>
        <v>59.124304493443532</v>
      </c>
      <c r="M907">
        <f t="shared" si="130"/>
        <v>56.239253353849961</v>
      </c>
      <c r="N907">
        <f t="shared" si="131"/>
        <v>52.370118353849961</v>
      </c>
      <c r="O907">
        <f t="shared" si="132"/>
        <v>60.108388353849961</v>
      </c>
      <c r="P907" t="b">
        <f t="shared" si="133"/>
        <v>1</v>
      </c>
      <c r="Q907">
        <f t="shared" si="134"/>
        <v>1</v>
      </c>
    </row>
    <row r="908" spans="1:17" x14ac:dyDescent="0.25">
      <c r="A908">
        <v>-2.0863626559730619</v>
      </c>
      <c r="B908">
        <f t="shared" si="128"/>
        <v>1.5182944231182596</v>
      </c>
      <c r="C908">
        <f t="shared" si="126"/>
        <v>51.518294423118263</v>
      </c>
      <c r="J908">
        <v>0.87743615040380973</v>
      </c>
      <c r="K908">
        <f t="shared" si="129"/>
        <v>9.5434946339761417</v>
      </c>
      <c r="L908">
        <f t="shared" si="127"/>
        <v>59.543494633976138</v>
      </c>
      <c r="M908">
        <f t="shared" si="130"/>
        <v>58.67094290187827</v>
      </c>
      <c r="N908">
        <f t="shared" si="131"/>
        <v>54.80180790187827</v>
      </c>
      <c r="O908">
        <f t="shared" si="132"/>
        <v>62.54007790187827</v>
      </c>
      <c r="P908" t="b">
        <f t="shared" si="133"/>
        <v>1</v>
      </c>
      <c r="Q908">
        <f t="shared" si="134"/>
        <v>1</v>
      </c>
    </row>
    <row r="909" spans="1:17" x14ac:dyDescent="0.25">
      <c r="A909">
        <v>2.6356201487942599</v>
      </c>
      <c r="B909">
        <f t="shared" si="128"/>
        <v>3.2174714994834051</v>
      </c>
      <c r="C909">
        <f t="shared" si="126"/>
        <v>53.217471499483402</v>
      </c>
      <c r="J909">
        <v>0.45766228140564635</v>
      </c>
      <c r="K909">
        <f t="shared" si="129"/>
        <v>9.172564494143959</v>
      </c>
      <c r="L909">
        <f t="shared" si="127"/>
        <v>59.172564494143955</v>
      </c>
      <c r="M909">
        <f t="shared" si="130"/>
        <v>58.731619373875454</v>
      </c>
      <c r="N909">
        <f t="shared" si="131"/>
        <v>54.862484373875454</v>
      </c>
      <c r="O909">
        <f t="shared" si="132"/>
        <v>62.600754373875453</v>
      </c>
      <c r="P909" t="b">
        <f t="shared" si="133"/>
        <v>1</v>
      </c>
      <c r="Q909">
        <f t="shared" si="134"/>
        <v>1</v>
      </c>
    </row>
    <row r="910" spans="1:17" x14ac:dyDescent="0.25">
      <c r="A910">
        <v>0.61508558246714529</v>
      </c>
      <c r="B910">
        <f t="shared" si="128"/>
        <v>4.0205630549117535</v>
      </c>
      <c r="C910">
        <f t="shared" si="126"/>
        <v>54.020563054911754</v>
      </c>
      <c r="J910">
        <v>-4.1409862205910031</v>
      </c>
      <c r="K910">
        <f t="shared" si="129"/>
        <v>4.0030427821889045</v>
      </c>
      <c r="L910">
        <f t="shared" si="127"/>
        <v>54.003042782188906</v>
      </c>
      <c r="M910">
        <f t="shared" si="130"/>
        <v>58.169622952070988</v>
      </c>
      <c r="N910">
        <f t="shared" si="131"/>
        <v>54.300487952070988</v>
      </c>
      <c r="O910">
        <f t="shared" si="132"/>
        <v>62.038757952070988</v>
      </c>
      <c r="P910" t="b">
        <f t="shared" si="133"/>
        <v>0</v>
      </c>
      <c r="Q910">
        <f t="shared" si="134"/>
        <v>0</v>
      </c>
    </row>
    <row r="911" spans="1:17" x14ac:dyDescent="0.25">
      <c r="A911">
        <v>0.94014694695943035</v>
      </c>
      <c r="B911">
        <f t="shared" si="128"/>
        <v>4.7995811630085132</v>
      </c>
      <c r="C911">
        <f t="shared" si="126"/>
        <v>54.799581163008511</v>
      </c>
      <c r="J911">
        <v>-1.5451200852112379</v>
      </c>
      <c r="K911">
        <f t="shared" si="129"/>
        <v>0.50676190517225983</v>
      </c>
      <c r="L911">
        <f t="shared" si="127"/>
        <v>50.506761905172262</v>
      </c>
      <c r="M911">
        <f t="shared" si="130"/>
        <v>52.132845207823905</v>
      </c>
      <c r="N911">
        <f t="shared" si="131"/>
        <v>48.263710207823905</v>
      </c>
      <c r="O911">
        <f t="shared" si="132"/>
        <v>56.001980207823905</v>
      </c>
      <c r="P911" t="b">
        <f t="shared" si="133"/>
        <v>1</v>
      </c>
      <c r="Q911">
        <f t="shared" si="134"/>
        <v>1</v>
      </c>
    </row>
    <row r="912" spans="1:17" x14ac:dyDescent="0.25">
      <c r="A912">
        <v>0.96186568043776788</v>
      </c>
      <c r="B912">
        <f t="shared" si="128"/>
        <v>5.5151941595744569</v>
      </c>
      <c r="C912">
        <f t="shared" si="126"/>
        <v>55.515194159574456</v>
      </c>
      <c r="J912">
        <v>-2.8366957849357277</v>
      </c>
      <c r="K912">
        <f t="shared" si="129"/>
        <v>-3.4294943333856871</v>
      </c>
      <c r="L912">
        <f t="shared" si="127"/>
        <v>46.570505666614309</v>
      </c>
      <c r="M912">
        <f t="shared" si="130"/>
        <v>49.471507160244634</v>
      </c>
      <c r="N912">
        <f t="shared" si="131"/>
        <v>45.602372160244634</v>
      </c>
      <c r="O912">
        <f t="shared" si="132"/>
        <v>53.340642160244634</v>
      </c>
      <c r="P912" t="b">
        <f t="shared" si="133"/>
        <v>1</v>
      </c>
      <c r="Q912">
        <f t="shared" si="134"/>
        <v>1</v>
      </c>
    </row>
    <row r="913" spans="1:17" x14ac:dyDescent="0.25">
      <c r="A913">
        <v>-3.0498517844534945</v>
      </c>
      <c r="B913">
        <f t="shared" si="128"/>
        <v>2.1285068581333002</v>
      </c>
      <c r="C913">
        <f t="shared" si="126"/>
        <v>52.128506858133299</v>
      </c>
      <c r="J913">
        <v>2.5354745503136655</v>
      </c>
      <c r="K913">
        <f t="shared" si="129"/>
        <v>-1.7319472213008362</v>
      </c>
      <c r="L913">
        <f t="shared" si="127"/>
        <v>48.268052778699165</v>
      </c>
      <c r="M913">
        <f t="shared" si="130"/>
        <v>45.803691794176316</v>
      </c>
      <c r="N913">
        <f t="shared" si="131"/>
        <v>41.934556794176316</v>
      </c>
      <c r="O913">
        <f t="shared" si="132"/>
        <v>49.672826794176316</v>
      </c>
      <c r="P913" t="b">
        <f t="shared" si="133"/>
        <v>1</v>
      </c>
      <c r="Q913">
        <f t="shared" si="134"/>
        <v>1</v>
      </c>
    </row>
    <row r="914" spans="1:17" x14ac:dyDescent="0.25">
      <c r="A914">
        <v>1.506464286649134</v>
      </c>
      <c r="B914">
        <f t="shared" si="128"/>
        <v>2.4061142685367569</v>
      </c>
      <c r="C914">
        <f t="shared" si="126"/>
        <v>52.406114268536754</v>
      </c>
      <c r="J914">
        <v>-1.9843855625367723</v>
      </c>
      <c r="K914">
        <f t="shared" si="129"/>
        <v>-3.0338739280820697</v>
      </c>
      <c r="L914">
        <f t="shared" si="127"/>
        <v>46.966126071917927</v>
      </c>
      <c r="M914">
        <f t="shared" si="130"/>
        <v>48.958804589832411</v>
      </c>
      <c r="N914">
        <f t="shared" si="131"/>
        <v>45.089669589832411</v>
      </c>
      <c r="O914">
        <f t="shared" si="132"/>
        <v>52.827939589832411</v>
      </c>
      <c r="P914" t="b">
        <f t="shared" si="133"/>
        <v>1</v>
      </c>
      <c r="Q914">
        <f t="shared" si="134"/>
        <v>1</v>
      </c>
    </row>
    <row r="915" spans="1:17" x14ac:dyDescent="0.25">
      <c r="A915">
        <v>9.3493144959211349</v>
      </c>
      <c r="B915">
        <f t="shared" si="128"/>
        <v>11.598099560725252</v>
      </c>
      <c r="C915">
        <f t="shared" si="126"/>
        <v>61.598099560725252</v>
      </c>
      <c r="J915">
        <v>-2.1493769963853993</v>
      </c>
      <c r="K915">
        <f t="shared" si="129"/>
        <v>-5.2704415436936323</v>
      </c>
      <c r="L915">
        <f t="shared" si="127"/>
        <v>44.729558456306364</v>
      </c>
      <c r="M915">
        <f t="shared" si="130"/>
        <v>46.920873583430392</v>
      </c>
      <c r="N915">
        <f t="shared" si="131"/>
        <v>43.051738583430392</v>
      </c>
      <c r="O915">
        <f t="shared" si="132"/>
        <v>50.790008583430392</v>
      </c>
      <c r="P915" t="b">
        <f t="shared" si="133"/>
        <v>1</v>
      </c>
      <c r="Q915">
        <f t="shared" si="134"/>
        <v>1</v>
      </c>
    </row>
    <row r="916" spans="1:17" x14ac:dyDescent="0.25">
      <c r="A916">
        <v>4.733196874440182</v>
      </c>
      <c r="B916">
        <f t="shared" si="128"/>
        <v>17.929082066749459</v>
      </c>
      <c r="C916">
        <f t="shared" si="126"/>
        <v>67.929082066749459</v>
      </c>
      <c r="J916">
        <v>1.3993712855153717</v>
      </c>
      <c r="K916">
        <f t="shared" si="129"/>
        <v>-4.0149963884923663</v>
      </c>
      <c r="L916">
        <f t="shared" si="127"/>
        <v>45.985003611507636</v>
      </c>
      <c r="M916">
        <f t="shared" si="130"/>
        <v>44.638969790535825</v>
      </c>
      <c r="N916">
        <f t="shared" si="131"/>
        <v>40.769834790535825</v>
      </c>
      <c r="O916">
        <f t="shared" si="132"/>
        <v>48.508104790535825</v>
      </c>
      <c r="P916" t="b">
        <f t="shared" si="133"/>
        <v>1</v>
      </c>
      <c r="Q916">
        <f t="shared" si="134"/>
        <v>1</v>
      </c>
    </row>
    <row r="917" spans="1:17" x14ac:dyDescent="0.25">
      <c r="A917">
        <v>-3.0905334824637976</v>
      </c>
      <c r="B917">
        <f t="shared" si="128"/>
        <v>14.944935129417978</v>
      </c>
      <c r="C917">
        <f t="shared" si="126"/>
        <v>64.944935129417985</v>
      </c>
      <c r="J917">
        <v>-0.55403916121576913</v>
      </c>
      <c r="K917">
        <f t="shared" si="129"/>
        <v>-3.7909023642985185</v>
      </c>
      <c r="L917">
        <f t="shared" si="127"/>
        <v>46.209097635701482</v>
      </c>
      <c r="M917">
        <f t="shared" si="130"/>
        <v>46.777434398404282</v>
      </c>
      <c r="N917">
        <f t="shared" si="131"/>
        <v>42.908299398404282</v>
      </c>
      <c r="O917">
        <f t="shared" si="132"/>
        <v>50.646569398404282</v>
      </c>
      <c r="P917" t="b">
        <f t="shared" si="133"/>
        <v>1</v>
      </c>
      <c r="Q917">
        <f t="shared" si="134"/>
        <v>1</v>
      </c>
    </row>
    <row r="918" spans="1:17" x14ac:dyDescent="0.25">
      <c r="A918">
        <v>-7.0557507569901645</v>
      </c>
      <c r="B918">
        <f t="shared" si="128"/>
        <v>5.4994467782865719</v>
      </c>
      <c r="C918">
        <f t="shared" si="126"/>
        <v>55.499446778286568</v>
      </c>
      <c r="J918">
        <v>1.7186278000735911</v>
      </c>
      <c r="K918">
        <f t="shared" si="129"/>
        <v>-1.6259561205369213</v>
      </c>
      <c r="L918">
        <f t="shared" si="127"/>
        <v>48.37404387946308</v>
      </c>
      <c r="M918">
        <f t="shared" si="130"/>
        <v>46.680946496305495</v>
      </c>
      <c r="N918">
        <f t="shared" si="131"/>
        <v>42.811811496305495</v>
      </c>
      <c r="O918">
        <f t="shared" si="132"/>
        <v>50.550081496305495</v>
      </c>
      <c r="P918" t="b">
        <f t="shared" si="133"/>
        <v>1</v>
      </c>
      <c r="Q918">
        <f t="shared" si="134"/>
        <v>1</v>
      </c>
    </row>
    <row r="919" spans="1:17" x14ac:dyDescent="0.25">
      <c r="A919">
        <v>1.3519502317649312</v>
      </c>
      <c r="B919">
        <f t="shared" si="128"/>
        <v>3.4678058268834242</v>
      </c>
      <c r="C919">
        <f t="shared" si="126"/>
        <v>53.467805826883421</v>
      </c>
      <c r="J919">
        <v>-0.14521333469019737</v>
      </c>
      <c r="K919">
        <f t="shared" si="129"/>
        <v>-0.95908997004494734</v>
      </c>
      <c r="L919">
        <f t="shared" si="127"/>
        <v>49.04091002995505</v>
      </c>
      <c r="M919">
        <f t="shared" si="130"/>
        <v>49.18922193402414</v>
      </c>
      <c r="N919">
        <f t="shared" si="131"/>
        <v>45.32008693402414</v>
      </c>
      <c r="O919">
        <f t="shared" si="132"/>
        <v>53.05835693402414</v>
      </c>
      <c r="P919" t="b">
        <f t="shared" si="133"/>
        <v>1</v>
      </c>
      <c r="Q919">
        <f t="shared" si="134"/>
        <v>1</v>
      </c>
    </row>
    <row r="920" spans="1:17" x14ac:dyDescent="0.25">
      <c r="A920">
        <v>-0.81486859926371835</v>
      </c>
      <c r="B920">
        <f t="shared" si="128"/>
        <v>1.6966643595104189</v>
      </c>
      <c r="C920">
        <f t="shared" si="126"/>
        <v>51.696664359510422</v>
      </c>
      <c r="J920">
        <v>-3.7918835005257279</v>
      </c>
      <c r="K920">
        <f t="shared" si="129"/>
        <v>-4.455004628418588</v>
      </c>
      <c r="L920">
        <f t="shared" si="127"/>
        <v>45.544995371581415</v>
      </c>
      <c r="M920">
        <f t="shared" si="130"/>
        <v>49.356122889436747</v>
      </c>
      <c r="N920">
        <f t="shared" si="131"/>
        <v>45.486987889436747</v>
      </c>
      <c r="O920">
        <f t="shared" si="132"/>
        <v>53.225257889436747</v>
      </c>
      <c r="P920" t="b">
        <f t="shared" si="133"/>
        <v>1</v>
      </c>
      <c r="Q920">
        <f t="shared" si="134"/>
        <v>1</v>
      </c>
    </row>
    <row r="921" spans="1:17" x14ac:dyDescent="0.25">
      <c r="A921">
        <v>-1.4350359833770199</v>
      </c>
      <c r="B921">
        <f t="shared" si="128"/>
        <v>-0.43938050002954454</v>
      </c>
      <c r="C921">
        <f t="shared" si="126"/>
        <v>49.560619499970457</v>
      </c>
      <c r="J921">
        <v>0.33287506084889174</v>
      </c>
      <c r="K921">
        <f t="shared" si="129"/>
        <v>-4.7254035022399297</v>
      </c>
      <c r="L921">
        <f t="shared" si="127"/>
        <v>45.274596497760072</v>
      </c>
      <c r="M921">
        <f t="shared" si="130"/>
        <v>45.008504000467497</v>
      </c>
      <c r="N921">
        <f t="shared" si="131"/>
        <v>41.139369000467497</v>
      </c>
      <c r="O921">
        <f t="shared" si="132"/>
        <v>48.877639000467497</v>
      </c>
      <c r="P921" t="b">
        <f t="shared" si="133"/>
        <v>1</v>
      </c>
      <c r="Q921">
        <f t="shared" si="134"/>
        <v>1</v>
      </c>
    </row>
    <row r="922" spans="1:17" x14ac:dyDescent="0.25">
      <c r="A922">
        <v>-3.1065701477928087</v>
      </c>
      <c r="B922">
        <f t="shared" si="128"/>
        <v>-4.1428260556813878</v>
      </c>
      <c r="C922">
        <f t="shared" si="126"/>
        <v>45.85717394431861</v>
      </c>
      <c r="J922">
        <v>1.0680685136321699</v>
      </c>
      <c r="K922">
        <f t="shared" si="129"/>
        <v>-3.2659143005301692</v>
      </c>
      <c r="L922">
        <f t="shared" si="127"/>
        <v>46.73408569946983</v>
      </c>
      <c r="M922">
        <f t="shared" si="130"/>
        <v>45.697454275200812</v>
      </c>
      <c r="N922">
        <f t="shared" si="131"/>
        <v>41.828319275200812</v>
      </c>
      <c r="O922">
        <f t="shared" si="132"/>
        <v>49.566589275200812</v>
      </c>
      <c r="P922" t="b">
        <f t="shared" si="133"/>
        <v>1</v>
      </c>
      <c r="Q922">
        <f t="shared" si="134"/>
        <v>1</v>
      </c>
    </row>
    <row r="923" spans="1:17" x14ac:dyDescent="0.25">
      <c r="A923">
        <v>2.5384247237525415</v>
      </c>
      <c r="B923">
        <f t="shared" si="128"/>
        <v>-2.3011523930562605</v>
      </c>
      <c r="C923">
        <f t="shared" si="126"/>
        <v>47.698847606943737</v>
      </c>
      <c r="J923">
        <v>0.53373923947219737</v>
      </c>
      <c r="K923">
        <f t="shared" si="129"/>
        <v>-1.9677368704920264</v>
      </c>
      <c r="L923">
        <f t="shared" si="127"/>
        <v>48.032263129507974</v>
      </c>
      <c r="M923">
        <f t="shared" si="130"/>
        <v>47.510202465967225</v>
      </c>
      <c r="N923">
        <f t="shared" si="131"/>
        <v>43.641067465967225</v>
      </c>
      <c r="O923">
        <f t="shared" si="132"/>
        <v>51.379337465967225</v>
      </c>
      <c r="P923" t="b">
        <f t="shared" si="133"/>
        <v>1</v>
      </c>
      <c r="Q923">
        <f t="shared" si="134"/>
        <v>1</v>
      </c>
    </row>
    <row r="924" spans="1:17" x14ac:dyDescent="0.25">
      <c r="A924">
        <v>7.9262463259510696</v>
      </c>
      <c r="B924">
        <f t="shared" si="128"/>
        <v>6.4077112709879733</v>
      </c>
      <c r="C924">
        <f t="shared" si="126"/>
        <v>56.407711270987974</v>
      </c>
      <c r="J924">
        <v>-2.3487882572226226</v>
      </c>
      <c r="K924">
        <f t="shared" si="129"/>
        <v>-3.7302982116540031</v>
      </c>
      <c r="L924">
        <f t="shared" si="127"/>
        <v>46.269701788345998</v>
      </c>
      <c r="M924">
        <f t="shared" si="130"/>
        <v>48.631293962273439</v>
      </c>
      <c r="N924">
        <f t="shared" si="131"/>
        <v>44.762158962273439</v>
      </c>
      <c r="O924">
        <f t="shared" si="132"/>
        <v>52.500428962273439</v>
      </c>
      <c r="P924" t="b">
        <f t="shared" si="133"/>
        <v>1</v>
      </c>
      <c r="Q924">
        <f t="shared" si="134"/>
        <v>1</v>
      </c>
    </row>
    <row r="925" spans="1:17" x14ac:dyDescent="0.25">
      <c r="A925">
        <v>1.1400220500945579</v>
      </c>
      <c r="B925">
        <f t="shared" si="128"/>
        <v>9.5196212931970035</v>
      </c>
      <c r="C925">
        <f t="shared" si="126"/>
        <v>59.519621293197005</v>
      </c>
      <c r="J925">
        <v>-2.6593374968797434</v>
      </c>
      <c r="K925">
        <f t="shared" si="129"/>
        <v>-6.5453742897169391</v>
      </c>
      <c r="L925">
        <f t="shared" si="127"/>
        <v>43.454625710283061</v>
      </c>
      <c r="M925">
        <f t="shared" si="130"/>
        <v>46.161316531021413</v>
      </c>
      <c r="N925">
        <f t="shared" si="131"/>
        <v>42.292181531021413</v>
      </c>
      <c r="O925">
        <f t="shared" si="132"/>
        <v>50.030451531021413</v>
      </c>
      <c r="P925" t="b">
        <f t="shared" si="133"/>
        <v>1</v>
      </c>
      <c r="Q925">
        <f t="shared" si="134"/>
        <v>1</v>
      </c>
    </row>
    <row r="926" spans="1:17" x14ac:dyDescent="0.25">
      <c r="A926">
        <v>-0.40757413444225676</v>
      </c>
      <c r="B926">
        <f t="shared" si="128"/>
        <v>9.0936580360977537</v>
      </c>
      <c r="C926">
        <f t="shared" si="126"/>
        <v>59.09365803609775</v>
      </c>
      <c r="J926">
        <v>-1.1513793651829474</v>
      </c>
      <c r="K926">
        <f t="shared" si="129"/>
        <v>-7.8867390493470726</v>
      </c>
      <c r="L926">
        <f t="shared" si="127"/>
        <v>42.113260950652929</v>
      </c>
      <c r="M926">
        <f t="shared" si="130"/>
        <v>43.324978839839417</v>
      </c>
      <c r="N926">
        <f t="shared" si="131"/>
        <v>39.455843839839417</v>
      </c>
      <c r="O926">
        <f t="shared" si="132"/>
        <v>47.194113839839417</v>
      </c>
      <c r="P926" t="b">
        <f t="shared" si="133"/>
        <v>1</v>
      </c>
      <c r="Q926">
        <f t="shared" si="134"/>
        <v>1</v>
      </c>
    </row>
    <row r="927" spans="1:17" x14ac:dyDescent="0.25">
      <c r="A927">
        <v>3.8733696783310734</v>
      </c>
      <c r="B927">
        <f t="shared" si="128"/>
        <v>11.929872933689277</v>
      </c>
      <c r="C927">
        <f t="shared" si="126"/>
        <v>61.929872933689275</v>
      </c>
      <c r="J927">
        <v>1.7749096059560543</v>
      </c>
      <c r="K927">
        <f t="shared" si="129"/>
        <v>-5.7255649663453507</v>
      </c>
      <c r="L927">
        <f t="shared" si="127"/>
        <v>44.274435033654647</v>
      </c>
      <c r="M927">
        <f t="shared" si="130"/>
        <v>42.544323809579197</v>
      </c>
      <c r="N927">
        <f t="shared" si="131"/>
        <v>38.675188809579197</v>
      </c>
      <c r="O927">
        <f t="shared" si="132"/>
        <v>46.413458809579197</v>
      </c>
      <c r="P927" t="b">
        <f t="shared" si="133"/>
        <v>1</v>
      </c>
      <c r="Q927">
        <f t="shared" si="134"/>
        <v>1</v>
      </c>
    </row>
    <row r="928" spans="1:17" x14ac:dyDescent="0.25">
      <c r="A928">
        <v>-3.1397144084621686</v>
      </c>
      <c r="B928">
        <f t="shared" si="128"/>
        <v>8.4480357011356375</v>
      </c>
      <c r="C928">
        <f t="shared" si="126"/>
        <v>58.448035701135638</v>
      </c>
      <c r="J928">
        <v>-1.9242293092247564</v>
      </c>
      <c r="K928">
        <f t="shared" si="129"/>
        <v>-6.4288855540350553</v>
      </c>
      <c r="L928">
        <f t="shared" si="127"/>
        <v>43.571114445964945</v>
      </c>
      <c r="M928">
        <f t="shared" si="130"/>
        <v>45.500533622759846</v>
      </c>
      <c r="N928">
        <f t="shared" si="131"/>
        <v>41.631398622759846</v>
      </c>
      <c r="O928">
        <f t="shared" si="132"/>
        <v>49.369668622759846</v>
      </c>
      <c r="P928" t="b">
        <f t="shared" si="133"/>
        <v>1</v>
      </c>
      <c r="Q928">
        <f t="shared" si="134"/>
        <v>1</v>
      </c>
    </row>
    <row r="929" spans="1:17" x14ac:dyDescent="0.25">
      <c r="A929">
        <v>0.64910977926047053</v>
      </c>
      <c r="B929">
        <f t="shared" si="128"/>
        <v>7.207790740516451</v>
      </c>
      <c r="C929">
        <f t="shared" si="126"/>
        <v>57.207790740516451</v>
      </c>
      <c r="J929">
        <v>-0.22822405298938975</v>
      </c>
      <c r="K929">
        <f t="shared" si="129"/>
        <v>-6.2252172279278515</v>
      </c>
      <c r="L929">
        <f t="shared" si="127"/>
        <v>43.77478277207215</v>
      </c>
      <c r="M929">
        <f t="shared" si="130"/>
        <v>44.040057794303138</v>
      </c>
      <c r="N929">
        <f t="shared" si="131"/>
        <v>40.170922794303138</v>
      </c>
      <c r="O929">
        <f t="shared" si="132"/>
        <v>47.909192794303138</v>
      </c>
      <c r="P929" t="b">
        <f t="shared" si="133"/>
        <v>1</v>
      </c>
      <c r="Q929">
        <f t="shared" si="134"/>
        <v>1</v>
      </c>
    </row>
    <row r="930" spans="1:17" x14ac:dyDescent="0.25">
      <c r="A930">
        <v>-2.5450003704463597</v>
      </c>
      <c r="B930">
        <f t="shared" si="128"/>
        <v>3.5699378078326909</v>
      </c>
      <c r="C930">
        <f t="shared" si="126"/>
        <v>53.569937807832687</v>
      </c>
      <c r="J930">
        <v>0.12246800906723365</v>
      </c>
      <c r="K930">
        <f t="shared" si="129"/>
        <v>-5.4191269982356713</v>
      </c>
      <c r="L930">
        <f t="shared" si="127"/>
        <v>44.580873001764331</v>
      </c>
      <c r="M930">
        <f t="shared" si="130"/>
        <v>44.485377249723875</v>
      </c>
      <c r="N930">
        <f t="shared" si="131"/>
        <v>40.616242249723875</v>
      </c>
      <c r="O930">
        <f t="shared" si="132"/>
        <v>48.354512249723875</v>
      </c>
      <c r="P930" t="b">
        <f t="shared" si="133"/>
        <v>1</v>
      </c>
      <c r="Q930">
        <f t="shared" si="134"/>
        <v>1</v>
      </c>
    </row>
    <row r="931" spans="1:17" x14ac:dyDescent="0.25">
      <c r="A931">
        <v>1.7272873265028466</v>
      </c>
      <c r="B931">
        <f t="shared" si="128"/>
        <v>3.8488754737471398</v>
      </c>
      <c r="C931">
        <f t="shared" si="126"/>
        <v>53.848875473747142</v>
      </c>
      <c r="J931">
        <v>-0.49182290240423754</v>
      </c>
      <c r="K931">
        <f t="shared" si="129"/>
        <v>-5.1272101319086874</v>
      </c>
      <c r="L931">
        <f t="shared" si="127"/>
        <v>44.87278986809131</v>
      </c>
      <c r="M931">
        <f t="shared" si="130"/>
        <v>45.384555341468051</v>
      </c>
      <c r="N931">
        <f t="shared" si="131"/>
        <v>41.515420341468051</v>
      </c>
      <c r="O931">
        <f t="shared" si="132"/>
        <v>49.253690341468051</v>
      </c>
      <c r="P931" t="b">
        <f t="shared" si="133"/>
        <v>1</v>
      </c>
      <c r="Q931">
        <f t="shared" si="134"/>
        <v>1</v>
      </c>
    </row>
    <row r="932" spans="1:17" x14ac:dyDescent="0.25">
      <c r="A932">
        <v>-2.7496093935042154</v>
      </c>
      <c r="B932">
        <f t="shared" si="128"/>
        <v>0.79805983264254543</v>
      </c>
      <c r="C932">
        <f t="shared" si="126"/>
        <v>50.798059832642544</v>
      </c>
      <c r="J932">
        <v>2.1687014850613195</v>
      </c>
      <c r="K932">
        <f t="shared" si="129"/>
        <v>-2.3582125737584043</v>
      </c>
      <c r="L932">
        <f t="shared" si="127"/>
        <v>47.641787426241592</v>
      </c>
      <c r="M932">
        <f t="shared" si="130"/>
        <v>45.498538460716624</v>
      </c>
      <c r="N932">
        <f t="shared" si="131"/>
        <v>41.629403460716624</v>
      </c>
      <c r="O932">
        <f t="shared" si="132"/>
        <v>49.367673460716624</v>
      </c>
      <c r="P932" t="b">
        <f t="shared" si="133"/>
        <v>1</v>
      </c>
      <c r="Q932">
        <f t="shared" si="134"/>
        <v>1</v>
      </c>
    </row>
    <row r="933" spans="1:17" x14ac:dyDescent="0.25">
      <c r="A933">
        <v>5.1768893172265962</v>
      </c>
      <c r="B933">
        <f t="shared" si="128"/>
        <v>4.9798984742735088</v>
      </c>
      <c r="C933">
        <f t="shared" si="126"/>
        <v>54.979898474273512</v>
      </c>
      <c r="J933">
        <v>-2.1908158487349283</v>
      </c>
      <c r="K933">
        <f t="shared" si="129"/>
        <v>-3.4825078976724075</v>
      </c>
      <c r="L933">
        <f t="shared" si="127"/>
        <v>46.517492102327594</v>
      </c>
      <c r="M933">
        <f t="shared" si="130"/>
        <v>48.705128084209733</v>
      </c>
      <c r="N933">
        <f t="shared" si="131"/>
        <v>44.835993084209733</v>
      </c>
      <c r="O933">
        <f t="shared" si="132"/>
        <v>52.574263084209733</v>
      </c>
      <c r="P933" t="b">
        <f t="shared" si="133"/>
        <v>1</v>
      </c>
      <c r="Q933">
        <f t="shared" si="134"/>
        <v>1</v>
      </c>
    </row>
    <row r="934" spans="1:17" x14ac:dyDescent="0.25">
      <c r="A934">
        <v>5.0063999879057519</v>
      </c>
      <c r="B934">
        <f t="shared" si="128"/>
        <v>10.742860207241199</v>
      </c>
      <c r="C934">
        <f t="shared" si="126"/>
        <v>60.7428602072412</v>
      </c>
      <c r="J934">
        <v>2.5960162020055577</v>
      </c>
      <c r="K934">
        <f t="shared" si="129"/>
        <v>-0.87552950307380994</v>
      </c>
      <c r="L934">
        <f t="shared" si="127"/>
        <v>49.124470496926193</v>
      </c>
      <c r="M934">
        <f t="shared" si="130"/>
        <v>46.568662797432516</v>
      </c>
      <c r="N934">
        <f t="shared" si="131"/>
        <v>42.699527797432516</v>
      </c>
      <c r="O934">
        <f t="shared" si="132"/>
        <v>50.437797797432516</v>
      </c>
      <c r="P934" t="b">
        <f t="shared" si="133"/>
        <v>1</v>
      </c>
      <c r="Q934">
        <f t="shared" si="134"/>
        <v>1</v>
      </c>
    </row>
    <row r="935" spans="1:17" x14ac:dyDescent="0.25">
      <c r="A935">
        <v>-6.3777770265005529</v>
      </c>
      <c r="B935">
        <f t="shared" si="128"/>
        <v>5.0196856799068339</v>
      </c>
      <c r="C935">
        <f t="shared" si="126"/>
        <v>55.019685679906836</v>
      </c>
      <c r="J935">
        <v>0.7765947884763591</v>
      </c>
      <c r="K935">
        <f t="shared" si="129"/>
        <v>0.77071175408950943</v>
      </c>
      <c r="L935">
        <f t="shared" si="127"/>
        <v>50.770711754089511</v>
      </c>
      <c r="M935">
        <f t="shared" si="130"/>
        <v>49.991977968024102</v>
      </c>
      <c r="N935">
        <f t="shared" si="131"/>
        <v>46.122842968024102</v>
      </c>
      <c r="O935">
        <f t="shared" si="132"/>
        <v>53.861112968024102</v>
      </c>
      <c r="P935" t="b">
        <f t="shared" si="133"/>
        <v>1</v>
      </c>
      <c r="Q935">
        <f t="shared" si="134"/>
        <v>1</v>
      </c>
    </row>
    <row r="936" spans="1:17" x14ac:dyDescent="0.25">
      <c r="A936">
        <v>-4.3202271626796573</v>
      </c>
      <c r="B936">
        <f t="shared" si="128"/>
        <v>-1.5194624089638169</v>
      </c>
      <c r="C936">
        <f t="shared" si="126"/>
        <v>48.480537591036182</v>
      </c>
      <c r="J936">
        <v>2.7797864277090412</v>
      </c>
      <c r="K936">
        <f t="shared" si="129"/>
        <v>3.9672993835385952</v>
      </c>
      <c r="L936">
        <f t="shared" si="127"/>
        <v>53.967299383538595</v>
      </c>
      <c r="M936">
        <f t="shared" si="130"/>
        <v>51.195118946123713</v>
      </c>
      <c r="N936">
        <f t="shared" si="131"/>
        <v>47.325983946123714</v>
      </c>
      <c r="O936">
        <f t="shared" si="132"/>
        <v>55.064253946123713</v>
      </c>
      <c r="P936" t="b">
        <f t="shared" si="133"/>
        <v>1</v>
      </c>
      <c r="Q936">
        <f t="shared" si="134"/>
        <v>1</v>
      </c>
    </row>
    <row r="937" spans="1:17" x14ac:dyDescent="0.25">
      <c r="A937">
        <v>-0.3114087121502962</v>
      </c>
      <c r="B937">
        <f t="shared" si="128"/>
        <v>-3.6406693068789266</v>
      </c>
      <c r="C937">
        <f t="shared" si="126"/>
        <v>46.359330693121073</v>
      </c>
      <c r="J937">
        <v>-1.0817723250511335</v>
      </c>
      <c r="K937">
        <f t="shared" si="129"/>
        <v>3.4477734089683283</v>
      </c>
      <c r="L937">
        <f t="shared" si="127"/>
        <v>53.447773408968331</v>
      </c>
      <c r="M937">
        <f t="shared" si="130"/>
        <v>54.518499620403759</v>
      </c>
      <c r="N937">
        <f t="shared" si="131"/>
        <v>50.649364620403759</v>
      </c>
      <c r="O937">
        <f t="shared" si="132"/>
        <v>58.387634620403759</v>
      </c>
      <c r="P937" t="b">
        <f t="shared" si="133"/>
        <v>1</v>
      </c>
      <c r="Q937">
        <f t="shared" si="134"/>
        <v>1</v>
      </c>
    </row>
    <row r="938" spans="1:17" x14ac:dyDescent="0.25">
      <c r="A938">
        <v>-2.5608187570469454</v>
      </c>
      <c r="B938">
        <f t="shared" si="128"/>
        <v>-6.4737832026125126</v>
      </c>
      <c r="C938">
        <f t="shared" si="126"/>
        <v>43.526216797387491</v>
      </c>
      <c r="J938">
        <v>0.69334873842308298</v>
      </c>
      <c r="K938">
        <f t="shared" si="129"/>
        <v>3.6404870141234982</v>
      </c>
      <c r="L938">
        <f t="shared" si="127"/>
        <v>53.640487014123501</v>
      </c>
      <c r="M938">
        <f t="shared" si="130"/>
        <v>52.977229174716207</v>
      </c>
      <c r="N938">
        <f t="shared" si="131"/>
        <v>49.108094174716207</v>
      </c>
      <c r="O938">
        <f t="shared" si="132"/>
        <v>56.846364174716207</v>
      </c>
      <c r="P938" t="b">
        <f t="shared" si="133"/>
        <v>1</v>
      </c>
      <c r="Q938">
        <f t="shared" si="134"/>
        <v>1</v>
      </c>
    </row>
    <row r="939" spans="1:17" x14ac:dyDescent="0.25">
      <c r="A939">
        <v>-3.4805157156370115</v>
      </c>
      <c r="B939">
        <f t="shared" si="128"/>
        <v>-10.156854766708349</v>
      </c>
      <c r="C939">
        <f t="shared" si="126"/>
        <v>39.843145233291651</v>
      </c>
      <c r="J939">
        <v>0.45719843910774216</v>
      </c>
      <c r="K939">
        <f t="shared" si="129"/>
        <v>3.7914508333654418</v>
      </c>
      <c r="L939">
        <f t="shared" si="127"/>
        <v>53.791450833365445</v>
      </c>
      <c r="M939">
        <f t="shared" si="130"/>
        <v>53.356412301093933</v>
      </c>
      <c r="N939">
        <f t="shared" si="131"/>
        <v>49.487277301093933</v>
      </c>
      <c r="O939">
        <f t="shared" si="132"/>
        <v>57.225547301093933</v>
      </c>
      <c r="P939" t="b">
        <f t="shared" si="133"/>
        <v>1</v>
      </c>
      <c r="Q939">
        <f t="shared" si="134"/>
        <v>1</v>
      </c>
    </row>
    <row r="940" spans="1:17" x14ac:dyDescent="0.25">
      <c r="A940">
        <v>9.0258254203945398</v>
      </c>
      <c r="B940">
        <f t="shared" si="128"/>
        <v>-1.2202653388717248</v>
      </c>
      <c r="C940">
        <f t="shared" si="126"/>
        <v>48.779734661128273</v>
      </c>
      <c r="J940">
        <v>0.67403448156255763</v>
      </c>
      <c r="K940">
        <f t="shared" si="129"/>
        <v>4.131629377364038</v>
      </c>
      <c r="L940">
        <f t="shared" si="127"/>
        <v>54.131629377364035</v>
      </c>
      <c r="M940">
        <f t="shared" si="130"/>
        <v>53.480138568373143</v>
      </c>
      <c r="N940">
        <f t="shared" si="131"/>
        <v>49.611003568373143</v>
      </c>
      <c r="O940">
        <f t="shared" si="132"/>
        <v>57.349273568373142</v>
      </c>
      <c r="P940" t="b">
        <f t="shared" si="133"/>
        <v>1</v>
      </c>
      <c r="Q940">
        <f t="shared" si="134"/>
        <v>1</v>
      </c>
    </row>
    <row r="941" spans="1:17" x14ac:dyDescent="0.25">
      <c r="A941">
        <v>1.4085867405810859</v>
      </c>
      <c r="B941">
        <f t="shared" si="128"/>
        <v>2.9913247639475209</v>
      </c>
      <c r="C941">
        <f t="shared" si="126"/>
        <v>52.991324763947517</v>
      </c>
      <c r="J941">
        <v>-0.78347738963202573</v>
      </c>
      <c r="K941">
        <f t="shared" si="129"/>
        <v>3.0370426131951875</v>
      </c>
      <c r="L941">
        <f t="shared" si="127"/>
        <v>53.03704261319519</v>
      </c>
      <c r="M941">
        <f t="shared" si="130"/>
        <v>53.840812224154533</v>
      </c>
      <c r="N941">
        <f t="shared" si="131"/>
        <v>49.971677224154533</v>
      </c>
      <c r="O941">
        <f t="shared" si="132"/>
        <v>57.709947224154533</v>
      </c>
      <c r="P941" t="b">
        <f t="shared" si="133"/>
        <v>1</v>
      </c>
      <c r="Q941">
        <f t="shared" si="134"/>
        <v>1</v>
      </c>
    </row>
    <row r="942" spans="1:17" x14ac:dyDescent="0.25">
      <c r="A942">
        <v>-0.84634166341857053</v>
      </c>
      <c r="B942">
        <f t="shared" si="128"/>
        <v>3.109327654979972</v>
      </c>
      <c r="C942">
        <f t="shared" si="126"/>
        <v>53.109327654979971</v>
      </c>
      <c r="J942">
        <v>1.4997010566730751</v>
      </c>
      <c r="K942">
        <f t="shared" si="129"/>
        <v>3.9046633792980883</v>
      </c>
      <c r="L942">
        <f t="shared" si="127"/>
        <v>53.904663379298086</v>
      </c>
      <c r="M942">
        <f t="shared" si="130"/>
        <v>52.441584255724266</v>
      </c>
      <c r="N942">
        <f t="shared" si="131"/>
        <v>48.572449255724266</v>
      </c>
      <c r="O942">
        <f t="shared" si="132"/>
        <v>56.310719255724266</v>
      </c>
      <c r="P942" t="b">
        <f t="shared" si="133"/>
        <v>1</v>
      </c>
      <c r="Q942">
        <f t="shared" si="134"/>
        <v>1</v>
      </c>
    </row>
    <row r="943" spans="1:17" x14ac:dyDescent="0.25">
      <c r="A943">
        <v>-0.31763988772581797</v>
      </c>
      <c r="B943">
        <f t="shared" si="128"/>
        <v>2.5161558690658921</v>
      </c>
      <c r="C943">
        <f t="shared" si="126"/>
        <v>52.516155869065891</v>
      </c>
      <c r="J943">
        <v>5.1850474847014993</v>
      </c>
      <c r="K943">
        <f t="shared" si="129"/>
        <v>8.9595307559006478</v>
      </c>
      <c r="L943">
        <f t="shared" si="127"/>
        <v>58.959530755900644</v>
      </c>
      <c r="M943">
        <f t="shared" si="130"/>
        <v>53.789087111082367</v>
      </c>
      <c r="N943">
        <f t="shared" si="131"/>
        <v>49.919952111082367</v>
      </c>
      <c r="O943">
        <f t="shared" si="132"/>
        <v>57.658222111082367</v>
      </c>
      <c r="P943" t="b">
        <f t="shared" si="133"/>
        <v>0</v>
      </c>
      <c r="Q943">
        <f t="shared" si="134"/>
        <v>0</v>
      </c>
    </row>
    <row r="944" spans="1:17" x14ac:dyDescent="0.25">
      <c r="A944">
        <v>2.5285953597631305</v>
      </c>
      <c r="B944">
        <f t="shared" si="128"/>
        <v>4.6151841061482095</v>
      </c>
      <c r="C944">
        <f t="shared" si="126"/>
        <v>54.615184106148206</v>
      </c>
      <c r="J944">
        <v>-1.6594640328548849</v>
      </c>
      <c r="K944">
        <f t="shared" si="129"/>
        <v>7.9205738604364662</v>
      </c>
      <c r="L944">
        <f t="shared" si="127"/>
        <v>57.920573860436463</v>
      </c>
      <c r="M944">
        <f t="shared" si="130"/>
        <v>59.546054586770765</v>
      </c>
      <c r="N944">
        <f t="shared" si="131"/>
        <v>55.676919586770765</v>
      </c>
      <c r="O944">
        <f t="shared" si="132"/>
        <v>63.415189586770765</v>
      </c>
      <c r="P944" t="b">
        <f t="shared" si="133"/>
        <v>1</v>
      </c>
      <c r="Q944">
        <f t="shared" si="134"/>
        <v>1</v>
      </c>
    </row>
    <row r="945" spans="1:17" x14ac:dyDescent="0.25">
      <c r="A945">
        <v>-2.1749633560830262</v>
      </c>
      <c r="B945">
        <f t="shared" si="128"/>
        <v>2.608410810575057</v>
      </c>
      <c r="C945">
        <f t="shared" si="126"/>
        <v>52.608410810575059</v>
      </c>
      <c r="J945">
        <v>1.1865358828799799</v>
      </c>
      <c r="K945">
        <f t="shared" si="129"/>
        <v>8.003365288633546</v>
      </c>
      <c r="L945">
        <f t="shared" si="127"/>
        <v>58.003365288633546</v>
      </c>
      <c r="M945">
        <f t="shared" si="130"/>
        <v>56.850397644673443</v>
      </c>
      <c r="N945">
        <f t="shared" si="131"/>
        <v>52.981262644673443</v>
      </c>
      <c r="O945">
        <f t="shared" si="132"/>
        <v>60.719532644673443</v>
      </c>
      <c r="P945" t="b">
        <f t="shared" si="133"/>
        <v>1</v>
      </c>
      <c r="Q945">
        <f t="shared" si="134"/>
        <v>1</v>
      </c>
    </row>
    <row r="946" spans="1:17" x14ac:dyDescent="0.25">
      <c r="A946">
        <v>1.7626211956667248</v>
      </c>
      <c r="B946">
        <f t="shared" si="128"/>
        <v>3.5081589365123307</v>
      </c>
      <c r="C946">
        <f t="shared" si="126"/>
        <v>53.508158936512331</v>
      </c>
      <c r="J946">
        <v>1.7226830095751211</v>
      </c>
      <c r="K946">
        <f t="shared" si="129"/>
        <v>8.9505491978044365</v>
      </c>
      <c r="L946">
        <f t="shared" si="127"/>
        <v>58.950549197804435</v>
      </c>
      <c r="M946">
        <f t="shared" si="130"/>
        <v>57.249053799874829</v>
      </c>
      <c r="N946">
        <f t="shared" si="131"/>
        <v>53.379918799874829</v>
      </c>
      <c r="O946">
        <f t="shared" si="132"/>
        <v>61.118188799874829</v>
      </c>
      <c r="P946" t="b">
        <f t="shared" si="133"/>
        <v>1</v>
      </c>
      <c r="Q946">
        <f t="shared" si="134"/>
        <v>1</v>
      </c>
    </row>
    <row r="947" spans="1:17" x14ac:dyDescent="0.25">
      <c r="A947">
        <v>3.412583282624837</v>
      </c>
      <c r="B947">
        <f t="shared" si="128"/>
        <v>6.8398507632671164</v>
      </c>
      <c r="C947">
        <f t="shared" si="126"/>
        <v>56.839850763267115</v>
      </c>
      <c r="J947">
        <v>3.2713091968616936</v>
      </c>
      <c r="K947">
        <f t="shared" si="129"/>
        <v>11.610958647636954</v>
      </c>
      <c r="L947">
        <f t="shared" si="127"/>
        <v>61.610958647636956</v>
      </c>
      <c r="M947">
        <f t="shared" si="130"/>
        <v>58.350855153175473</v>
      </c>
      <c r="N947">
        <f t="shared" si="131"/>
        <v>54.481720153175473</v>
      </c>
      <c r="O947">
        <f t="shared" si="132"/>
        <v>62.219990153175473</v>
      </c>
      <c r="P947" t="b">
        <f t="shared" si="133"/>
        <v>1</v>
      </c>
      <c r="Q947">
        <f t="shared" si="134"/>
        <v>1</v>
      </c>
    </row>
    <row r="948" spans="1:17" x14ac:dyDescent="0.25">
      <c r="A948">
        <v>-3.2161324270418845</v>
      </c>
      <c r="B948">
        <f t="shared" si="128"/>
        <v>3.9392408079249552</v>
      </c>
      <c r="C948">
        <f t="shared" si="126"/>
        <v>53.939240807924953</v>
      </c>
      <c r="J948">
        <v>0.19923390937037766</v>
      </c>
      <c r="K948">
        <f t="shared" si="129"/>
        <v>11.44721952719339</v>
      </c>
      <c r="L948">
        <f t="shared" si="127"/>
        <v>61.44721952719339</v>
      </c>
      <c r="M948">
        <f t="shared" si="130"/>
        <v>61.239015634551038</v>
      </c>
      <c r="N948">
        <f t="shared" si="131"/>
        <v>57.369880634551038</v>
      </c>
      <c r="O948">
        <f t="shared" si="132"/>
        <v>65.108150634551038</v>
      </c>
      <c r="P948" t="b">
        <f t="shared" si="133"/>
        <v>1</v>
      </c>
      <c r="Q948">
        <f t="shared" si="134"/>
        <v>1</v>
      </c>
    </row>
    <row r="949" spans="1:17" x14ac:dyDescent="0.25">
      <c r="A949">
        <v>6.7315522755961865</v>
      </c>
      <c r="B949">
        <f t="shared" si="128"/>
        <v>9.4066860161259989</v>
      </c>
      <c r="C949">
        <f t="shared" si="126"/>
        <v>59.406686016126002</v>
      </c>
      <c r="J949">
        <v>-0.60735374063369818</v>
      </c>
      <c r="K949">
        <f t="shared" si="129"/>
        <v>9.6460220977072826</v>
      </c>
      <c r="L949">
        <f t="shared" si="127"/>
        <v>59.646022097707281</v>
      </c>
      <c r="M949">
        <f t="shared" si="130"/>
        <v>60.275553358902258</v>
      </c>
      <c r="N949">
        <f t="shared" si="131"/>
        <v>56.406418358902258</v>
      </c>
      <c r="O949">
        <f t="shared" si="132"/>
        <v>64.144688358902258</v>
      </c>
      <c r="P949" t="b">
        <f t="shared" si="133"/>
        <v>1</v>
      </c>
      <c r="Q949">
        <f t="shared" si="134"/>
        <v>1</v>
      </c>
    </row>
    <row r="950" spans="1:17" x14ac:dyDescent="0.25">
      <c r="A950">
        <v>0.21188725440879352</v>
      </c>
      <c r="B950">
        <f t="shared" si="128"/>
        <v>10.318138231382505</v>
      </c>
      <c r="C950">
        <f t="shared" si="126"/>
        <v>60.318138231382505</v>
      </c>
      <c r="J950">
        <v>-5.7992838264908642</v>
      </c>
      <c r="K950">
        <f t="shared" si="129"/>
        <v>2.3417768325998587</v>
      </c>
      <c r="L950">
        <f t="shared" si="127"/>
        <v>52.341776832599862</v>
      </c>
      <c r="M950">
        <f t="shared" si="130"/>
        <v>58.182150819766221</v>
      </c>
      <c r="N950">
        <f t="shared" si="131"/>
        <v>54.313015819766221</v>
      </c>
      <c r="O950">
        <f t="shared" si="132"/>
        <v>62.051285819766221</v>
      </c>
      <c r="P950" t="b">
        <f t="shared" si="133"/>
        <v>0</v>
      </c>
      <c r="Q950">
        <f t="shared" si="134"/>
        <v>0</v>
      </c>
    </row>
    <row r="951" spans="1:17" x14ac:dyDescent="0.25">
      <c r="A951">
        <v>-4.8840820454643108</v>
      </c>
      <c r="B951">
        <f t="shared" si="128"/>
        <v>4.6756780273568967</v>
      </c>
      <c r="C951">
        <f t="shared" si="126"/>
        <v>54.675678027356895</v>
      </c>
      <c r="J951">
        <v>-6.8258486862760037</v>
      </c>
      <c r="K951">
        <f t="shared" si="129"/>
        <v>-6.9095231164683586</v>
      </c>
      <c r="L951">
        <f t="shared" si="127"/>
        <v>43.090476883531643</v>
      </c>
      <c r="M951">
        <f t="shared" si="130"/>
        <v>50.021601379307526</v>
      </c>
      <c r="N951">
        <f t="shared" si="131"/>
        <v>46.152466379307526</v>
      </c>
      <c r="O951">
        <f t="shared" si="132"/>
        <v>53.890736379307526</v>
      </c>
      <c r="P951" t="b">
        <f t="shared" si="133"/>
        <v>0</v>
      </c>
      <c r="Q951">
        <f t="shared" si="134"/>
        <v>0</v>
      </c>
    </row>
    <row r="952" spans="1:17" x14ac:dyDescent="0.25">
      <c r="A952">
        <v>-0.68604322223109193</v>
      </c>
      <c r="B952">
        <f t="shared" si="128"/>
        <v>1.8293289411824327</v>
      </c>
      <c r="C952">
        <f t="shared" si="126"/>
        <v>51.829328941182432</v>
      </c>
      <c r="J952">
        <v>-3.1833019420446362</v>
      </c>
      <c r="K952">
        <f t="shared" si="129"/>
        <v>-12.177262731586623</v>
      </c>
      <c r="L952">
        <f t="shared" si="127"/>
        <v>37.822737268413377</v>
      </c>
      <c r="M952">
        <f t="shared" si="130"/>
        <v>41.137358271455987</v>
      </c>
      <c r="N952">
        <f t="shared" si="131"/>
        <v>37.268223271455987</v>
      </c>
      <c r="O952">
        <f t="shared" si="132"/>
        <v>45.006493271455987</v>
      </c>
      <c r="P952" t="b">
        <f t="shared" si="133"/>
        <v>1</v>
      </c>
      <c r="Q952">
        <f t="shared" si="134"/>
        <v>1</v>
      </c>
    </row>
    <row r="953" spans="1:17" x14ac:dyDescent="0.25">
      <c r="A953">
        <v>5.1228107622591779</v>
      </c>
      <c r="B953">
        <f t="shared" si="128"/>
        <v>5.9153020834710279</v>
      </c>
      <c r="C953">
        <f t="shared" si="126"/>
        <v>55.915302083471026</v>
      </c>
      <c r="J953">
        <v>-0.20130414668528829</v>
      </c>
      <c r="K953">
        <f t="shared" si="129"/>
        <v>-12.741162489648728</v>
      </c>
      <c r="L953">
        <f t="shared" si="127"/>
        <v>37.25883751035127</v>
      </c>
      <c r="M953">
        <f t="shared" si="130"/>
        <v>37.550275424168646</v>
      </c>
      <c r="N953">
        <f t="shared" si="131"/>
        <v>33.681140424168646</v>
      </c>
      <c r="O953">
        <f t="shared" si="132"/>
        <v>41.419410424168646</v>
      </c>
      <c r="P953" t="b">
        <f t="shared" si="133"/>
        <v>1</v>
      </c>
      <c r="Q953">
        <f t="shared" si="134"/>
        <v>1</v>
      </c>
    </row>
    <row r="954" spans="1:17" x14ac:dyDescent="0.25">
      <c r="A954">
        <v>1.9233834791521076</v>
      </c>
      <c r="B954">
        <f t="shared" si="128"/>
        <v>8.4729472969626123</v>
      </c>
      <c r="C954">
        <f t="shared" si="126"/>
        <v>58.472947296962616</v>
      </c>
      <c r="J954">
        <v>2.9173838811402675</v>
      </c>
      <c r="K954">
        <f t="shared" si="129"/>
        <v>-8.7188322869622183</v>
      </c>
      <c r="L954">
        <f t="shared" si="127"/>
        <v>41.281167713037782</v>
      </c>
      <c r="M954">
        <f t="shared" si="130"/>
        <v>38.402457310481012</v>
      </c>
      <c r="N954">
        <f t="shared" si="131"/>
        <v>34.533322310481012</v>
      </c>
      <c r="O954">
        <f t="shared" si="132"/>
        <v>42.271592310481012</v>
      </c>
      <c r="P954" t="b">
        <f t="shared" si="133"/>
        <v>1</v>
      </c>
      <c r="Q954">
        <f t="shared" si="134"/>
        <v>1</v>
      </c>
    </row>
    <row r="955" spans="1:17" x14ac:dyDescent="0.25">
      <c r="A955">
        <v>2.2493622964248061</v>
      </c>
      <c r="B955">
        <f t="shared" si="128"/>
        <v>10.642308427738634</v>
      </c>
      <c r="C955">
        <f t="shared" si="126"/>
        <v>60.642308427738634</v>
      </c>
      <c r="J955">
        <v>0.86881755123613402</v>
      </c>
      <c r="K955">
        <f t="shared" si="129"/>
        <v>-5.7714324462239093</v>
      </c>
      <c r="L955">
        <f t="shared" si="127"/>
        <v>44.228567553776088</v>
      </c>
      <c r="M955">
        <f t="shared" si="130"/>
        <v>43.345963786453879</v>
      </c>
      <c r="N955">
        <f t="shared" si="131"/>
        <v>39.476828786453879</v>
      </c>
      <c r="O955">
        <f t="shared" si="132"/>
        <v>47.215098786453879</v>
      </c>
      <c r="P955" t="b">
        <f t="shared" si="133"/>
        <v>1</v>
      </c>
      <c r="Q955">
        <f t="shared" si="134"/>
        <v>1</v>
      </c>
    </row>
    <row r="956" spans="1:17" x14ac:dyDescent="0.25">
      <c r="A956">
        <v>-4.5378783397609368</v>
      </c>
      <c r="B956">
        <f t="shared" si="128"/>
        <v>5.6910075844366403</v>
      </c>
      <c r="C956">
        <f t="shared" si="126"/>
        <v>55.69100758443664</v>
      </c>
      <c r="J956">
        <v>-0.28073714020138141</v>
      </c>
      <c r="K956">
        <f t="shared" si="129"/>
        <v>-4.5908063895814069</v>
      </c>
      <c r="L956">
        <f t="shared" si="127"/>
        <v>45.40919361041859</v>
      </c>
      <c r="M956">
        <f t="shared" si="130"/>
        <v>45.686495068594958</v>
      </c>
      <c r="N956">
        <f t="shared" si="131"/>
        <v>41.817360068594958</v>
      </c>
      <c r="O956">
        <f t="shared" si="132"/>
        <v>49.555630068594958</v>
      </c>
      <c r="P956" t="b">
        <f t="shared" si="133"/>
        <v>1</v>
      </c>
      <c r="Q956">
        <f t="shared" si="134"/>
        <v>1</v>
      </c>
    </row>
    <row r="957" spans="1:17" x14ac:dyDescent="0.25">
      <c r="A957">
        <v>3.439458851062227</v>
      </c>
      <c r="B957">
        <f t="shared" si="128"/>
        <v>7.0759754240646053</v>
      </c>
      <c r="C957">
        <f t="shared" si="126"/>
        <v>57.075975424064609</v>
      </c>
      <c r="J957">
        <v>0.19095296011073515</v>
      </c>
      <c r="K957">
        <f t="shared" si="129"/>
        <v>-3.5865849735197806</v>
      </c>
      <c r="L957">
        <f t="shared" si="127"/>
        <v>46.413415026480223</v>
      </c>
      <c r="M957">
        <f t="shared" si="130"/>
        <v>46.237870582941198</v>
      </c>
      <c r="N957">
        <f t="shared" si="131"/>
        <v>42.368735582941198</v>
      </c>
      <c r="O957">
        <f t="shared" si="132"/>
        <v>50.107005582941198</v>
      </c>
      <c r="P957" t="b">
        <f t="shared" si="133"/>
        <v>1</v>
      </c>
      <c r="Q957">
        <f t="shared" si="134"/>
        <v>1</v>
      </c>
    </row>
    <row r="958" spans="1:17" x14ac:dyDescent="0.25">
      <c r="A958">
        <v>-1.633052306715399</v>
      </c>
      <c r="B958">
        <f t="shared" si="128"/>
        <v>5.1508159268311342</v>
      </c>
      <c r="C958">
        <f t="shared" si="126"/>
        <v>55.150815926831136</v>
      </c>
      <c r="J958">
        <v>1.6179910744540393E-2</v>
      </c>
      <c r="K958">
        <f t="shared" si="129"/>
        <v>-2.9104801406047738</v>
      </c>
      <c r="L958">
        <f t="shared" si="127"/>
        <v>47.089519859395224</v>
      </c>
      <c r="M958">
        <f t="shared" si="130"/>
        <v>47.090186805560762</v>
      </c>
      <c r="N958">
        <f t="shared" si="131"/>
        <v>43.221051805560762</v>
      </c>
      <c r="O958">
        <f t="shared" si="132"/>
        <v>50.959321805560762</v>
      </c>
      <c r="P958" t="b">
        <f t="shared" si="133"/>
        <v>1</v>
      </c>
      <c r="Q958">
        <f t="shared" si="134"/>
        <v>1</v>
      </c>
    </row>
    <row r="959" spans="1:17" x14ac:dyDescent="0.25">
      <c r="A959">
        <v>-1.5827151855773991</v>
      </c>
      <c r="B959">
        <f t="shared" si="128"/>
        <v>2.4754712994005796</v>
      </c>
      <c r="C959">
        <f t="shared" si="126"/>
        <v>52.475471299400581</v>
      </c>
      <c r="J959">
        <v>0.77896856964798644</v>
      </c>
      <c r="K959">
        <f t="shared" si="129"/>
        <v>-1.6376321070218083</v>
      </c>
      <c r="L959">
        <f t="shared" si="127"/>
        <v>48.362367892978192</v>
      </c>
      <c r="M959">
        <f t="shared" si="130"/>
        <v>47.603517410238432</v>
      </c>
      <c r="N959">
        <f t="shared" si="131"/>
        <v>43.734382410238432</v>
      </c>
      <c r="O959">
        <f t="shared" si="132"/>
        <v>51.472652410238432</v>
      </c>
      <c r="P959" t="b">
        <f t="shared" si="133"/>
        <v>1</v>
      </c>
      <c r="Q959">
        <f t="shared" si="134"/>
        <v>1</v>
      </c>
    </row>
    <row r="960" spans="1:17" x14ac:dyDescent="0.25">
      <c r="A960">
        <v>0.70537453211727552</v>
      </c>
      <c r="B960">
        <f t="shared" si="128"/>
        <v>2.1306953133486308</v>
      </c>
      <c r="C960">
        <f t="shared" si="126"/>
        <v>52.130695313348632</v>
      </c>
      <c r="J960">
        <v>-3.3085734685300849</v>
      </c>
      <c r="K960">
        <f t="shared" si="129"/>
        <v>-4.4005879547748226</v>
      </c>
      <c r="L960">
        <f t="shared" si="127"/>
        <v>45.599412045225179</v>
      </c>
      <c r="M960">
        <f t="shared" si="130"/>
        <v>48.920903001439356</v>
      </c>
      <c r="N960">
        <f t="shared" si="131"/>
        <v>45.051768001439356</v>
      </c>
      <c r="O960">
        <f t="shared" si="132"/>
        <v>52.790038001439356</v>
      </c>
      <c r="P960" t="b">
        <f t="shared" si="133"/>
        <v>1</v>
      </c>
      <c r="Q960">
        <f t="shared" si="134"/>
        <v>1</v>
      </c>
    </row>
    <row r="961" spans="1:17" x14ac:dyDescent="0.25">
      <c r="A961">
        <v>6.111695256549865</v>
      </c>
      <c r="B961">
        <f t="shared" si="128"/>
        <v>7.9258882427480479</v>
      </c>
      <c r="C961">
        <f t="shared" si="126"/>
        <v>57.925888242748044</v>
      </c>
      <c r="J961">
        <v>2.127480911440216</v>
      </c>
      <c r="K961">
        <f t="shared" si="129"/>
        <v>-2.6619350021830286</v>
      </c>
      <c r="L961">
        <f t="shared" si="127"/>
        <v>47.338064997816971</v>
      </c>
      <c r="M961">
        <f t="shared" si="130"/>
        <v>45.269276894679422</v>
      </c>
      <c r="N961">
        <f t="shared" si="131"/>
        <v>41.400141894679422</v>
      </c>
      <c r="O961">
        <f t="shared" si="132"/>
        <v>49.138411894679422</v>
      </c>
      <c r="P961" t="b">
        <f t="shared" si="133"/>
        <v>1</v>
      </c>
      <c r="Q961">
        <f t="shared" si="134"/>
        <v>1</v>
      </c>
    </row>
    <row r="962" spans="1:17" x14ac:dyDescent="0.25">
      <c r="A962">
        <v>3.9809401641832665</v>
      </c>
      <c r="B962">
        <f t="shared" si="128"/>
        <v>12.852797461476333</v>
      </c>
      <c r="C962">
        <f t="shared" si="126"/>
        <v>62.852797461476335</v>
      </c>
      <c r="J962">
        <v>0.30125875127851032</v>
      </c>
      <c r="K962">
        <f t="shared" si="129"/>
        <v>-1.5728868649086774</v>
      </c>
      <c r="L962">
        <f t="shared" si="127"/>
        <v>48.427113135091325</v>
      </c>
      <c r="M962">
        <f t="shared" si="130"/>
        <v>48.134160168835386</v>
      </c>
      <c r="N962">
        <f t="shared" si="131"/>
        <v>44.265025168835386</v>
      </c>
      <c r="O962">
        <f t="shared" si="132"/>
        <v>52.003295168835386</v>
      </c>
      <c r="P962" t="b">
        <f t="shared" si="133"/>
        <v>1</v>
      </c>
      <c r="Q962">
        <f t="shared" si="134"/>
        <v>1</v>
      </c>
    </row>
    <row r="963" spans="1:17" x14ac:dyDescent="0.25">
      <c r="A963">
        <v>1.4365809875016566</v>
      </c>
      <c r="B963">
        <f t="shared" si="128"/>
        <v>14.482171468448842</v>
      </c>
      <c r="C963">
        <f t="shared" ref="C963:C1026" si="135">B963+$F$4</f>
        <v>64.48217146844884</v>
      </c>
      <c r="J963">
        <v>2.0236825548636261</v>
      </c>
      <c r="K963">
        <f t="shared" si="129"/>
        <v>0.93479881762812189</v>
      </c>
      <c r="L963">
        <f t="shared" ref="L963:L1026" si="136">K963+$F$4</f>
        <v>50.934798817628121</v>
      </c>
      <c r="M963">
        <f t="shared" si="130"/>
        <v>48.926023176686925</v>
      </c>
      <c r="N963">
        <f t="shared" si="131"/>
        <v>45.056888176686925</v>
      </c>
      <c r="O963">
        <f t="shared" si="132"/>
        <v>52.795158176686925</v>
      </c>
      <c r="P963" t="b">
        <f t="shared" si="133"/>
        <v>1</v>
      </c>
      <c r="Q963">
        <f t="shared" si="134"/>
        <v>1</v>
      </c>
    </row>
    <row r="964" spans="1:17" x14ac:dyDescent="0.25">
      <c r="A964">
        <v>1.557974655952421</v>
      </c>
      <c r="B964">
        <f t="shared" si="128"/>
        <v>15.080741179648129</v>
      </c>
      <c r="C964">
        <f t="shared" si="135"/>
        <v>65.080741179648129</v>
      </c>
      <c r="J964">
        <v>-0.55520558817079291</v>
      </c>
      <c r="K964">
        <f t="shared" si="129"/>
        <v>1.0384190524555565</v>
      </c>
      <c r="L964">
        <f t="shared" si="136"/>
        <v>51.038419052455559</v>
      </c>
      <c r="M964">
        <f t="shared" si="130"/>
        <v>51.591672698709623</v>
      </c>
      <c r="N964">
        <f t="shared" si="131"/>
        <v>47.722537698709623</v>
      </c>
      <c r="O964">
        <f t="shared" si="132"/>
        <v>55.460807698709623</v>
      </c>
      <c r="P964" t="b">
        <f t="shared" si="133"/>
        <v>1</v>
      </c>
      <c r="Q964">
        <f t="shared" si="134"/>
        <v>1</v>
      </c>
    </row>
    <row r="965" spans="1:17" x14ac:dyDescent="0.25">
      <c r="A965">
        <v>-5.2538325689965859</v>
      </c>
      <c r="B965">
        <f t="shared" ref="B965:B1028" si="137">$F$1*B964+$F$2*B963+A965</f>
        <v>8.4984054060465155</v>
      </c>
      <c r="C965">
        <f t="shared" si="135"/>
        <v>58.498405406046516</v>
      </c>
      <c r="J965">
        <v>-3.3695414458634332</v>
      </c>
      <c r="K965">
        <f t="shared" ref="K965:K1028" si="138">$F$1*K964+$F$2*K963+J965</f>
        <v>-2.403878228205202</v>
      </c>
      <c r="L965">
        <f t="shared" si="136"/>
        <v>47.596121771794799</v>
      </c>
      <c r="M965">
        <f t="shared" ref="M965:M1028" si="139">$S$5+$S$3*L964+$S$4*L963</f>
        <v>50.990104185548901</v>
      </c>
      <c r="N965">
        <f t="shared" ref="N965:N1028" si="140">M965-$T$11*$T$9</f>
        <v>47.120969185548901</v>
      </c>
      <c r="O965">
        <f t="shared" ref="O965:O1028" si="141">M965+$T$11*$T$9</f>
        <v>54.859239185548901</v>
      </c>
      <c r="P965" t="b">
        <f t="shared" ref="P965:P1028" si="142">AND(L965&gt;N965,L965&lt;O965)</f>
        <v>1</v>
      </c>
      <c r="Q965">
        <f t="shared" ref="Q965:Q1028" si="143">IF(P965=TRUE,1,0)</f>
        <v>1</v>
      </c>
    </row>
    <row r="966" spans="1:17" x14ac:dyDescent="0.25">
      <c r="A966">
        <v>-3.5158427635906264</v>
      </c>
      <c r="B966">
        <f t="shared" si="137"/>
        <v>2.1580213697707533</v>
      </c>
      <c r="C966">
        <f t="shared" si="135"/>
        <v>52.158021369770751</v>
      </c>
      <c r="J966">
        <v>-1.1109671049780445</v>
      </c>
      <c r="K966">
        <f t="shared" si="138"/>
        <v>-4.307146694560954</v>
      </c>
      <c r="L966">
        <f t="shared" si="136"/>
        <v>45.692853305439044</v>
      </c>
      <c r="M966">
        <f t="shared" si="139"/>
        <v>46.868987619618458</v>
      </c>
      <c r="N966">
        <f t="shared" si="140"/>
        <v>42.999852619618459</v>
      </c>
      <c r="O966">
        <f t="shared" si="141"/>
        <v>50.738122619618458</v>
      </c>
      <c r="P966" t="b">
        <f t="shared" si="142"/>
        <v>1</v>
      </c>
      <c r="Q966">
        <f t="shared" si="143"/>
        <v>1</v>
      </c>
    </row>
    <row r="967" spans="1:17" x14ac:dyDescent="0.25">
      <c r="A967">
        <v>-1.7191700862895232</v>
      </c>
      <c r="B967">
        <f t="shared" si="137"/>
        <v>-1.6790660643785738</v>
      </c>
      <c r="C967">
        <f t="shared" si="135"/>
        <v>48.320933935621426</v>
      </c>
      <c r="J967">
        <v>0.40409872781310696</v>
      </c>
      <c r="K967">
        <f t="shared" si="138"/>
        <v>-4.0433138371984771</v>
      </c>
      <c r="L967">
        <f t="shared" si="136"/>
        <v>45.956686162801525</v>
      </c>
      <c r="M967">
        <f t="shared" si="139"/>
        <v>45.601776961465603</v>
      </c>
      <c r="N967">
        <f t="shared" si="140"/>
        <v>41.732641961465603</v>
      </c>
      <c r="O967">
        <f t="shared" si="141"/>
        <v>49.470911961465603</v>
      </c>
      <c r="P967" t="b">
        <f t="shared" si="142"/>
        <v>1</v>
      </c>
      <c r="Q967">
        <f t="shared" si="143"/>
        <v>1</v>
      </c>
    </row>
    <row r="968" spans="1:17" x14ac:dyDescent="0.25">
      <c r="A968">
        <v>4.1143766793538816</v>
      </c>
      <c r="B968">
        <f t="shared" si="137"/>
        <v>1.452090991168367</v>
      </c>
      <c r="C968">
        <f t="shared" si="135"/>
        <v>51.452090991168369</v>
      </c>
      <c r="J968">
        <v>-2.6447469281265512</v>
      </c>
      <c r="K968">
        <f t="shared" si="138"/>
        <v>-6.2045795243964372</v>
      </c>
      <c r="L968">
        <f t="shared" si="136"/>
        <v>43.795420475603564</v>
      </c>
      <c r="M968">
        <f t="shared" si="139"/>
        <v>46.465386899217719</v>
      </c>
      <c r="N968">
        <f t="shared" si="140"/>
        <v>42.596251899217719</v>
      </c>
      <c r="O968">
        <f t="shared" si="141"/>
        <v>50.334521899217719</v>
      </c>
      <c r="P968" t="b">
        <f t="shared" si="142"/>
        <v>1</v>
      </c>
      <c r="Q968">
        <f t="shared" si="143"/>
        <v>1</v>
      </c>
    </row>
    <row r="969" spans="1:17" x14ac:dyDescent="0.25">
      <c r="A969">
        <v>-2.9727516448474489</v>
      </c>
      <c r="B969">
        <f t="shared" si="137"/>
        <v>-0.72652263613183621</v>
      </c>
      <c r="C969">
        <f t="shared" si="135"/>
        <v>49.273477363868167</v>
      </c>
      <c r="J969">
        <v>0.3978470886067953</v>
      </c>
      <c r="K969">
        <f t="shared" si="138"/>
        <v>-5.8346541895093864</v>
      </c>
      <c r="L969">
        <f t="shared" si="136"/>
        <v>44.165345810490614</v>
      </c>
      <c r="M969">
        <f t="shared" si="139"/>
        <v>43.820474934205194</v>
      </c>
      <c r="N969">
        <f t="shared" si="140"/>
        <v>39.951339934205194</v>
      </c>
      <c r="O969">
        <f t="shared" si="141"/>
        <v>47.689609934205194</v>
      </c>
      <c r="P969" t="b">
        <f t="shared" si="142"/>
        <v>1</v>
      </c>
      <c r="Q969">
        <f t="shared" si="143"/>
        <v>1</v>
      </c>
    </row>
    <row r="970" spans="1:17" x14ac:dyDescent="0.25">
      <c r="A970">
        <v>-8.531860657967627</v>
      </c>
      <c r="B970">
        <f t="shared" si="137"/>
        <v>-9.8393151186763408</v>
      </c>
      <c r="C970">
        <f t="shared" si="135"/>
        <v>40.160684881323661</v>
      </c>
      <c r="J970">
        <v>-1.787225301086437</v>
      </c>
      <c r="K970">
        <f t="shared" si="138"/>
        <v>-6.9274364711787699</v>
      </c>
      <c r="L970">
        <f t="shared" si="136"/>
        <v>43.072563528821227</v>
      </c>
      <c r="M970">
        <f t="shared" si="139"/>
        <v>44.884736978318656</v>
      </c>
      <c r="N970">
        <f t="shared" si="140"/>
        <v>41.015601978318657</v>
      </c>
      <c r="O970">
        <f t="shared" si="141"/>
        <v>48.753871978318656</v>
      </c>
      <c r="P970" t="b">
        <f t="shared" si="142"/>
        <v>1</v>
      </c>
      <c r="Q970">
        <f t="shared" si="143"/>
        <v>1</v>
      </c>
    </row>
    <row r="971" spans="1:17" x14ac:dyDescent="0.25">
      <c r="A971">
        <v>-2.1621497126034228</v>
      </c>
      <c r="B971">
        <f t="shared" si="137"/>
        <v>-13.75137106417548</v>
      </c>
      <c r="C971">
        <f t="shared" si="135"/>
        <v>36.24862893582452</v>
      </c>
      <c r="J971">
        <v>-1.6522506030014483</v>
      </c>
      <c r="K971">
        <f t="shared" si="138"/>
        <v>-8.214778111563156</v>
      </c>
      <c r="L971">
        <f t="shared" si="136"/>
        <v>41.785221888436844</v>
      </c>
      <c r="M971">
        <f t="shared" si="139"/>
        <v>43.479056814772235</v>
      </c>
      <c r="N971">
        <f t="shared" si="140"/>
        <v>39.609921814772235</v>
      </c>
      <c r="O971">
        <f t="shared" si="141"/>
        <v>47.348191814772235</v>
      </c>
      <c r="P971" t="b">
        <f t="shared" si="142"/>
        <v>1</v>
      </c>
      <c r="Q971">
        <f t="shared" si="143"/>
        <v>1</v>
      </c>
    </row>
    <row r="972" spans="1:17" x14ac:dyDescent="0.25">
      <c r="A972">
        <v>-1.7806530649977503</v>
      </c>
      <c r="B972">
        <f t="shared" si="137"/>
        <v>-15.330503806405423</v>
      </c>
      <c r="C972">
        <f t="shared" si="135"/>
        <v>34.669496193594576</v>
      </c>
      <c r="J972">
        <v>-1.4546230886480771</v>
      </c>
      <c r="K972">
        <f t="shared" si="138"/>
        <v>-9.2341258811702325</v>
      </c>
      <c r="L972">
        <f t="shared" si="136"/>
        <v>40.765874118829771</v>
      </c>
      <c r="M972">
        <f t="shared" si="139"/>
        <v>42.26486535457785</v>
      </c>
      <c r="N972">
        <f t="shared" si="140"/>
        <v>38.39573035457785</v>
      </c>
      <c r="O972">
        <f t="shared" si="141"/>
        <v>46.13400035457785</v>
      </c>
      <c r="P972" t="b">
        <f t="shared" si="142"/>
        <v>1</v>
      </c>
      <c r="Q972">
        <f t="shared" si="143"/>
        <v>1</v>
      </c>
    </row>
    <row r="973" spans="1:17" x14ac:dyDescent="0.25">
      <c r="A973">
        <v>-0.82248789112782106</v>
      </c>
      <c r="B973">
        <f t="shared" si="137"/>
        <v>-15.093681139561683</v>
      </c>
      <c r="C973">
        <f t="shared" si="135"/>
        <v>34.906318860438319</v>
      </c>
      <c r="J973">
        <v>1.3799512998957653</v>
      </c>
      <c r="K973">
        <f t="shared" si="138"/>
        <v>-7.2365663240395683</v>
      </c>
      <c r="L973">
        <f t="shared" si="136"/>
        <v>42.763433675960428</v>
      </c>
      <c r="M973">
        <f t="shared" si="139"/>
        <v>41.425412264470935</v>
      </c>
      <c r="N973">
        <f t="shared" si="140"/>
        <v>37.556277264470936</v>
      </c>
      <c r="O973">
        <f t="shared" si="141"/>
        <v>45.294547264470935</v>
      </c>
      <c r="P973" t="b">
        <f t="shared" si="142"/>
        <v>1</v>
      </c>
      <c r="Q973">
        <f t="shared" si="143"/>
        <v>1</v>
      </c>
    </row>
    <row r="974" spans="1:17" x14ac:dyDescent="0.25">
      <c r="A974">
        <v>-0.37979475564497989</v>
      </c>
      <c r="B974">
        <f t="shared" si="137"/>
        <v>-13.893060981197372</v>
      </c>
      <c r="C974">
        <f t="shared" si="135"/>
        <v>36.106939018802628</v>
      </c>
      <c r="J974">
        <v>3.4621325539774261</v>
      </c>
      <c r="K974">
        <f t="shared" si="138"/>
        <v>-2.4515092705189865</v>
      </c>
      <c r="L974">
        <f t="shared" si="136"/>
        <v>47.548490729481017</v>
      </c>
      <c r="M974">
        <f t="shared" si="139"/>
        <v>44.09410330353716</v>
      </c>
      <c r="N974">
        <f t="shared" si="140"/>
        <v>40.22496830353716</v>
      </c>
      <c r="O974">
        <f t="shared" si="141"/>
        <v>47.96323830353716</v>
      </c>
      <c r="P974" t="b">
        <f t="shared" si="142"/>
        <v>1</v>
      </c>
      <c r="Q974">
        <f t="shared" si="143"/>
        <v>1</v>
      </c>
    </row>
    <row r="975" spans="1:17" x14ac:dyDescent="0.25">
      <c r="A975">
        <v>-2.4438281798211392</v>
      </c>
      <c r="B975">
        <f t="shared" si="137"/>
        <v>-14.587397015389481</v>
      </c>
      <c r="C975">
        <f t="shared" si="135"/>
        <v>35.412602984610515</v>
      </c>
      <c r="J975">
        <v>-3.0051728572288994</v>
      </c>
      <c r="K975">
        <f t="shared" si="138"/>
        <v>-3.7760140846398125</v>
      </c>
      <c r="L975">
        <f t="shared" si="136"/>
        <v>46.223985915360188</v>
      </c>
      <c r="M975">
        <f t="shared" si="139"/>
        <v>49.203848899635616</v>
      </c>
      <c r="N975">
        <f t="shared" si="140"/>
        <v>45.334713899635616</v>
      </c>
      <c r="O975">
        <f t="shared" si="141"/>
        <v>53.072983899635616</v>
      </c>
      <c r="P975" t="b">
        <f t="shared" si="142"/>
        <v>1</v>
      </c>
      <c r="Q975">
        <f t="shared" si="143"/>
        <v>1</v>
      </c>
    </row>
    <row r="976" spans="1:17" x14ac:dyDescent="0.25">
      <c r="A976">
        <v>-2.4352061700483318</v>
      </c>
      <c r="B976">
        <f t="shared" si="137"/>
        <v>-15.772164294156497</v>
      </c>
      <c r="C976">
        <f t="shared" si="135"/>
        <v>34.227835705843503</v>
      </c>
      <c r="J976">
        <v>4.8087758841575123</v>
      </c>
      <c r="K976">
        <f t="shared" si="138"/>
        <v>1.0130117637454337</v>
      </c>
      <c r="L976">
        <f t="shared" si="136"/>
        <v>51.013011763745432</v>
      </c>
      <c r="M976">
        <f t="shared" si="139"/>
        <v>46.246793439585566</v>
      </c>
      <c r="N976">
        <f t="shared" si="140"/>
        <v>42.377658439585566</v>
      </c>
      <c r="O976">
        <f t="shared" si="141"/>
        <v>50.115928439585566</v>
      </c>
      <c r="P976" t="b">
        <f t="shared" si="142"/>
        <v>0</v>
      </c>
      <c r="Q976">
        <f t="shared" si="143"/>
        <v>0</v>
      </c>
    </row>
    <row r="977" spans="1:17" x14ac:dyDescent="0.25">
      <c r="A977">
        <v>1.3832698186888592</v>
      </c>
      <c r="B977">
        <f t="shared" si="137"/>
        <v>-13.167108229682093</v>
      </c>
      <c r="C977">
        <f t="shared" si="135"/>
        <v>36.832891770317907</v>
      </c>
      <c r="J977">
        <v>-0.97613224170345347</v>
      </c>
      <c r="K977">
        <f t="shared" si="138"/>
        <v>1.3722861001830107</v>
      </c>
      <c r="L977">
        <f t="shared" si="136"/>
        <v>51.372286100183011</v>
      </c>
      <c r="M977">
        <f t="shared" si="139"/>
        <v>52.321332551672356</v>
      </c>
      <c r="N977">
        <f t="shared" si="140"/>
        <v>48.452197551672356</v>
      </c>
      <c r="O977">
        <f t="shared" si="141"/>
        <v>56.190467551672356</v>
      </c>
      <c r="P977" t="b">
        <f t="shared" si="142"/>
        <v>1</v>
      </c>
      <c r="Q977">
        <f t="shared" si="143"/>
        <v>1</v>
      </c>
    </row>
    <row r="978" spans="1:17" x14ac:dyDescent="0.25">
      <c r="A978">
        <v>-0.25447207008255646</v>
      </c>
      <c r="B978">
        <f t="shared" si="137"/>
        <v>-11.323352657454118</v>
      </c>
      <c r="C978">
        <f t="shared" si="135"/>
        <v>38.676647342545884</v>
      </c>
      <c r="J978">
        <v>-3.1504509934165981</v>
      </c>
      <c r="K978">
        <f t="shared" si="138"/>
        <v>-1.8076112023206155</v>
      </c>
      <c r="L978">
        <f t="shared" si="136"/>
        <v>48.192388797679385</v>
      </c>
      <c r="M978">
        <f t="shared" si="139"/>
        <v>51.364301630345082</v>
      </c>
      <c r="N978">
        <f t="shared" si="140"/>
        <v>47.495166630345082</v>
      </c>
      <c r="O978">
        <f t="shared" si="141"/>
        <v>55.233436630345082</v>
      </c>
      <c r="P978" t="b">
        <f t="shared" si="142"/>
        <v>1</v>
      </c>
      <c r="Q978">
        <f t="shared" si="143"/>
        <v>1</v>
      </c>
    </row>
    <row r="979" spans="1:17" x14ac:dyDescent="0.25">
      <c r="A979">
        <v>-2.7471605790196918</v>
      </c>
      <c r="B979">
        <f t="shared" si="137"/>
        <v>-12.385051299060006</v>
      </c>
      <c r="C979">
        <f t="shared" si="135"/>
        <v>37.614948700939991</v>
      </c>
      <c r="J979">
        <v>3.7414065445773304</v>
      </c>
      <c r="K979">
        <f t="shared" si="138"/>
        <v>1.1605872717376884</v>
      </c>
      <c r="L979">
        <f t="shared" si="136"/>
        <v>51.16058727173769</v>
      </c>
      <c r="M979">
        <f t="shared" si="139"/>
        <v>47.481163403089056</v>
      </c>
      <c r="N979">
        <f t="shared" si="140"/>
        <v>43.612028403089056</v>
      </c>
      <c r="O979">
        <f t="shared" si="141"/>
        <v>51.350298403089056</v>
      </c>
      <c r="P979" t="b">
        <f t="shared" si="142"/>
        <v>1</v>
      </c>
      <c r="Q979">
        <f t="shared" si="143"/>
        <v>1</v>
      </c>
    </row>
    <row r="980" spans="1:17" x14ac:dyDescent="0.25">
      <c r="A980">
        <v>-1.5911632544884924</v>
      </c>
      <c r="B980">
        <f t="shared" si="137"/>
        <v>-13.056219016124263</v>
      </c>
      <c r="C980">
        <f t="shared" si="135"/>
        <v>36.94378098387574</v>
      </c>
      <c r="J980">
        <v>-2.1678079065168276</v>
      </c>
      <c r="K980">
        <f t="shared" si="138"/>
        <v>-0.23281981973541699</v>
      </c>
      <c r="L980">
        <f t="shared" si="136"/>
        <v>49.767180180264582</v>
      </c>
      <c r="M980">
        <f t="shared" si="139"/>
        <v>51.927857609930903</v>
      </c>
      <c r="N980">
        <f t="shared" si="140"/>
        <v>48.058722609930904</v>
      </c>
      <c r="O980">
        <f t="shared" si="141"/>
        <v>55.796992609930903</v>
      </c>
      <c r="P980" t="b">
        <f t="shared" si="142"/>
        <v>1</v>
      </c>
      <c r="Q980">
        <f t="shared" si="143"/>
        <v>1</v>
      </c>
    </row>
    <row r="981" spans="1:17" x14ac:dyDescent="0.25">
      <c r="A981">
        <v>-2.8177328204037622</v>
      </c>
      <c r="B981">
        <f t="shared" si="137"/>
        <v>-14.769680250034876</v>
      </c>
      <c r="C981">
        <f t="shared" si="135"/>
        <v>35.230319749965126</v>
      </c>
      <c r="J981">
        <v>0.66673919718596153</v>
      </c>
      <c r="K981">
        <f t="shared" si="138"/>
        <v>3.9179231982154672E-2</v>
      </c>
      <c r="L981">
        <f t="shared" si="136"/>
        <v>50.039179231982153</v>
      </c>
      <c r="M981">
        <f t="shared" si="139"/>
        <v>49.413983922712262</v>
      </c>
      <c r="N981">
        <f t="shared" si="140"/>
        <v>45.544848922712262</v>
      </c>
      <c r="O981">
        <f t="shared" si="141"/>
        <v>53.283118922712262</v>
      </c>
      <c r="P981" t="b">
        <f t="shared" si="142"/>
        <v>1</v>
      </c>
      <c r="Q981">
        <f t="shared" si="143"/>
        <v>1</v>
      </c>
    </row>
    <row r="982" spans="1:17" x14ac:dyDescent="0.25">
      <c r="A982">
        <v>-1.2834584595111664</v>
      </c>
      <c r="B982">
        <f t="shared" si="137"/>
        <v>-15.090209054715739</v>
      </c>
      <c r="C982">
        <f t="shared" si="135"/>
        <v>34.909790945284257</v>
      </c>
      <c r="J982">
        <v>0.24065229808911681</v>
      </c>
      <c r="K982">
        <f t="shared" si="138"/>
        <v>0.3575133223883275</v>
      </c>
      <c r="L982">
        <f t="shared" si="136"/>
        <v>50.357513322388328</v>
      </c>
      <c r="M982">
        <f t="shared" si="139"/>
        <v>50.139949445114325</v>
      </c>
      <c r="N982">
        <f t="shared" si="140"/>
        <v>46.270814445114326</v>
      </c>
      <c r="O982">
        <f t="shared" si="141"/>
        <v>54.009084445114325</v>
      </c>
      <c r="P982" t="b">
        <f t="shared" si="142"/>
        <v>1</v>
      </c>
      <c r="Q982">
        <f t="shared" si="143"/>
        <v>1</v>
      </c>
    </row>
    <row r="983" spans="1:17" x14ac:dyDescent="0.25">
      <c r="A983">
        <v>0.4050230018037837</v>
      </c>
      <c r="B983">
        <f t="shared" si="137"/>
        <v>-13.272323788844638</v>
      </c>
      <c r="C983">
        <f t="shared" si="135"/>
        <v>36.727676211155362</v>
      </c>
      <c r="J983">
        <v>2.4614610083517618</v>
      </c>
      <c r="K983">
        <f t="shared" si="138"/>
        <v>2.8787232256231086</v>
      </c>
      <c r="L983">
        <f t="shared" si="136"/>
        <v>52.878723225623105</v>
      </c>
      <c r="M983">
        <f t="shared" si="139"/>
        <v>50.439681785615676</v>
      </c>
      <c r="N983">
        <f t="shared" si="140"/>
        <v>46.570546785615676</v>
      </c>
      <c r="O983">
        <f t="shared" si="141"/>
        <v>54.308816785615676</v>
      </c>
      <c r="P983" t="b">
        <f t="shared" si="142"/>
        <v>1</v>
      </c>
      <c r="Q983">
        <f t="shared" si="143"/>
        <v>1</v>
      </c>
    </row>
    <row r="984" spans="1:17" x14ac:dyDescent="0.25">
      <c r="A984">
        <v>-3.9300402931985445</v>
      </c>
      <c r="B984">
        <f t="shared" si="137"/>
        <v>-15.329766123397388</v>
      </c>
      <c r="C984">
        <f t="shared" si="135"/>
        <v>34.670233876602609</v>
      </c>
      <c r="J984">
        <v>4.1457542465650477</v>
      </c>
      <c r="K984">
        <f t="shared" si="138"/>
        <v>7.492968120596279</v>
      </c>
      <c r="L984">
        <f t="shared" si="136"/>
        <v>57.492968120596281</v>
      </c>
      <c r="M984">
        <f t="shared" si="139"/>
        <v>53.344141203482835</v>
      </c>
      <c r="N984">
        <f t="shared" si="140"/>
        <v>49.475006203482835</v>
      </c>
      <c r="O984">
        <f t="shared" si="141"/>
        <v>57.213276203482835</v>
      </c>
      <c r="P984" t="b">
        <f t="shared" si="142"/>
        <v>0</v>
      </c>
      <c r="Q984">
        <f t="shared" si="143"/>
        <v>0</v>
      </c>
    </row>
    <row r="985" spans="1:17" x14ac:dyDescent="0.25">
      <c r="A985">
        <v>-0.25424014893360436</v>
      </c>
      <c r="B985">
        <f t="shared" si="137"/>
        <v>-14.668262360357076</v>
      </c>
      <c r="C985">
        <f t="shared" si="135"/>
        <v>35.331737639642924</v>
      </c>
      <c r="J985">
        <v>2.0277207113394979</v>
      </c>
      <c r="K985">
        <f t="shared" si="138"/>
        <v>10.155665488368101</v>
      </c>
      <c r="L985">
        <f t="shared" si="136"/>
        <v>60.155665488368101</v>
      </c>
      <c r="M985">
        <f t="shared" si="139"/>
        <v>58.099541599123604</v>
      </c>
      <c r="N985">
        <f t="shared" si="140"/>
        <v>54.230406599123604</v>
      </c>
      <c r="O985">
        <f t="shared" si="141"/>
        <v>61.968676599123604</v>
      </c>
      <c r="P985" t="b">
        <f t="shared" si="142"/>
        <v>1</v>
      </c>
      <c r="Q985">
        <f t="shared" si="143"/>
        <v>1</v>
      </c>
    </row>
    <row r="986" spans="1:17" x14ac:dyDescent="0.25">
      <c r="A986">
        <v>-4.0817030821926892</v>
      </c>
      <c r="B986">
        <f t="shared" si="137"/>
        <v>-17.084688077601964</v>
      </c>
      <c r="C986">
        <f t="shared" si="135"/>
        <v>32.915311922398033</v>
      </c>
      <c r="J986">
        <v>-1.0536518857406918</v>
      </c>
      <c r="K986">
        <f t="shared" si="138"/>
        <v>8.8852562641221446</v>
      </c>
      <c r="L986">
        <f t="shared" si="136"/>
        <v>58.885256264122148</v>
      </c>
      <c r="M986">
        <f t="shared" si="139"/>
        <v>59.930640646073172</v>
      </c>
      <c r="N986">
        <f t="shared" si="140"/>
        <v>56.061505646073172</v>
      </c>
      <c r="O986">
        <f t="shared" si="141"/>
        <v>63.799775646073172</v>
      </c>
      <c r="P986" t="b">
        <f t="shared" si="142"/>
        <v>1</v>
      </c>
      <c r="Q986">
        <f t="shared" si="143"/>
        <v>1</v>
      </c>
    </row>
    <row r="987" spans="1:17" x14ac:dyDescent="0.25">
      <c r="A987">
        <v>-1.0565850061539095</v>
      </c>
      <c r="B987">
        <f t="shared" si="137"/>
        <v>-17.157731991169143</v>
      </c>
      <c r="C987">
        <f t="shared" si="135"/>
        <v>32.842268008830857</v>
      </c>
      <c r="J987">
        <v>0.21533537619689014</v>
      </c>
      <c r="K987">
        <f t="shared" si="138"/>
        <v>7.8309432466330335</v>
      </c>
      <c r="L987">
        <f t="shared" si="136"/>
        <v>57.830943246633034</v>
      </c>
      <c r="M987">
        <f t="shared" si="139"/>
        <v>57.651239743770795</v>
      </c>
      <c r="N987">
        <f t="shared" si="140"/>
        <v>53.782104743770795</v>
      </c>
      <c r="O987">
        <f t="shared" si="141"/>
        <v>61.520374743770795</v>
      </c>
      <c r="P987" t="b">
        <f t="shared" si="142"/>
        <v>1</v>
      </c>
      <c r="Q987">
        <f t="shared" si="143"/>
        <v>1</v>
      </c>
    </row>
    <row r="988" spans="1:17" x14ac:dyDescent="0.25">
      <c r="A988">
        <v>0.80558493209537119</v>
      </c>
      <c r="B988">
        <f t="shared" si="137"/>
        <v>-14.65828703402701</v>
      </c>
      <c r="C988">
        <f t="shared" si="135"/>
        <v>35.341712965972988</v>
      </c>
      <c r="J988">
        <v>-9.6288204076699913E-2</v>
      </c>
      <c r="K988">
        <f t="shared" si="138"/>
        <v>6.6352668126462975</v>
      </c>
      <c r="L988">
        <f t="shared" si="136"/>
        <v>56.6352668126463</v>
      </c>
      <c r="M988">
        <f t="shared" si="139"/>
        <v>56.765336988292063</v>
      </c>
      <c r="N988">
        <f t="shared" si="140"/>
        <v>52.896201988292063</v>
      </c>
      <c r="O988">
        <f t="shared" si="141"/>
        <v>60.634471988292063</v>
      </c>
      <c r="P988" t="b">
        <f t="shared" si="142"/>
        <v>1</v>
      </c>
      <c r="Q988">
        <f t="shared" si="143"/>
        <v>1</v>
      </c>
    </row>
    <row r="989" spans="1:17" x14ac:dyDescent="0.25">
      <c r="A989">
        <v>1.7451964140491327</v>
      </c>
      <c r="B989">
        <f t="shared" si="137"/>
        <v>-10.697428429432536</v>
      </c>
      <c r="C989">
        <f t="shared" si="135"/>
        <v>39.302571570567466</v>
      </c>
      <c r="J989">
        <v>-1.1600286597968079</v>
      </c>
      <c r="K989">
        <f t="shared" si="138"/>
        <v>4.4530085413888383</v>
      </c>
      <c r="L989">
        <f t="shared" si="136"/>
        <v>54.45300854138884</v>
      </c>
      <c r="M989">
        <f t="shared" si="139"/>
        <v>55.648972008553187</v>
      </c>
      <c r="N989">
        <f t="shared" si="140"/>
        <v>51.779837008553187</v>
      </c>
      <c r="O989">
        <f t="shared" si="141"/>
        <v>59.518107008553187</v>
      </c>
      <c r="P989" t="b">
        <f t="shared" si="142"/>
        <v>1</v>
      </c>
      <c r="Q989">
        <f t="shared" si="143"/>
        <v>1</v>
      </c>
    </row>
    <row r="990" spans="1:17" x14ac:dyDescent="0.25">
      <c r="A990">
        <v>-2.7138253244629595</v>
      </c>
      <c r="B990">
        <f t="shared" si="137"/>
        <v>-11.1532533295739</v>
      </c>
      <c r="C990">
        <f t="shared" si="135"/>
        <v>38.8467466704261</v>
      </c>
      <c r="J990">
        <v>1.8166383597417735</v>
      </c>
      <c r="K990">
        <f t="shared" si="138"/>
        <v>5.1696685656144901</v>
      </c>
      <c r="L990">
        <f t="shared" si="136"/>
        <v>55.169668565614487</v>
      </c>
      <c r="M990">
        <f t="shared" si="139"/>
        <v>53.400908542585853</v>
      </c>
      <c r="N990">
        <f t="shared" si="140"/>
        <v>49.531773542585853</v>
      </c>
      <c r="O990">
        <f t="shared" si="141"/>
        <v>57.270043542585853</v>
      </c>
      <c r="P990" t="b">
        <f t="shared" si="142"/>
        <v>1</v>
      </c>
      <c r="Q990">
        <f t="shared" si="143"/>
        <v>1</v>
      </c>
    </row>
    <row r="991" spans="1:17" x14ac:dyDescent="0.25">
      <c r="A991">
        <v>3.3395281207049266</v>
      </c>
      <c r="B991">
        <f t="shared" si="137"/>
        <v>-6.8351473459539918</v>
      </c>
      <c r="C991">
        <f t="shared" si="135"/>
        <v>43.164852654046008</v>
      </c>
      <c r="J991">
        <v>1.2438340490916744</v>
      </c>
      <c r="K991">
        <f t="shared" si="138"/>
        <v>6.1115337654124104</v>
      </c>
      <c r="L991">
        <f t="shared" si="136"/>
        <v>56.11153376541241</v>
      </c>
      <c r="M991">
        <f t="shared" si="139"/>
        <v>54.88333162177144</v>
      </c>
      <c r="N991">
        <f t="shared" si="140"/>
        <v>51.01419662177144</v>
      </c>
      <c r="O991">
        <f t="shared" si="141"/>
        <v>58.75246662177144</v>
      </c>
      <c r="P991" t="b">
        <f t="shared" si="142"/>
        <v>1</v>
      </c>
      <c r="Q991">
        <f t="shared" si="143"/>
        <v>1</v>
      </c>
    </row>
    <row r="992" spans="1:17" x14ac:dyDescent="0.25">
      <c r="A992">
        <v>0.98605710263655055</v>
      </c>
      <c r="B992">
        <f t="shared" si="137"/>
        <v>-3.8701437136360699</v>
      </c>
      <c r="C992">
        <f t="shared" si="135"/>
        <v>46.129856286363932</v>
      </c>
      <c r="J992">
        <v>-1.8227058262709761</v>
      </c>
      <c r="K992">
        <f t="shared" si="138"/>
        <v>3.9602341225395685</v>
      </c>
      <c r="L992">
        <f t="shared" si="136"/>
        <v>53.960234122539568</v>
      </c>
      <c r="M992">
        <f t="shared" si="139"/>
        <v>55.795623664730066</v>
      </c>
      <c r="N992">
        <f t="shared" si="140"/>
        <v>51.926488664730066</v>
      </c>
      <c r="O992">
        <f t="shared" si="141"/>
        <v>59.664758664730066</v>
      </c>
      <c r="P992" t="b">
        <f t="shared" si="142"/>
        <v>1</v>
      </c>
      <c r="Q992">
        <f t="shared" si="143"/>
        <v>1</v>
      </c>
    </row>
    <row r="993" spans="1:17" x14ac:dyDescent="0.25">
      <c r="A993">
        <v>-1.6575950212427415</v>
      </c>
      <c r="B993">
        <f t="shared" si="137"/>
        <v>-4.2512232738198268</v>
      </c>
      <c r="C993">
        <f t="shared" si="135"/>
        <v>45.748776726180175</v>
      </c>
      <c r="J993">
        <v>3.3617925510043278</v>
      </c>
      <c r="K993">
        <f t="shared" si="138"/>
        <v>6.2806133684280869</v>
      </c>
      <c r="L993">
        <f t="shared" si="136"/>
        <v>56.280613368428085</v>
      </c>
      <c r="M993">
        <f t="shared" si="139"/>
        <v>52.966604996434086</v>
      </c>
      <c r="N993">
        <f t="shared" si="140"/>
        <v>49.097469996434086</v>
      </c>
      <c r="O993">
        <f t="shared" si="141"/>
        <v>56.835739996434086</v>
      </c>
      <c r="P993" t="b">
        <f t="shared" si="142"/>
        <v>1</v>
      </c>
      <c r="Q993">
        <f t="shared" si="143"/>
        <v>1</v>
      </c>
    </row>
    <row r="994" spans="1:17" x14ac:dyDescent="0.25">
      <c r="A994">
        <v>2.483377556927735</v>
      </c>
      <c r="B994">
        <f t="shared" si="137"/>
        <v>-1.457047257565236</v>
      </c>
      <c r="C994">
        <f t="shared" si="135"/>
        <v>48.542952742434764</v>
      </c>
      <c r="J994">
        <v>-1.5466957847820595</v>
      </c>
      <c r="K994">
        <f t="shared" si="138"/>
        <v>4.8019700205697742</v>
      </c>
      <c r="L994">
        <f t="shared" si="136"/>
        <v>54.801970020569776</v>
      </c>
      <c r="M994">
        <f t="shared" si="139"/>
        <v>56.346101326962845</v>
      </c>
      <c r="N994">
        <f t="shared" si="140"/>
        <v>52.476966326962845</v>
      </c>
      <c r="O994">
        <f t="shared" si="141"/>
        <v>60.215236326962845</v>
      </c>
      <c r="P994" t="b">
        <f t="shared" si="142"/>
        <v>1</v>
      </c>
      <c r="Q994">
        <f t="shared" si="143"/>
        <v>1</v>
      </c>
    </row>
    <row r="995" spans="1:17" x14ac:dyDescent="0.25">
      <c r="A995">
        <v>-1.410380718880333</v>
      </c>
      <c r="B995">
        <f t="shared" si="137"/>
        <v>-1.8834704458126683</v>
      </c>
      <c r="C995">
        <f t="shared" si="135"/>
        <v>48.116529554187331</v>
      </c>
      <c r="J995">
        <v>-1.7609841052035335</v>
      </c>
      <c r="K995">
        <f t="shared" si="138"/>
        <v>2.1171959089517691</v>
      </c>
      <c r="L995">
        <f t="shared" si="136"/>
        <v>52.117195908951771</v>
      </c>
      <c r="M995">
        <f t="shared" si="139"/>
        <v>53.918144105971457</v>
      </c>
      <c r="N995">
        <f t="shared" si="140"/>
        <v>50.049009105971457</v>
      </c>
      <c r="O995">
        <f t="shared" si="141"/>
        <v>57.787279105971457</v>
      </c>
      <c r="P995" t="b">
        <f t="shared" si="142"/>
        <v>1</v>
      </c>
      <c r="Q995">
        <f t="shared" si="143"/>
        <v>1</v>
      </c>
    </row>
    <row r="996" spans="1:17" x14ac:dyDescent="0.25">
      <c r="A996">
        <v>0.7221376563393278</v>
      </c>
      <c r="B996">
        <f t="shared" si="137"/>
        <v>-1.1009127013663034</v>
      </c>
      <c r="C996">
        <f t="shared" si="135"/>
        <v>48.899087298633695</v>
      </c>
      <c r="J996">
        <v>-3.0730302569281776</v>
      </c>
      <c r="K996">
        <f t="shared" si="138"/>
        <v>-1.972986172356987</v>
      </c>
      <c r="L996">
        <f t="shared" si="136"/>
        <v>48.02701382764301</v>
      </c>
      <c r="M996">
        <f t="shared" si="139"/>
        <v>51.154618001844518</v>
      </c>
      <c r="N996">
        <f t="shared" si="140"/>
        <v>47.285483001844518</v>
      </c>
      <c r="O996">
        <f t="shared" si="141"/>
        <v>55.023753001844518</v>
      </c>
      <c r="P996" t="b">
        <f t="shared" si="142"/>
        <v>1</v>
      </c>
      <c r="Q996">
        <f t="shared" si="143"/>
        <v>1</v>
      </c>
    </row>
    <row r="997" spans="1:17" x14ac:dyDescent="0.25">
      <c r="A997">
        <v>2.8957401809748262</v>
      </c>
      <c r="B997">
        <f t="shared" si="137"/>
        <v>2.1396860730790626</v>
      </c>
      <c r="C997">
        <f t="shared" si="135"/>
        <v>52.139686073079062</v>
      </c>
      <c r="J997">
        <v>1.7411207409168128</v>
      </c>
      <c r="K997">
        <f t="shared" si="138"/>
        <v>-1.2616214385971025</v>
      </c>
      <c r="L997">
        <f t="shared" si="136"/>
        <v>48.738378561402897</v>
      </c>
      <c r="M997">
        <f t="shared" si="139"/>
        <v>47.069336316466654</v>
      </c>
      <c r="N997">
        <f t="shared" si="140"/>
        <v>43.200201316466654</v>
      </c>
      <c r="O997">
        <f t="shared" si="141"/>
        <v>50.938471316466654</v>
      </c>
      <c r="P997" t="b">
        <f t="shared" si="142"/>
        <v>1</v>
      </c>
      <c r="Q997">
        <f t="shared" si="143"/>
        <v>1</v>
      </c>
    </row>
    <row r="998" spans="1:17" x14ac:dyDescent="0.25">
      <c r="A998">
        <v>0.9153518476523459</v>
      </c>
      <c r="B998">
        <f t="shared" si="137"/>
        <v>3.8132489457571115</v>
      </c>
      <c r="C998">
        <f t="shared" si="135"/>
        <v>53.81324894575711</v>
      </c>
      <c r="J998">
        <v>-2.7558985493669752</v>
      </c>
      <c r="K998">
        <f t="shared" si="138"/>
        <v>-3.6779484239764022</v>
      </c>
      <c r="L998">
        <f t="shared" si="136"/>
        <v>46.322051576023597</v>
      </c>
      <c r="M998">
        <f t="shared" si="139"/>
        <v>49.096855924038508</v>
      </c>
      <c r="N998">
        <f t="shared" si="140"/>
        <v>45.227720924038508</v>
      </c>
      <c r="O998">
        <f t="shared" si="141"/>
        <v>52.965990924038508</v>
      </c>
      <c r="P998" t="b">
        <f t="shared" si="142"/>
        <v>1</v>
      </c>
      <c r="Q998">
        <f t="shared" si="143"/>
        <v>1</v>
      </c>
    </row>
    <row r="999" spans="1:17" x14ac:dyDescent="0.25">
      <c r="A999">
        <v>-2.8847853172919713</v>
      </c>
      <c r="B999">
        <f t="shared" si="137"/>
        <v>1.0492075956928435</v>
      </c>
      <c r="C999">
        <f t="shared" si="135"/>
        <v>51.049207595692842</v>
      </c>
      <c r="J999">
        <v>1.108508058678126</v>
      </c>
      <c r="K999">
        <f t="shared" si="138"/>
        <v>-2.926543618514426</v>
      </c>
      <c r="L999">
        <f t="shared" si="136"/>
        <v>47.07345638148557</v>
      </c>
      <c r="M999">
        <f t="shared" si="139"/>
        <v>46.019466893858606</v>
      </c>
      <c r="N999">
        <f t="shared" si="140"/>
        <v>42.150331893858606</v>
      </c>
      <c r="O999">
        <f t="shared" si="141"/>
        <v>49.888601893858606</v>
      </c>
      <c r="P999" t="b">
        <f t="shared" si="142"/>
        <v>1</v>
      </c>
      <c r="Q999">
        <f t="shared" si="143"/>
        <v>1</v>
      </c>
    </row>
    <row r="1000" spans="1:17" x14ac:dyDescent="0.25">
      <c r="A1000">
        <v>-4.5206616050563753</v>
      </c>
      <c r="B1000">
        <f t="shared" si="137"/>
        <v>-4.405587173952096</v>
      </c>
      <c r="C1000">
        <f t="shared" si="135"/>
        <v>45.5944128260479</v>
      </c>
      <c r="J1000">
        <v>-2.0320487692515599</v>
      </c>
      <c r="K1000">
        <f t="shared" si="138"/>
        <v>-4.4405165842759509</v>
      </c>
      <c r="L1000">
        <f t="shared" si="136"/>
        <v>45.559483415724046</v>
      </c>
      <c r="M1000">
        <f t="shared" si="139"/>
        <v>47.610830003924775</v>
      </c>
      <c r="N1000">
        <f t="shared" si="140"/>
        <v>43.741695003924775</v>
      </c>
      <c r="O1000">
        <f t="shared" si="141"/>
        <v>51.479965003924775</v>
      </c>
      <c r="P1000" t="b">
        <f t="shared" si="142"/>
        <v>1</v>
      </c>
      <c r="Q1000">
        <f t="shared" si="143"/>
        <v>1</v>
      </c>
    </row>
    <row r="1001" spans="1:17" x14ac:dyDescent="0.25">
      <c r="A1001">
        <v>-0.51672714107553475</v>
      </c>
      <c r="B1001">
        <f t="shared" si="137"/>
        <v>-6.1181940285259033</v>
      </c>
      <c r="C1001">
        <f t="shared" si="135"/>
        <v>43.881805971474094</v>
      </c>
      <c r="J1001">
        <v>-1.316479938395787</v>
      </c>
      <c r="K1001">
        <f t="shared" si="138"/>
        <v>-5.7671367539726006</v>
      </c>
      <c r="L1001">
        <f t="shared" si="136"/>
        <v>44.232863246027399</v>
      </c>
      <c r="M1001">
        <f t="shared" si="139"/>
        <v>45.594317145338692</v>
      </c>
      <c r="N1001">
        <f t="shared" si="140"/>
        <v>41.725182145338692</v>
      </c>
      <c r="O1001">
        <f t="shared" si="141"/>
        <v>49.463452145338692</v>
      </c>
      <c r="P1001" t="b">
        <f t="shared" si="142"/>
        <v>1</v>
      </c>
      <c r="Q1001">
        <f t="shared" si="143"/>
        <v>1</v>
      </c>
    </row>
    <row r="1002" spans="1:17" x14ac:dyDescent="0.25">
      <c r="A1002">
        <v>0.73087903729174286</v>
      </c>
      <c r="B1002">
        <f t="shared" si="137"/>
        <v>-5.289277644753712</v>
      </c>
      <c r="C1002">
        <f t="shared" si="135"/>
        <v>44.71072235524629</v>
      </c>
      <c r="J1002">
        <v>-2.4224641492764931</v>
      </c>
      <c r="K1002">
        <f t="shared" si="138"/>
        <v>-8.0108732787608297</v>
      </c>
      <c r="L1002">
        <f t="shared" si="136"/>
        <v>41.989126721239174</v>
      </c>
      <c r="M1002">
        <f t="shared" si="139"/>
        <v>44.45516726075931</v>
      </c>
      <c r="N1002">
        <f t="shared" si="140"/>
        <v>40.58603226075931</v>
      </c>
      <c r="O1002">
        <f t="shared" si="141"/>
        <v>48.32430226075931</v>
      </c>
      <c r="P1002" t="b">
        <f t="shared" si="142"/>
        <v>1</v>
      </c>
      <c r="Q1002">
        <f t="shared" si="143"/>
        <v>1</v>
      </c>
    </row>
    <row r="1003" spans="1:17" x14ac:dyDescent="0.25">
      <c r="A1003">
        <v>2.6398083718959242E-3</v>
      </c>
      <c r="B1003">
        <f t="shared" si="137"/>
        <v>-4.5090351567747868</v>
      </c>
      <c r="C1003">
        <f t="shared" si="135"/>
        <v>45.490964843225214</v>
      </c>
      <c r="J1003">
        <v>-1.8729201656242367</v>
      </c>
      <c r="K1003">
        <f t="shared" si="138"/>
        <v>-9.7558270739454507</v>
      </c>
      <c r="L1003">
        <f t="shared" si="136"/>
        <v>40.244172926054546</v>
      </c>
      <c r="M1003">
        <f t="shared" si="139"/>
        <v>42.171879630090828</v>
      </c>
      <c r="N1003">
        <f t="shared" si="140"/>
        <v>38.302744630090828</v>
      </c>
      <c r="O1003">
        <f t="shared" si="141"/>
        <v>46.041014630090828</v>
      </c>
      <c r="P1003" t="b">
        <f t="shared" si="142"/>
        <v>1</v>
      </c>
      <c r="Q1003">
        <f t="shared" si="143"/>
        <v>1</v>
      </c>
    </row>
    <row r="1004" spans="1:17" x14ac:dyDescent="0.25">
      <c r="A1004">
        <v>0.33610831451369449</v>
      </c>
      <c r="B1004">
        <f t="shared" si="137"/>
        <v>-3.4879505801899366</v>
      </c>
      <c r="C1004">
        <f t="shared" si="135"/>
        <v>46.512049419810062</v>
      </c>
      <c r="J1004">
        <v>-1.3904218576499261</v>
      </c>
      <c r="K1004">
        <f t="shared" si="138"/>
        <v>-10.694152362756217</v>
      </c>
      <c r="L1004">
        <f t="shared" si="136"/>
        <v>39.305847637243787</v>
      </c>
      <c r="M1004">
        <f t="shared" si="139"/>
        <v>40.7464419001777</v>
      </c>
      <c r="N1004">
        <f t="shared" si="140"/>
        <v>36.8773069001777</v>
      </c>
      <c r="O1004">
        <f t="shared" si="141"/>
        <v>44.6155769001777</v>
      </c>
      <c r="P1004" t="b">
        <f t="shared" si="142"/>
        <v>1</v>
      </c>
      <c r="Q1004">
        <f t="shared" si="143"/>
        <v>1</v>
      </c>
    </row>
    <row r="1005" spans="1:17" x14ac:dyDescent="0.25">
      <c r="A1005">
        <v>2.4196060621761717</v>
      </c>
      <c r="B1005">
        <f t="shared" si="137"/>
        <v>-0.41322408701931579</v>
      </c>
      <c r="C1005">
        <f t="shared" si="135"/>
        <v>49.586775912980684</v>
      </c>
      <c r="J1005">
        <v>-4.7467847252846695</v>
      </c>
      <c r="K1005">
        <f t="shared" si="138"/>
        <v>-14.653019438408494</v>
      </c>
      <c r="L1005">
        <f t="shared" si="136"/>
        <v>35.346980561591508</v>
      </c>
      <c r="M1005">
        <f t="shared" si="139"/>
        <v>40.13553394123447</v>
      </c>
      <c r="N1005">
        <f t="shared" si="140"/>
        <v>36.26639894123447</v>
      </c>
      <c r="O1005">
        <f t="shared" si="141"/>
        <v>44.00466894123447</v>
      </c>
      <c r="P1005" t="b">
        <f t="shared" si="142"/>
        <v>0</v>
      </c>
      <c r="Q1005">
        <f t="shared" si="143"/>
        <v>0</v>
      </c>
    </row>
    <row r="1006" spans="1:17" x14ac:dyDescent="0.25">
      <c r="A1006">
        <v>-0.18520609046390746</v>
      </c>
      <c r="B1006">
        <f t="shared" si="137"/>
        <v>0.3653101791698945</v>
      </c>
      <c r="C1006">
        <f t="shared" si="135"/>
        <v>50.365310179169896</v>
      </c>
      <c r="J1006">
        <v>4.2191368265775964</v>
      </c>
      <c r="K1006">
        <f t="shared" si="138"/>
        <v>-10.156240790685729</v>
      </c>
      <c r="L1006">
        <f t="shared" si="136"/>
        <v>39.843759209314271</v>
      </c>
      <c r="M1006">
        <f t="shared" si="139"/>
        <v>35.701596430288049</v>
      </c>
      <c r="N1006">
        <f t="shared" si="140"/>
        <v>31.832461430288049</v>
      </c>
      <c r="O1006">
        <f t="shared" si="141"/>
        <v>39.570731430288049</v>
      </c>
      <c r="P1006" t="b">
        <f t="shared" si="142"/>
        <v>0</v>
      </c>
      <c r="Q1006">
        <f t="shared" si="143"/>
        <v>0</v>
      </c>
    </row>
    <row r="1007" spans="1:17" x14ac:dyDescent="0.25">
      <c r="A1007">
        <v>6.5911990532185882</v>
      </c>
      <c r="B1007">
        <f t="shared" si="137"/>
        <v>7.1535384943282567</v>
      </c>
      <c r="C1007">
        <f t="shared" si="135"/>
        <v>57.153538494328259</v>
      </c>
      <c r="J1007">
        <v>-1.5427633570652688</v>
      </c>
      <c r="K1007">
        <f t="shared" si="138"/>
        <v>-9.3343464743655957</v>
      </c>
      <c r="L1007">
        <f t="shared" si="136"/>
        <v>40.665653525634404</v>
      </c>
      <c r="M1007">
        <f t="shared" si="139"/>
        <v>42.190130437970062</v>
      </c>
      <c r="N1007">
        <f t="shared" si="140"/>
        <v>38.320995437970062</v>
      </c>
      <c r="O1007">
        <f t="shared" si="141"/>
        <v>46.059265437970062</v>
      </c>
      <c r="P1007" t="b">
        <f t="shared" si="142"/>
        <v>1</v>
      </c>
      <c r="Q1007">
        <f t="shared" si="143"/>
        <v>1</v>
      </c>
    </row>
    <row r="1008" spans="1:17" x14ac:dyDescent="0.25">
      <c r="A1008">
        <v>2.1151038254174637</v>
      </c>
      <c r="B1008">
        <f t="shared" si="137"/>
        <v>10.589756964860403</v>
      </c>
      <c r="C1008">
        <f t="shared" si="135"/>
        <v>60.589756964860399</v>
      </c>
      <c r="J1008">
        <v>-2.6393377083877567</v>
      </c>
      <c r="K1008">
        <f t="shared" si="138"/>
        <v>-10.793681240420753</v>
      </c>
      <c r="L1008">
        <f t="shared" si="136"/>
        <v>39.206318759579247</v>
      </c>
      <c r="M1008">
        <f t="shared" si="139"/>
        <v>41.867382803724659</v>
      </c>
      <c r="N1008">
        <f t="shared" si="140"/>
        <v>37.998247803724659</v>
      </c>
      <c r="O1008">
        <f t="shared" si="141"/>
        <v>45.736517803724659</v>
      </c>
      <c r="P1008" t="b">
        <f t="shared" si="142"/>
        <v>1</v>
      </c>
      <c r="Q1008">
        <f t="shared" si="143"/>
        <v>1</v>
      </c>
    </row>
    <row r="1009" spans="1:17" x14ac:dyDescent="0.25">
      <c r="A1009">
        <v>-7.4512718128971756</v>
      </c>
      <c r="B1009">
        <f t="shared" si="137"/>
        <v>3.1103749966368301</v>
      </c>
      <c r="C1009">
        <f t="shared" si="135"/>
        <v>53.110374996636828</v>
      </c>
      <c r="J1009">
        <v>-4.8246010919683613</v>
      </c>
      <c r="K1009">
        <f t="shared" si="138"/>
        <v>-14.976714638163585</v>
      </c>
      <c r="L1009">
        <f t="shared" si="136"/>
        <v>35.023285361836415</v>
      </c>
      <c r="M1009">
        <f t="shared" si="139"/>
        <v>39.895435976851587</v>
      </c>
      <c r="N1009">
        <f t="shared" si="140"/>
        <v>36.026300976851587</v>
      </c>
      <c r="O1009">
        <f t="shared" si="141"/>
        <v>43.764570976851587</v>
      </c>
      <c r="P1009" t="b">
        <f t="shared" si="142"/>
        <v>0</v>
      </c>
      <c r="Q1009">
        <f t="shared" si="143"/>
        <v>0</v>
      </c>
    </row>
    <row r="1010" spans="1:17" x14ac:dyDescent="0.25">
      <c r="A1010">
        <v>0.84514795162249357</v>
      </c>
      <c r="B1010">
        <f t="shared" si="137"/>
        <v>1.400670858128569</v>
      </c>
      <c r="C1010">
        <f t="shared" si="135"/>
        <v>51.400670858128571</v>
      </c>
      <c r="J1010">
        <v>1.9849721866194159E-2</v>
      </c>
      <c r="K1010">
        <f t="shared" si="138"/>
        <v>-14.714103471803881</v>
      </c>
      <c r="L1010">
        <f t="shared" si="136"/>
        <v>35.285896528196119</v>
      </c>
      <c r="M1010">
        <f t="shared" si="139"/>
        <v>35.345648531024175</v>
      </c>
      <c r="N1010">
        <f t="shared" si="140"/>
        <v>31.476513531024175</v>
      </c>
      <c r="O1010">
        <f t="shared" si="141"/>
        <v>39.214783531024175</v>
      </c>
      <c r="P1010" t="b">
        <f t="shared" si="142"/>
        <v>1</v>
      </c>
      <c r="Q1010">
        <f t="shared" si="143"/>
        <v>1</v>
      </c>
    </row>
    <row r="1011" spans="1:17" x14ac:dyDescent="0.25">
      <c r="A1011">
        <v>-3.5651123653224204</v>
      </c>
      <c r="B1011">
        <f t="shared" si="137"/>
        <v>-2.8174198345591868</v>
      </c>
      <c r="C1011">
        <f t="shared" si="135"/>
        <v>47.182580165440811</v>
      </c>
      <c r="J1011">
        <v>1.6067701835709158</v>
      </c>
      <c r="K1011">
        <f t="shared" si="138"/>
        <v>-11.557139591144665</v>
      </c>
      <c r="L1011">
        <f t="shared" si="136"/>
        <v>38.442860408855339</v>
      </c>
      <c r="M1011">
        <f t="shared" si="139"/>
        <v>36.866658554190359</v>
      </c>
      <c r="N1011">
        <f t="shared" si="140"/>
        <v>32.997523554190359</v>
      </c>
      <c r="O1011">
        <f t="shared" si="141"/>
        <v>40.735793554190359</v>
      </c>
      <c r="P1011" t="b">
        <f t="shared" si="142"/>
        <v>1</v>
      </c>
      <c r="Q1011">
        <f t="shared" si="143"/>
        <v>1</v>
      </c>
    </row>
    <row r="1012" spans="1:17" x14ac:dyDescent="0.25">
      <c r="A1012">
        <v>-4.3371301217121072</v>
      </c>
      <c r="B1012">
        <f t="shared" si="137"/>
        <v>-8.1382351806217024</v>
      </c>
      <c r="C1012">
        <f t="shared" si="135"/>
        <v>41.861764819378294</v>
      </c>
      <c r="J1012">
        <v>4.6157629185472615</v>
      </c>
      <c r="K1012">
        <f t="shared" si="138"/>
        <v>-4.8385735492851722</v>
      </c>
      <c r="L1012">
        <f t="shared" si="136"/>
        <v>45.161426450714828</v>
      </c>
      <c r="M1012">
        <f t="shared" si="139"/>
        <v>40.542815499275889</v>
      </c>
      <c r="N1012">
        <f t="shared" si="140"/>
        <v>36.673680499275889</v>
      </c>
      <c r="O1012">
        <f t="shared" si="141"/>
        <v>44.411950499275889</v>
      </c>
      <c r="P1012" t="b">
        <f t="shared" si="142"/>
        <v>0</v>
      </c>
      <c r="Q1012">
        <f t="shared" si="143"/>
        <v>0</v>
      </c>
    </row>
    <row r="1013" spans="1:17" x14ac:dyDescent="0.25">
      <c r="A1013">
        <v>5.6545377447037026</v>
      </c>
      <c r="B1013">
        <f t="shared" si="137"/>
        <v>-3.2661185216745849</v>
      </c>
      <c r="C1013">
        <f t="shared" si="135"/>
        <v>46.733881478325415</v>
      </c>
      <c r="J1013">
        <v>2.3375810087600257</v>
      </c>
      <c r="K1013">
        <f t="shared" si="138"/>
        <v>-1.5653730387814591E-3</v>
      </c>
      <c r="L1013">
        <f t="shared" si="136"/>
        <v>49.99843462696122</v>
      </c>
      <c r="M1013">
        <f t="shared" si="139"/>
        <v>47.61546867851537</v>
      </c>
      <c r="N1013">
        <f t="shared" si="140"/>
        <v>43.74633367851537</v>
      </c>
      <c r="O1013">
        <f t="shared" si="141"/>
        <v>51.48460367851537</v>
      </c>
      <c r="P1013" t="b">
        <f t="shared" si="142"/>
        <v>1</v>
      </c>
      <c r="Q1013">
        <f t="shared" si="143"/>
        <v>1</v>
      </c>
    </row>
    <row r="1014" spans="1:17" x14ac:dyDescent="0.25">
      <c r="A1014">
        <v>3.8113512346171774</v>
      </c>
      <c r="B1014">
        <f t="shared" si="137"/>
        <v>2.3334795627941864</v>
      </c>
      <c r="C1014">
        <f t="shared" si="135"/>
        <v>52.333479562794189</v>
      </c>
      <c r="J1014">
        <v>4.431944944371935</v>
      </c>
      <c r="K1014">
        <f t="shared" si="138"/>
        <v>5.8816385615109485</v>
      </c>
      <c r="L1014">
        <f t="shared" si="136"/>
        <v>55.881638561510947</v>
      </c>
      <c r="M1014">
        <f t="shared" si="139"/>
        <v>51.422587309886822</v>
      </c>
      <c r="N1014">
        <f t="shared" si="140"/>
        <v>47.553452309886822</v>
      </c>
      <c r="O1014">
        <f t="shared" si="141"/>
        <v>55.291722309886822</v>
      </c>
      <c r="P1014" t="b">
        <f t="shared" si="142"/>
        <v>0</v>
      </c>
      <c r="Q1014">
        <f t="shared" si="143"/>
        <v>0</v>
      </c>
    </row>
    <row r="1015" spans="1:17" x14ac:dyDescent="0.25">
      <c r="A1015">
        <v>-6.1790069594280794</v>
      </c>
      <c r="B1015">
        <f t="shared" si="137"/>
        <v>-2.3989959275726807</v>
      </c>
      <c r="C1015">
        <f t="shared" si="135"/>
        <v>47.601004072427322</v>
      </c>
      <c r="J1015">
        <v>6.5784297476056963</v>
      </c>
      <c r="K1015">
        <f t="shared" si="138"/>
        <v>13.636865633330469</v>
      </c>
      <c r="L1015">
        <f t="shared" si="136"/>
        <v>63.636865633330473</v>
      </c>
      <c r="M1015">
        <f t="shared" si="139"/>
        <v>57.016879823163976</v>
      </c>
      <c r="N1015">
        <f t="shared" si="140"/>
        <v>53.147744823163976</v>
      </c>
      <c r="O1015">
        <f t="shared" si="141"/>
        <v>60.886014823163976</v>
      </c>
      <c r="P1015" t="b">
        <f t="shared" si="142"/>
        <v>0</v>
      </c>
      <c r="Q1015">
        <f t="shared" si="143"/>
        <v>0</v>
      </c>
    </row>
    <row r="1016" spans="1:17" x14ac:dyDescent="0.25">
      <c r="A1016">
        <v>-2.7541523195395712</v>
      </c>
      <c r="B1016">
        <f t="shared" si="137"/>
        <v>-6.3329913014650439</v>
      </c>
      <c r="C1016">
        <f t="shared" si="135"/>
        <v>43.667008698534957</v>
      </c>
      <c r="J1016">
        <v>-2.5552117222105153</v>
      </c>
      <c r="K1016">
        <f t="shared" si="138"/>
        <v>12.044535469332764</v>
      </c>
      <c r="L1016">
        <f t="shared" si="136"/>
        <v>62.044535469332764</v>
      </c>
      <c r="M1016">
        <f t="shared" si="139"/>
        <v>64.533721260936602</v>
      </c>
      <c r="N1016">
        <f t="shared" si="140"/>
        <v>60.664586260936602</v>
      </c>
      <c r="O1016">
        <f t="shared" si="141"/>
        <v>68.402856260936602</v>
      </c>
      <c r="P1016" t="b">
        <f t="shared" si="142"/>
        <v>1</v>
      </c>
      <c r="Q1016">
        <f t="shared" si="143"/>
        <v>1</v>
      </c>
    </row>
    <row r="1017" spans="1:17" x14ac:dyDescent="0.25">
      <c r="A1017">
        <v>3.9743099478073418</v>
      </c>
      <c r="B1017">
        <f t="shared" si="137"/>
        <v>-2.9055808356789061</v>
      </c>
      <c r="C1017">
        <f t="shared" si="135"/>
        <v>47.094419164321096</v>
      </c>
      <c r="J1017">
        <v>-1.634119826121605</v>
      </c>
      <c r="K1017">
        <f t="shared" si="138"/>
        <v>8.7282630470785705</v>
      </c>
      <c r="L1017">
        <f t="shared" si="136"/>
        <v>58.72826304707857</v>
      </c>
      <c r="M1017">
        <f t="shared" si="139"/>
        <v>60.399976237269492</v>
      </c>
      <c r="N1017">
        <f t="shared" si="140"/>
        <v>56.530841237269492</v>
      </c>
      <c r="O1017">
        <f t="shared" si="141"/>
        <v>64.269111237269499</v>
      </c>
      <c r="P1017" t="b">
        <f t="shared" si="142"/>
        <v>1</v>
      </c>
      <c r="Q1017">
        <f t="shared" si="143"/>
        <v>1</v>
      </c>
    </row>
    <row r="1018" spans="1:17" x14ac:dyDescent="0.25">
      <c r="A1018">
        <v>-1.9245123894506833</v>
      </c>
      <c r="B1018">
        <f t="shared" si="137"/>
        <v>-3.511312001825857</v>
      </c>
      <c r="C1018">
        <f t="shared" si="135"/>
        <v>46.488687998174143</v>
      </c>
      <c r="J1018">
        <v>1.7639854377193842</v>
      </c>
      <c r="K1018">
        <f t="shared" si="138"/>
        <v>8.6245404534138395</v>
      </c>
      <c r="L1018">
        <f t="shared" si="136"/>
        <v>58.624540453413843</v>
      </c>
      <c r="M1018">
        <f t="shared" si="139"/>
        <v>56.918769880815717</v>
      </c>
      <c r="N1018">
        <f t="shared" si="140"/>
        <v>53.049634880815717</v>
      </c>
      <c r="O1018">
        <f t="shared" si="141"/>
        <v>60.787904880815717</v>
      </c>
      <c r="P1018" t="b">
        <f t="shared" si="142"/>
        <v>1</v>
      </c>
      <c r="Q1018">
        <f t="shared" si="143"/>
        <v>1</v>
      </c>
    </row>
    <row r="1019" spans="1:17" x14ac:dyDescent="0.25">
      <c r="A1019">
        <v>0.88102751760743558</v>
      </c>
      <c r="B1019">
        <f t="shared" si="137"/>
        <v>-2.4608726338799212</v>
      </c>
      <c r="C1019">
        <f t="shared" si="135"/>
        <v>47.539127366120077</v>
      </c>
      <c r="J1019">
        <v>-4.4333091864245944</v>
      </c>
      <c r="K1019">
        <f t="shared" si="138"/>
        <v>3.2976604435484411</v>
      </c>
      <c r="L1019">
        <f t="shared" si="136"/>
        <v>53.297660443548438</v>
      </c>
      <c r="M1019">
        <f t="shared" si="139"/>
        <v>57.753898308276646</v>
      </c>
      <c r="N1019">
        <f t="shared" si="140"/>
        <v>53.884763308276646</v>
      </c>
      <c r="O1019">
        <f t="shared" si="141"/>
        <v>61.623033308276646</v>
      </c>
      <c r="P1019" t="b">
        <f t="shared" si="142"/>
        <v>0</v>
      </c>
      <c r="Q1019">
        <f t="shared" si="143"/>
        <v>0</v>
      </c>
    </row>
    <row r="1020" spans="1:17" x14ac:dyDescent="0.25">
      <c r="A1020">
        <v>1.8061746231978759</v>
      </c>
      <c r="B1020">
        <f t="shared" si="137"/>
        <v>-9.3478936910272203E-2</v>
      </c>
      <c r="C1020">
        <f t="shared" si="135"/>
        <v>49.906521063089727</v>
      </c>
      <c r="J1020">
        <v>-1.7940806174010504</v>
      </c>
      <c r="K1020">
        <f t="shared" si="138"/>
        <v>-0.42425022116707289</v>
      </c>
      <c r="L1020">
        <f t="shared" si="136"/>
        <v>49.575749778832929</v>
      </c>
      <c r="M1020">
        <f t="shared" si="139"/>
        <v>51.452877246120714</v>
      </c>
      <c r="N1020">
        <f t="shared" si="140"/>
        <v>47.583742246120714</v>
      </c>
      <c r="O1020">
        <f t="shared" si="141"/>
        <v>55.322012246120714</v>
      </c>
      <c r="P1020" t="b">
        <f t="shared" si="142"/>
        <v>1</v>
      </c>
      <c r="Q1020">
        <f t="shared" si="143"/>
        <v>1</v>
      </c>
    </row>
    <row r="1021" spans="1:17" x14ac:dyDescent="0.25">
      <c r="A1021">
        <v>-3.7057111512694973</v>
      </c>
      <c r="B1021">
        <f t="shared" si="137"/>
        <v>-3.0796240853978478</v>
      </c>
      <c r="C1021">
        <f t="shared" si="135"/>
        <v>46.920375914602154</v>
      </c>
      <c r="J1021">
        <v>5.1267534217913635</v>
      </c>
      <c r="K1021">
        <f t="shared" si="138"/>
        <v>3.6283550233263435</v>
      </c>
      <c r="L1021">
        <f t="shared" si="136"/>
        <v>53.628355023326343</v>
      </c>
      <c r="M1021">
        <f t="shared" si="139"/>
        <v>48.568854743957431</v>
      </c>
      <c r="N1021">
        <f t="shared" si="140"/>
        <v>44.699719743957431</v>
      </c>
      <c r="O1021">
        <f t="shared" si="141"/>
        <v>52.437989743957431</v>
      </c>
      <c r="P1021" t="b">
        <f t="shared" si="142"/>
        <v>0</v>
      </c>
      <c r="Q1021">
        <f t="shared" si="143"/>
        <v>0</v>
      </c>
    </row>
    <row r="1022" spans="1:17" x14ac:dyDescent="0.25">
      <c r="A1022">
        <v>0.70584519562544301</v>
      </c>
      <c r="B1022">
        <f t="shared" si="137"/>
        <v>-2.9616600257788925</v>
      </c>
      <c r="C1022">
        <f t="shared" si="135"/>
        <v>47.03833997422111</v>
      </c>
      <c r="J1022">
        <v>-0.85016495177114848</v>
      </c>
      <c r="K1022">
        <f t="shared" si="138"/>
        <v>3.6311361425705853</v>
      </c>
      <c r="L1022">
        <f t="shared" si="136"/>
        <v>53.631136142570583</v>
      </c>
      <c r="M1022">
        <f t="shared" si="139"/>
        <v>54.461008259140648</v>
      </c>
      <c r="N1022">
        <f t="shared" si="140"/>
        <v>50.591873259140648</v>
      </c>
      <c r="O1022">
        <f t="shared" si="141"/>
        <v>58.330143259140648</v>
      </c>
      <c r="P1022" t="b">
        <f t="shared" si="142"/>
        <v>1</v>
      </c>
      <c r="Q1022">
        <f t="shared" si="143"/>
        <v>1</v>
      </c>
    </row>
    <row r="1023" spans="1:17" x14ac:dyDescent="0.25">
      <c r="A1023">
        <v>-0.58254499890608713</v>
      </c>
      <c r="B1023">
        <f t="shared" si="137"/>
        <v>-3.2126498042214036</v>
      </c>
      <c r="C1023">
        <f t="shared" si="135"/>
        <v>46.787350195778593</v>
      </c>
      <c r="J1023">
        <v>-4.584535417961888</v>
      </c>
      <c r="K1023">
        <f t="shared" si="138"/>
        <v>-1.315678553875089</v>
      </c>
      <c r="L1023">
        <f t="shared" si="136"/>
        <v>48.684321446124912</v>
      </c>
      <c r="M1023">
        <f t="shared" si="139"/>
        <v>53.293110703703825</v>
      </c>
      <c r="N1023">
        <f t="shared" si="140"/>
        <v>49.423975703703825</v>
      </c>
      <c r="O1023">
        <f t="shared" si="141"/>
        <v>57.162245703703825</v>
      </c>
      <c r="P1023" t="b">
        <f t="shared" si="142"/>
        <v>0</v>
      </c>
      <c r="Q1023">
        <f t="shared" si="143"/>
        <v>0</v>
      </c>
    </row>
    <row r="1024" spans="1:17" x14ac:dyDescent="0.25">
      <c r="A1024">
        <v>-4.785706551047042</v>
      </c>
      <c r="B1024">
        <f t="shared" si="137"/>
        <v>-7.752388308379059</v>
      </c>
      <c r="C1024">
        <f t="shared" si="135"/>
        <v>42.247611691620939</v>
      </c>
      <c r="J1024">
        <v>-0.56828184824553318</v>
      </c>
      <c r="K1024">
        <f t="shared" si="138"/>
        <v>-3.2364369556668153</v>
      </c>
      <c r="L1024">
        <f t="shared" si="136"/>
        <v>46.763563044333182</v>
      </c>
      <c r="M1024">
        <f t="shared" si="139"/>
        <v>47.413017693516551</v>
      </c>
      <c r="N1024">
        <f t="shared" si="140"/>
        <v>43.543882693516551</v>
      </c>
      <c r="O1024">
        <f t="shared" si="141"/>
        <v>51.282152693516551</v>
      </c>
      <c r="P1024" t="b">
        <f t="shared" si="142"/>
        <v>1</v>
      </c>
      <c r="Q1024">
        <f t="shared" si="143"/>
        <v>1</v>
      </c>
    </row>
    <row r="1025" spans="1:17" x14ac:dyDescent="0.25">
      <c r="A1025">
        <v>-1.0040002962341532</v>
      </c>
      <c r="B1025">
        <f t="shared" si="137"/>
        <v>-9.3430713250226027</v>
      </c>
      <c r="C1025">
        <f t="shared" si="135"/>
        <v>40.656928674977394</v>
      </c>
      <c r="J1025">
        <v>2.3254733605426736</v>
      </c>
      <c r="K1025">
        <f t="shared" si="138"/>
        <v>-1.1635474200949778</v>
      </c>
      <c r="L1025">
        <f t="shared" si="136"/>
        <v>48.836452579905021</v>
      </c>
      <c r="M1025">
        <f t="shared" si="139"/>
        <v>46.559825780259885</v>
      </c>
      <c r="N1025">
        <f t="shared" si="140"/>
        <v>42.690690780259885</v>
      </c>
      <c r="O1025">
        <f t="shared" si="141"/>
        <v>50.428960780259885</v>
      </c>
      <c r="P1025" t="b">
        <f t="shared" si="142"/>
        <v>1</v>
      </c>
      <c r="Q1025">
        <f t="shared" si="143"/>
        <v>1</v>
      </c>
    </row>
    <row r="1026" spans="1:17" x14ac:dyDescent="0.25">
      <c r="A1026">
        <v>0.48066340241348371</v>
      </c>
      <c r="B1026">
        <f t="shared" si="137"/>
        <v>-8.4053056950999228</v>
      </c>
      <c r="C1026">
        <f t="shared" si="135"/>
        <v>41.594694304900074</v>
      </c>
      <c r="J1026">
        <v>-3.9687984099145979</v>
      </c>
      <c r="K1026">
        <f t="shared" si="138"/>
        <v>-4.3941242273285264</v>
      </c>
      <c r="L1026">
        <f t="shared" si="136"/>
        <v>45.605875772671475</v>
      </c>
      <c r="M1026">
        <f t="shared" si="139"/>
        <v>49.578554171404818</v>
      </c>
      <c r="N1026">
        <f t="shared" si="140"/>
        <v>45.709419171404818</v>
      </c>
      <c r="O1026">
        <f t="shared" si="141"/>
        <v>53.447689171404818</v>
      </c>
      <c r="P1026" t="b">
        <f t="shared" si="142"/>
        <v>0</v>
      </c>
      <c r="Q1026">
        <f t="shared" si="143"/>
        <v>0</v>
      </c>
    </row>
    <row r="1027" spans="1:17" x14ac:dyDescent="0.25">
      <c r="A1027">
        <v>2.2344920580508187</v>
      </c>
      <c r="B1027">
        <f t="shared" si="137"/>
        <v>-5.0489533785623077</v>
      </c>
      <c r="C1027">
        <f t="shared" ref="C1027:C1090" si="144">B1027+$F$4</f>
        <v>44.95104662143769</v>
      </c>
      <c r="J1027">
        <v>-0.69405473368533421</v>
      </c>
      <c r="K1027">
        <f t="shared" si="138"/>
        <v>-5.6179395804510728</v>
      </c>
      <c r="L1027">
        <f t="shared" ref="L1027:L1090" si="145">K1027+$F$4</f>
        <v>44.382060419548928</v>
      </c>
      <c r="M1027">
        <f t="shared" si="139"/>
        <v>45.139948560227488</v>
      </c>
      <c r="N1027">
        <f t="shared" si="140"/>
        <v>41.270813560227488</v>
      </c>
      <c r="O1027">
        <f t="shared" si="141"/>
        <v>49.009083560227488</v>
      </c>
      <c r="P1027" t="b">
        <f t="shared" si="142"/>
        <v>1</v>
      </c>
      <c r="Q1027">
        <f t="shared" si="143"/>
        <v>1</v>
      </c>
    </row>
    <row r="1028" spans="1:17" x14ac:dyDescent="0.25">
      <c r="A1028">
        <v>1.3555109035223722</v>
      </c>
      <c r="B1028">
        <f t="shared" si="137"/>
        <v>-2.1816414422224204</v>
      </c>
      <c r="C1028">
        <f t="shared" si="144"/>
        <v>47.818358557777579</v>
      </c>
      <c r="J1028">
        <v>-5.6396947911707684</v>
      </c>
      <c r="K1028">
        <f t="shared" si="138"/>
        <v>-11.062985019513498</v>
      </c>
      <c r="L1028">
        <f t="shared" si="145"/>
        <v>38.937014980486502</v>
      </c>
      <c r="M1028">
        <f t="shared" si="139"/>
        <v>44.619080710331843</v>
      </c>
      <c r="N1028">
        <f t="shared" si="140"/>
        <v>40.749945710331843</v>
      </c>
      <c r="O1028">
        <f t="shared" si="141"/>
        <v>48.488215710331843</v>
      </c>
      <c r="P1028" t="b">
        <f t="shared" si="142"/>
        <v>0</v>
      </c>
      <c r="Q1028">
        <f t="shared" si="143"/>
        <v>0</v>
      </c>
    </row>
    <row r="1029" spans="1:17" x14ac:dyDescent="0.25">
      <c r="A1029">
        <v>-2.8113140615459997</v>
      </c>
      <c r="B1029">
        <f t="shared" ref="B1029:B1092" si="146">$F$1*B1028+$F$2*B1027+A1029</f>
        <v>-3.9145977786442119</v>
      </c>
      <c r="C1029">
        <f t="shared" si="144"/>
        <v>46.085402221355785</v>
      </c>
      <c r="J1029">
        <v>6.9175803218968213</v>
      </c>
      <c r="K1029">
        <f t="shared" ref="K1029:K1092" si="147">$F$1*K1028+$F$2*K1027+J1029</f>
        <v>-4.6726198273840538</v>
      </c>
      <c r="L1029">
        <f t="shared" si="145"/>
        <v>45.327380172615946</v>
      </c>
      <c r="M1029">
        <f t="shared" ref="M1029:M1092" si="148">$S$5+$S$3*L1028+$S$4*L1027</f>
        <v>38.501326843058564</v>
      </c>
      <c r="N1029">
        <f t="shared" ref="N1029:N1092" si="149">M1029-$T$11*$T$9</f>
        <v>34.632191843058564</v>
      </c>
      <c r="O1029">
        <f t="shared" ref="O1029:O1092" si="150">M1029+$T$11*$T$9</f>
        <v>42.370461843058564</v>
      </c>
      <c r="P1029" t="b">
        <f t="shared" ref="P1029:P1092" si="151">AND(L1029&gt;N1029,L1029&lt;O1029)</f>
        <v>0</v>
      </c>
      <c r="Q1029">
        <f t="shared" ref="Q1029:Q1092" si="152">IF(P1029=TRUE,1,0)</f>
        <v>0</v>
      </c>
    </row>
    <row r="1030" spans="1:17" x14ac:dyDescent="0.25">
      <c r="A1030">
        <v>-2.6818474907486234</v>
      </c>
      <c r="B1030">
        <f t="shared" si="146"/>
        <v>-6.7248723924549516</v>
      </c>
      <c r="C1030">
        <f t="shared" si="144"/>
        <v>43.275127607545045</v>
      </c>
      <c r="J1030">
        <v>0.39946712604432832</v>
      </c>
      <c r="K1030">
        <f t="shared" si="147"/>
        <v>-1.8887811609624872</v>
      </c>
      <c r="L1030">
        <f t="shared" si="145"/>
        <v>48.111218839037512</v>
      </c>
      <c r="M1030">
        <f t="shared" si="148"/>
        <v>47.669894005793445</v>
      </c>
      <c r="N1030">
        <f t="shared" si="149"/>
        <v>43.800759005793445</v>
      </c>
      <c r="O1030">
        <f t="shared" si="150"/>
        <v>51.539029005793445</v>
      </c>
      <c r="P1030" t="b">
        <f t="shared" si="151"/>
        <v>1</v>
      </c>
      <c r="Q1030">
        <f t="shared" si="152"/>
        <v>1</v>
      </c>
    </row>
    <row r="1031" spans="1:17" x14ac:dyDescent="0.25">
      <c r="A1031">
        <v>1.6994636098388582</v>
      </c>
      <c r="B1031">
        <f t="shared" si="146"/>
        <v>-5.1960039275138197</v>
      </c>
      <c r="C1031">
        <f t="shared" si="144"/>
        <v>44.803996072486179</v>
      </c>
      <c r="J1031">
        <v>-1.6004128156055231</v>
      </c>
      <c r="K1031">
        <f t="shared" si="147"/>
        <v>-2.4651642605452917</v>
      </c>
      <c r="L1031">
        <f t="shared" si="145"/>
        <v>47.534835739454707</v>
      </c>
      <c r="M1031">
        <f t="shared" si="148"/>
        <v>49.131670720310069</v>
      </c>
      <c r="N1031">
        <f t="shared" si="149"/>
        <v>45.262535720310069</v>
      </c>
      <c r="O1031">
        <f t="shared" si="150"/>
        <v>53.000805720310069</v>
      </c>
      <c r="P1031" t="b">
        <f t="shared" si="151"/>
        <v>1</v>
      </c>
      <c r="Q1031">
        <f t="shared" si="152"/>
        <v>1</v>
      </c>
    </row>
    <row r="1032" spans="1:17" x14ac:dyDescent="0.25">
      <c r="A1032">
        <v>1.1437259672675282</v>
      </c>
      <c r="B1032">
        <f t="shared" si="146"/>
        <v>-3.0740170280125696</v>
      </c>
      <c r="C1032">
        <f t="shared" si="144"/>
        <v>46.92598297198743</v>
      </c>
      <c r="J1032">
        <v>6.4269988797605038</v>
      </c>
      <c r="K1032">
        <f t="shared" si="147"/>
        <v>4.0354361153948997</v>
      </c>
      <c r="L1032">
        <f t="shared" si="145"/>
        <v>54.035436115394901</v>
      </c>
      <c r="M1032">
        <f t="shared" si="148"/>
        <v>47.642110031860071</v>
      </c>
      <c r="N1032">
        <f t="shared" si="149"/>
        <v>43.772975031860071</v>
      </c>
      <c r="O1032">
        <f t="shared" si="150"/>
        <v>51.511245031860071</v>
      </c>
      <c r="P1032" t="b">
        <f t="shared" si="151"/>
        <v>0</v>
      </c>
      <c r="Q1032">
        <f t="shared" si="152"/>
        <v>0</v>
      </c>
    </row>
    <row r="1033" spans="1:17" x14ac:dyDescent="0.25">
      <c r="A1033">
        <v>-2.9855277716706041</v>
      </c>
      <c r="B1033">
        <f t="shared" si="146"/>
        <v>-5.1155470270315417</v>
      </c>
      <c r="C1033">
        <f t="shared" si="144"/>
        <v>44.884452972968461</v>
      </c>
      <c r="J1033">
        <v>16.093254089355469</v>
      </c>
      <c r="K1033">
        <f t="shared" si="147"/>
        <v>21.675326705992937</v>
      </c>
      <c r="L1033">
        <f t="shared" si="145"/>
        <v>71.675326705992944</v>
      </c>
      <c r="M1033">
        <f t="shared" si="148"/>
        <v>55.53464829444443</v>
      </c>
      <c r="N1033">
        <f t="shared" si="149"/>
        <v>51.66551329444443</v>
      </c>
      <c r="O1033">
        <f t="shared" si="150"/>
        <v>59.40378329444443</v>
      </c>
      <c r="P1033" t="b">
        <f t="shared" si="151"/>
        <v>0</v>
      </c>
      <c r="Q1033">
        <f t="shared" si="152"/>
        <v>0</v>
      </c>
    </row>
    <row r="1034" spans="1:17" x14ac:dyDescent="0.25">
      <c r="A1034">
        <v>0.46764853323111311</v>
      </c>
      <c r="B1034">
        <f t="shared" si="146"/>
        <v>-4.7488027908029657</v>
      </c>
      <c r="C1034">
        <f t="shared" si="144"/>
        <v>45.251197209197031</v>
      </c>
      <c r="J1034">
        <v>1.7473689695179928</v>
      </c>
      <c r="K1034">
        <f t="shared" si="147"/>
        <v>26.547130182091045</v>
      </c>
      <c r="L1034">
        <f t="shared" si="145"/>
        <v>76.547130182091053</v>
      </c>
      <c r="M1034">
        <f t="shared" si="148"/>
        <v>74.620984752723487</v>
      </c>
      <c r="N1034">
        <f t="shared" si="149"/>
        <v>70.751849752723487</v>
      </c>
      <c r="O1034">
        <f t="shared" si="150"/>
        <v>78.490119752723487</v>
      </c>
      <c r="P1034" t="b">
        <f t="shared" si="151"/>
        <v>1</v>
      </c>
      <c r="Q1034">
        <f t="shared" si="152"/>
        <v>1</v>
      </c>
    </row>
    <row r="1035" spans="1:17" x14ac:dyDescent="0.25">
      <c r="A1035">
        <v>-0.62352683016797528</v>
      </c>
      <c r="B1035">
        <f t="shared" si="146"/>
        <v>-4.7874260710220717</v>
      </c>
      <c r="C1035">
        <f t="shared" si="144"/>
        <v>45.212573928977932</v>
      </c>
      <c r="J1035">
        <v>2.0925085664202925</v>
      </c>
      <c r="K1035">
        <f t="shared" si="147"/>
        <v>27.446466773131668</v>
      </c>
      <c r="L1035">
        <f t="shared" si="145"/>
        <v>77.446466773131675</v>
      </c>
      <c r="M1035">
        <f t="shared" si="148"/>
        <v>75.313194803383254</v>
      </c>
      <c r="N1035">
        <f t="shared" si="149"/>
        <v>71.444059803383254</v>
      </c>
      <c r="O1035">
        <f t="shared" si="150"/>
        <v>79.182329803383254</v>
      </c>
      <c r="P1035" t="b">
        <f t="shared" si="151"/>
        <v>1</v>
      </c>
      <c r="Q1035">
        <f t="shared" si="152"/>
        <v>1</v>
      </c>
    </row>
    <row r="1036" spans="1:17" x14ac:dyDescent="0.25">
      <c r="A1036">
        <v>0.39645556171308272</v>
      </c>
      <c r="B1036">
        <f t="shared" si="146"/>
        <v>-3.9238148862725133</v>
      </c>
      <c r="C1036">
        <f t="shared" si="144"/>
        <v>46.07618511372749</v>
      </c>
      <c r="J1036">
        <v>-4.948242349200882</v>
      </c>
      <c r="K1036">
        <f t="shared" si="147"/>
        <v>20.023378723929806</v>
      </c>
      <c r="L1036">
        <f t="shared" si="145"/>
        <v>70.02337872392981</v>
      </c>
      <c r="M1036">
        <f t="shared" si="148"/>
        <v>74.974105137242688</v>
      </c>
      <c r="N1036">
        <f t="shared" si="149"/>
        <v>71.104970137242688</v>
      </c>
      <c r="O1036">
        <f t="shared" si="150"/>
        <v>78.843240137242688</v>
      </c>
      <c r="P1036" t="b">
        <f t="shared" si="151"/>
        <v>0</v>
      </c>
      <c r="Q1036">
        <f t="shared" si="152"/>
        <v>0</v>
      </c>
    </row>
    <row r="1037" spans="1:17" x14ac:dyDescent="0.25">
      <c r="A1037">
        <v>3.4814092941815034</v>
      </c>
      <c r="B1037">
        <f t="shared" si="146"/>
        <v>0.20905925196110875</v>
      </c>
      <c r="C1037">
        <f t="shared" si="144"/>
        <v>50.209059251961108</v>
      </c>
      <c r="J1037">
        <v>-0.20682591639342718</v>
      </c>
      <c r="K1037">
        <f t="shared" si="147"/>
        <v>15.587288520382838</v>
      </c>
      <c r="L1037">
        <f t="shared" si="145"/>
        <v>65.587288520382842</v>
      </c>
      <c r="M1037">
        <f t="shared" si="148"/>
        <v>65.891856715955527</v>
      </c>
      <c r="N1037">
        <f t="shared" si="149"/>
        <v>62.022721715955527</v>
      </c>
      <c r="O1037">
        <f t="shared" si="150"/>
        <v>69.760991715955527</v>
      </c>
      <c r="P1037" t="b">
        <f t="shared" si="151"/>
        <v>1</v>
      </c>
      <c r="Q1037">
        <f t="shared" si="152"/>
        <v>1</v>
      </c>
    </row>
    <row r="1038" spans="1:17" x14ac:dyDescent="0.25">
      <c r="A1038">
        <v>1.6575950212427415</v>
      </c>
      <c r="B1038">
        <f t="shared" si="146"/>
        <v>3.0856105894778261</v>
      </c>
      <c r="C1038">
        <f t="shared" si="144"/>
        <v>53.085610589477824</v>
      </c>
      <c r="J1038">
        <v>-1.8894002096203621</v>
      </c>
      <c r="K1038">
        <f t="shared" si="147"/>
        <v>10.808332397660102</v>
      </c>
      <c r="L1038">
        <f t="shared" si="145"/>
        <v>60.808332397660102</v>
      </c>
      <c r="M1038">
        <f t="shared" si="148"/>
        <v>62.764835955259301</v>
      </c>
      <c r="N1038">
        <f t="shared" si="149"/>
        <v>58.895700955259301</v>
      </c>
      <c r="O1038">
        <f t="shared" si="150"/>
        <v>66.633970955259301</v>
      </c>
      <c r="P1038" t="b">
        <f t="shared" si="151"/>
        <v>1</v>
      </c>
      <c r="Q1038">
        <f t="shared" si="152"/>
        <v>1</v>
      </c>
    </row>
    <row r="1039" spans="1:17" x14ac:dyDescent="0.25">
      <c r="A1039">
        <v>-1.4654722235718509</v>
      </c>
      <c r="B1039">
        <f t="shared" si="146"/>
        <v>2.1745427082132074</v>
      </c>
      <c r="C1039">
        <f t="shared" si="144"/>
        <v>52.17454270821321</v>
      </c>
      <c r="J1039">
        <v>-1.3626288364321226</v>
      </c>
      <c r="K1039">
        <f t="shared" si="147"/>
        <v>6.9311834846451479</v>
      </c>
      <c r="L1039">
        <f t="shared" si="145"/>
        <v>56.931183484645146</v>
      </c>
      <c r="M1039">
        <f t="shared" si="148"/>
        <v>58.367076672228386</v>
      </c>
      <c r="N1039">
        <f t="shared" si="149"/>
        <v>54.497941672228386</v>
      </c>
      <c r="O1039">
        <f t="shared" si="150"/>
        <v>62.236211672228386</v>
      </c>
      <c r="P1039" t="b">
        <f t="shared" si="151"/>
        <v>1</v>
      </c>
      <c r="Q1039">
        <f t="shared" si="152"/>
        <v>1</v>
      </c>
    </row>
    <row r="1040" spans="1:17" x14ac:dyDescent="0.25">
      <c r="A1040">
        <v>-3.1828994906391017</v>
      </c>
      <c r="B1040">
        <f t="shared" si="146"/>
        <v>-1.4991314176266006</v>
      </c>
      <c r="C1040">
        <f t="shared" si="144"/>
        <v>48.5008685823734</v>
      </c>
      <c r="J1040">
        <v>-0.15532236830040347</v>
      </c>
      <c r="K1040">
        <f t="shared" si="147"/>
        <v>4.9195980939757424</v>
      </c>
      <c r="L1040">
        <f t="shared" si="145"/>
        <v>54.919598093975743</v>
      </c>
      <c r="M1040">
        <f t="shared" si="148"/>
        <v>55.140203508576988</v>
      </c>
      <c r="N1040">
        <f t="shared" si="149"/>
        <v>51.271068508576988</v>
      </c>
      <c r="O1040">
        <f t="shared" si="150"/>
        <v>59.009338508576988</v>
      </c>
      <c r="P1040" t="b">
        <f t="shared" si="151"/>
        <v>1</v>
      </c>
      <c r="Q1040">
        <f t="shared" si="152"/>
        <v>1</v>
      </c>
    </row>
    <row r="1041" spans="1:17" x14ac:dyDescent="0.25">
      <c r="A1041">
        <v>-0.76876403909409419</v>
      </c>
      <c r="B1041">
        <f t="shared" si="146"/>
        <v>-3.2200845527099773</v>
      </c>
      <c r="C1041">
        <f t="shared" si="144"/>
        <v>46.779915447290023</v>
      </c>
      <c r="J1041">
        <v>0.57786564866546541</v>
      </c>
      <c r="K1041">
        <f t="shared" si="147"/>
        <v>4.4020283160428129</v>
      </c>
      <c r="L1041">
        <f t="shared" si="145"/>
        <v>54.402028316042816</v>
      </c>
      <c r="M1041">
        <f t="shared" si="148"/>
        <v>53.869930307627726</v>
      </c>
      <c r="N1041">
        <f t="shared" si="149"/>
        <v>50.000795307627726</v>
      </c>
      <c r="O1041">
        <f t="shared" si="150"/>
        <v>57.739065307627726</v>
      </c>
      <c r="P1041" t="b">
        <f t="shared" si="151"/>
        <v>1</v>
      </c>
      <c r="Q1041">
        <f t="shared" si="152"/>
        <v>1</v>
      </c>
    </row>
    <row r="1042" spans="1:17" x14ac:dyDescent="0.25">
      <c r="A1042">
        <v>3.404268227313878</v>
      </c>
      <c r="B1042">
        <f t="shared" si="146"/>
        <v>-1.0093810650114499E-2</v>
      </c>
      <c r="C1042">
        <f t="shared" si="144"/>
        <v>49.989906189349888</v>
      </c>
      <c r="J1042">
        <v>-0.76023070505470969</v>
      </c>
      <c r="K1042">
        <f t="shared" si="147"/>
        <v>3.0463238460039426</v>
      </c>
      <c r="L1042">
        <f t="shared" si="145"/>
        <v>53.046323846003943</v>
      </c>
      <c r="M1042">
        <f t="shared" si="148"/>
        <v>53.836146804457904</v>
      </c>
      <c r="N1042">
        <f t="shared" si="149"/>
        <v>49.967011804457904</v>
      </c>
      <c r="O1042">
        <f t="shared" si="150"/>
        <v>57.705281804457904</v>
      </c>
      <c r="P1042" t="b">
        <f t="shared" si="151"/>
        <v>1</v>
      </c>
      <c r="Q1042">
        <f t="shared" si="152"/>
        <v>1</v>
      </c>
    </row>
    <row r="1043" spans="1:17" x14ac:dyDescent="0.25">
      <c r="A1043">
        <v>2.3826146389183123</v>
      </c>
      <c r="B1043">
        <f t="shared" si="146"/>
        <v>3.336527431951168</v>
      </c>
      <c r="C1043">
        <f t="shared" si="144"/>
        <v>53.336527431951168</v>
      </c>
      <c r="J1043">
        <v>1.5385717233584728</v>
      </c>
      <c r="K1043">
        <f t="shared" si="147"/>
        <v>3.8735518437503602</v>
      </c>
      <c r="L1043">
        <f t="shared" si="145"/>
        <v>53.873551843750363</v>
      </c>
      <c r="M1043">
        <f t="shared" si="148"/>
        <v>52.374469707639307</v>
      </c>
      <c r="N1043">
        <f t="shared" si="149"/>
        <v>48.505334707639307</v>
      </c>
      <c r="O1043">
        <f t="shared" si="150"/>
        <v>56.243604707639307</v>
      </c>
      <c r="P1043" t="b">
        <f t="shared" si="151"/>
        <v>1</v>
      </c>
      <c r="Q1043">
        <f t="shared" si="152"/>
        <v>1</v>
      </c>
    </row>
    <row r="1044" spans="1:17" x14ac:dyDescent="0.25">
      <c r="A1044">
        <v>-0.64323671722377185</v>
      </c>
      <c r="B1044">
        <f t="shared" si="146"/>
        <v>3.3636243443126634</v>
      </c>
      <c r="C1044">
        <f t="shared" si="144"/>
        <v>53.363624344312662</v>
      </c>
      <c r="J1044">
        <v>1.3616090654977597</v>
      </c>
      <c r="K1044">
        <f t="shared" si="147"/>
        <v>5.0959741241970091</v>
      </c>
      <c r="L1044">
        <f t="shared" si="145"/>
        <v>55.095974124197006</v>
      </c>
      <c r="M1044">
        <f t="shared" si="148"/>
        <v>53.749428774802169</v>
      </c>
      <c r="N1044">
        <f t="shared" si="149"/>
        <v>49.880293774802169</v>
      </c>
      <c r="O1044">
        <f t="shared" si="150"/>
        <v>57.618563774802169</v>
      </c>
      <c r="P1044" t="b">
        <f t="shared" si="151"/>
        <v>1</v>
      </c>
      <c r="Q1044">
        <f t="shared" si="152"/>
        <v>1</v>
      </c>
    </row>
    <row r="1045" spans="1:17" x14ac:dyDescent="0.25">
      <c r="A1045">
        <v>2.4518294594599865</v>
      </c>
      <c r="B1045">
        <f t="shared" si="146"/>
        <v>5.4872204430498321</v>
      </c>
      <c r="C1045">
        <f t="shared" si="144"/>
        <v>55.487220443049836</v>
      </c>
      <c r="J1045">
        <v>-3.3208243621629663</v>
      </c>
      <c r="K1045">
        <f t="shared" si="147"/>
        <v>1.6322790337483362</v>
      </c>
      <c r="L1045">
        <f t="shared" si="145"/>
        <v>51.632279033748333</v>
      </c>
      <c r="M1045">
        <f t="shared" si="148"/>
        <v>54.963208763764293</v>
      </c>
      <c r="N1045">
        <f t="shared" si="149"/>
        <v>51.094073763764293</v>
      </c>
      <c r="O1045">
        <f t="shared" si="150"/>
        <v>58.832343763764293</v>
      </c>
      <c r="P1045" t="b">
        <f t="shared" si="151"/>
        <v>1</v>
      </c>
      <c r="Q1045">
        <f t="shared" si="152"/>
        <v>1</v>
      </c>
    </row>
    <row r="1046" spans="1:17" x14ac:dyDescent="0.25">
      <c r="A1046">
        <v>-2.3137170046538813</v>
      </c>
      <c r="B1046">
        <f t="shared" si="146"/>
        <v>3.2618602237121177</v>
      </c>
      <c r="C1046">
        <f t="shared" si="144"/>
        <v>53.261860223712119</v>
      </c>
      <c r="J1046">
        <v>-4.3176419239898678</v>
      </c>
      <c r="K1046">
        <f t="shared" si="147"/>
        <v>-3.8876993207509671</v>
      </c>
      <c r="L1046">
        <f t="shared" si="145"/>
        <v>46.112300679249032</v>
      </c>
      <c r="M1046">
        <f t="shared" si="148"/>
        <v>50.493327109716958</v>
      </c>
      <c r="N1046">
        <f t="shared" si="149"/>
        <v>46.624192109716958</v>
      </c>
      <c r="O1046">
        <f t="shared" si="150"/>
        <v>54.362462109716958</v>
      </c>
      <c r="P1046" t="b">
        <f t="shared" si="151"/>
        <v>0</v>
      </c>
      <c r="Q1046">
        <f t="shared" si="152"/>
        <v>0</v>
      </c>
    </row>
    <row r="1047" spans="1:17" x14ac:dyDescent="0.25">
      <c r="A1047">
        <v>1.540665834909305</v>
      </c>
      <c r="B1047">
        <f t="shared" si="146"/>
        <v>3.8087319704488962</v>
      </c>
      <c r="C1047">
        <f t="shared" si="144"/>
        <v>53.808731970448896</v>
      </c>
      <c r="J1047">
        <v>-1.7877744085126324</v>
      </c>
      <c r="K1047">
        <f t="shared" si="147"/>
        <v>-6.942697303538294</v>
      </c>
      <c r="L1047">
        <f t="shared" si="145"/>
        <v>43.057302696461704</v>
      </c>
      <c r="M1047">
        <f t="shared" si="148"/>
        <v>44.933840716534199</v>
      </c>
      <c r="N1047">
        <f t="shared" si="149"/>
        <v>41.064705716534199</v>
      </c>
      <c r="O1047">
        <f t="shared" si="150"/>
        <v>48.802975716534199</v>
      </c>
      <c r="P1047" t="b">
        <f t="shared" si="151"/>
        <v>1</v>
      </c>
      <c r="Q1047">
        <f t="shared" si="152"/>
        <v>1</v>
      </c>
    </row>
    <row r="1048" spans="1:17" x14ac:dyDescent="0.25">
      <c r="A1048">
        <v>-2.8259455575607717</v>
      </c>
      <c r="B1048">
        <f t="shared" si="146"/>
        <v>0.76597473986426845</v>
      </c>
      <c r="C1048">
        <f t="shared" si="144"/>
        <v>50.765974739864269</v>
      </c>
      <c r="J1048">
        <v>-2.8593831302714534</v>
      </c>
      <c r="K1048">
        <f t="shared" si="147"/>
        <v>-10.024310098292116</v>
      </c>
      <c r="L1048">
        <f t="shared" si="145"/>
        <v>39.975689901707881</v>
      </c>
      <c r="M1048">
        <f t="shared" si="148"/>
        <v>42.89824935844176</v>
      </c>
      <c r="N1048">
        <f t="shared" si="149"/>
        <v>39.02911435844176</v>
      </c>
      <c r="O1048">
        <f t="shared" si="150"/>
        <v>46.76738435844176</v>
      </c>
      <c r="P1048" t="b">
        <f t="shared" si="151"/>
        <v>1</v>
      </c>
      <c r="Q1048">
        <f t="shared" si="152"/>
        <v>1</v>
      </c>
    </row>
    <row r="1049" spans="1:17" x14ac:dyDescent="0.25">
      <c r="A1049">
        <v>8.0965037341229618</v>
      </c>
      <c r="B1049">
        <f t="shared" si="146"/>
        <v>7.8730538308254152</v>
      </c>
      <c r="C1049">
        <f t="shared" si="144"/>
        <v>57.873053830825413</v>
      </c>
      <c r="J1049">
        <v>2.518131623219233</v>
      </c>
      <c r="K1049">
        <f t="shared" si="147"/>
        <v>-7.4282313036698184</v>
      </c>
      <c r="L1049">
        <f t="shared" si="145"/>
        <v>42.571768696330182</v>
      </c>
      <c r="M1049">
        <f t="shared" si="148"/>
        <v>40.118646968902382</v>
      </c>
      <c r="N1049">
        <f t="shared" si="149"/>
        <v>36.249511968902382</v>
      </c>
      <c r="O1049">
        <f t="shared" si="150"/>
        <v>43.987781968902382</v>
      </c>
      <c r="P1049" t="b">
        <f t="shared" si="151"/>
        <v>1</v>
      </c>
      <c r="Q1049">
        <f t="shared" si="152"/>
        <v>1</v>
      </c>
    </row>
    <row r="1050" spans="1:17" x14ac:dyDescent="0.25">
      <c r="A1050">
        <v>-1.0805479178088717</v>
      </c>
      <c r="B1050">
        <f t="shared" si="146"/>
        <v>8.1373242572223461</v>
      </c>
      <c r="C1050">
        <f t="shared" si="144"/>
        <v>58.137324257222346</v>
      </c>
      <c r="J1050">
        <v>-4.5149454308557324</v>
      </c>
      <c r="K1050">
        <f t="shared" si="147"/>
        <v>-10.42152996577188</v>
      </c>
      <c r="L1050">
        <f t="shared" si="145"/>
        <v>39.578470034228118</v>
      </c>
      <c r="M1050">
        <f t="shared" si="148"/>
        <v>44.094672713994832</v>
      </c>
      <c r="N1050">
        <f t="shared" si="149"/>
        <v>40.225537713994832</v>
      </c>
      <c r="O1050">
        <f t="shared" si="150"/>
        <v>47.963807713994832</v>
      </c>
      <c r="P1050" t="b">
        <f t="shared" si="151"/>
        <v>0</v>
      </c>
      <c r="Q1050">
        <f t="shared" si="152"/>
        <v>0</v>
      </c>
    </row>
    <row r="1051" spans="1:17" x14ac:dyDescent="0.25">
      <c r="A1051">
        <v>-0.10455551091581583</v>
      </c>
      <c r="B1051">
        <f t="shared" si="146"/>
        <v>7.2983174485033739</v>
      </c>
      <c r="C1051">
        <f t="shared" si="144"/>
        <v>57.298317448503376</v>
      </c>
      <c r="J1051">
        <v>-5.9490776038728654</v>
      </c>
      <c r="K1051">
        <f t="shared" si="147"/>
        <v>-16.226444171698176</v>
      </c>
      <c r="L1051">
        <f t="shared" si="145"/>
        <v>33.773555828301824</v>
      </c>
      <c r="M1051">
        <f t="shared" si="148"/>
        <v>39.78687048244069</v>
      </c>
      <c r="N1051">
        <f t="shared" si="149"/>
        <v>35.91773548244069</v>
      </c>
      <c r="O1051">
        <f t="shared" si="150"/>
        <v>43.65600548244069</v>
      </c>
      <c r="P1051" t="b">
        <f t="shared" si="151"/>
        <v>0</v>
      </c>
      <c r="Q1051">
        <f t="shared" si="152"/>
        <v>0</v>
      </c>
    </row>
    <row r="1052" spans="1:17" x14ac:dyDescent="0.25">
      <c r="A1052">
        <v>2.7107148525828961</v>
      </c>
      <c r="B1052">
        <f t="shared" si="146"/>
        <v>9.027498513620241</v>
      </c>
      <c r="C1052">
        <f t="shared" si="144"/>
        <v>59.027498513620245</v>
      </c>
      <c r="J1052">
        <v>1.7194361134897918</v>
      </c>
      <c r="K1052">
        <f t="shared" si="147"/>
        <v>-14.625837902816457</v>
      </c>
      <c r="L1052">
        <f t="shared" si="145"/>
        <v>35.374162097183543</v>
      </c>
      <c r="M1052">
        <f t="shared" si="148"/>
        <v>33.752793262044783</v>
      </c>
      <c r="N1052">
        <f t="shared" si="149"/>
        <v>29.883658262044783</v>
      </c>
      <c r="O1052">
        <f t="shared" si="150"/>
        <v>37.621928262044783</v>
      </c>
      <c r="P1052" t="b">
        <f t="shared" si="151"/>
        <v>1</v>
      </c>
      <c r="Q1052">
        <f t="shared" si="152"/>
        <v>1</v>
      </c>
    </row>
    <row r="1053" spans="1:17" x14ac:dyDescent="0.25">
      <c r="A1053">
        <v>-3.5131074582750443</v>
      </c>
      <c r="B1053">
        <f t="shared" si="146"/>
        <v>5.1303955235182315</v>
      </c>
      <c r="C1053">
        <f t="shared" si="144"/>
        <v>55.130395523518231</v>
      </c>
      <c r="J1053">
        <v>4.2760393625940196</v>
      </c>
      <c r="K1053">
        <f t="shared" si="147"/>
        <v>-8.407032869276275</v>
      </c>
      <c r="L1053">
        <f t="shared" si="145"/>
        <v>41.592967130723721</v>
      </c>
      <c r="M1053">
        <f t="shared" si="148"/>
        <v>37.332734018123411</v>
      </c>
      <c r="N1053">
        <f t="shared" si="149"/>
        <v>33.463599018123411</v>
      </c>
      <c r="O1053">
        <f t="shared" si="150"/>
        <v>41.201869018123411</v>
      </c>
      <c r="P1053" t="b">
        <f t="shared" si="151"/>
        <v>0</v>
      </c>
      <c r="Q1053">
        <f t="shared" si="152"/>
        <v>0</v>
      </c>
    </row>
    <row r="1054" spans="1:17" x14ac:dyDescent="0.25">
      <c r="A1054">
        <v>0.24548853616579436</v>
      </c>
      <c r="B1054">
        <f t="shared" si="146"/>
        <v>3.6937136103015997</v>
      </c>
      <c r="C1054">
        <f t="shared" si="144"/>
        <v>53.6937136103016</v>
      </c>
      <c r="J1054">
        <v>-8.4201019490137696</v>
      </c>
      <c r="K1054">
        <f t="shared" si="147"/>
        <v>-14.120790021300362</v>
      </c>
      <c r="L1054">
        <f t="shared" si="145"/>
        <v>35.879209978699635</v>
      </c>
      <c r="M1054">
        <f t="shared" si="148"/>
        <v>44.261208588779091</v>
      </c>
      <c r="N1054">
        <f t="shared" si="149"/>
        <v>40.392073588779091</v>
      </c>
      <c r="O1054">
        <f t="shared" si="150"/>
        <v>48.130343588779091</v>
      </c>
      <c r="P1054" t="b">
        <f t="shared" si="151"/>
        <v>0</v>
      </c>
      <c r="Q1054">
        <f t="shared" si="152"/>
        <v>0</v>
      </c>
    </row>
    <row r="1055" spans="1:17" x14ac:dyDescent="0.25">
      <c r="A1055">
        <v>-2.640354068716988</v>
      </c>
      <c r="B1055">
        <f t="shared" si="146"/>
        <v>0.25298360658946217</v>
      </c>
      <c r="C1055">
        <f t="shared" si="144"/>
        <v>50.25298360658946</v>
      </c>
      <c r="J1055">
        <v>4.8082711145980284E-2</v>
      </c>
      <c r="K1055">
        <f t="shared" si="147"/>
        <v>-14.37475545363157</v>
      </c>
      <c r="L1055">
        <f t="shared" si="145"/>
        <v>35.625244546368428</v>
      </c>
      <c r="M1055">
        <f t="shared" si="148"/>
        <v>35.673173558905361</v>
      </c>
      <c r="N1055">
        <f t="shared" si="149"/>
        <v>31.804038558905361</v>
      </c>
      <c r="O1055">
        <f t="shared" si="150"/>
        <v>39.542308558905361</v>
      </c>
      <c r="P1055" t="b">
        <f t="shared" si="151"/>
        <v>1</v>
      </c>
      <c r="Q1055">
        <f t="shared" si="152"/>
        <v>1</v>
      </c>
    </row>
    <row r="1056" spans="1:17" x14ac:dyDescent="0.25">
      <c r="A1056">
        <v>-0.34788854463840835</v>
      </c>
      <c r="B1056">
        <f t="shared" si="146"/>
        <v>-1.1524222998215337</v>
      </c>
      <c r="C1056">
        <f t="shared" si="144"/>
        <v>48.847577700178469</v>
      </c>
      <c r="J1056">
        <v>2.0691527424787637</v>
      </c>
      <c r="K1056">
        <f t="shared" si="147"/>
        <v>-10.944316795489012</v>
      </c>
      <c r="L1056">
        <f t="shared" si="145"/>
        <v>39.055683204510984</v>
      </c>
      <c r="M1056">
        <f t="shared" si="148"/>
        <v>37.022611459514678</v>
      </c>
      <c r="N1056">
        <f t="shared" si="149"/>
        <v>33.153476459514678</v>
      </c>
      <c r="O1056">
        <f t="shared" si="150"/>
        <v>40.891746459514678</v>
      </c>
      <c r="P1056" t="b">
        <f t="shared" si="151"/>
        <v>1</v>
      </c>
      <c r="Q1056">
        <f t="shared" si="152"/>
        <v>1</v>
      </c>
    </row>
    <row r="1057" spans="1:17" x14ac:dyDescent="0.25">
      <c r="A1057">
        <v>1.7588047285244102</v>
      </c>
      <c r="B1057">
        <f t="shared" si="146"/>
        <v>0.30000288676173104</v>
      </c>
      <c r="C1057">
        <f t="shared" si="144"/>
        <v>50.300002886761732</v>
      </c>
      <c r="J1057">
        <v>-1.8748710317595396</v>
      </c>
      <c r="K1057">
        <f t="shared" si="147"/>
        <v>-10.695624550256882</v>
      </c>
      <c r="L1057">
        <f t="shared" si="145"/>
        <v>39.304375449743119</v>
      </c>
      <c r="M1057">
        <f t="shared" si="148"/>
        <v>41.173083814660821</v>
      </c>
      <c r="N1057">
        <f t="shared" si="149"/>
        <v>37.303948814660821</v>
      </c>
      <c r="O1057">
        <f t="shared" si="150"/>
        <v>45.042218814660821</v>
      </c>
      <c r="P1057" t="b">
        <f t="shared" si="151"/>
        <v>1</v>
      </c>
      <c r="Q1057">
        <f t="shared" si="152"/>
        <v>1</v>
      </c>
    </row>
    <row r="1058" spans="1:17" x14ac:dyDescent="0.25">
      <c r="A1058">
        <v>4.7181083573377691</v>
      </c>
      <c r="B1058">
        <f t="shared" si="146"/>
        <v>5.4238385113983067</v>
      </c>
      <c r="C1058">
        <f t="shared" si="144"/>
        <v>55.423838511398309</v>
      </c>
      <c r="J1058">
        <v>3.1504509934165981</v>
      </c>
      <c r="K1058">
        <f t="shared" si="147"/>
        <v>-6.4010034282449553</v>
      </c>
      <c r="L1058">
        <f t="shared" si="145"/>
        <v>43.598996571755045</v>
      </c>
      <c r="M1058">
        <f t="shared" si="148"/>
        <v>40.477257775916016</v>
      </c>
      <c r="N1058">
        <f t="shared" si="149"/>
        <v>36.608122775916016</v>
      </c>
      <c r="O1058">
        <f t="shared" si="150"/>
        <v>44.346392775916016</v>
      </c>
      <c r="P1058" t="b">
        <f t="shared" si="151"/>
        <v>1</v>
      </c>
      <c r="Q1058">
        <f t="shared" si="152"/>
        <v>1</v>
      </c>
    </row>
    <row r="1059" spans="1:17" x14ac:dyDescent="0.25">
      <c r="A1059">
        <v>-3.8988537198747508</v>
      </c>
      <c r="B1059">
        <f t="shared" si="146"/>
        <v>2.5197516277746983</v>
      </c>
      <c r="C1059">
        <f t="shared" si="144"/>
        <v>52.519751627774696</v>
      </c>
      <c r="J1059">
        <v>0.44559214984474238</v>
      </c>
      <c r="K1059">
        <f t="shared" si="147"/>
        <v>-4.0269245989721387</v>
      </c>
      <c r="L1059">
        <f t="shared" si="145"/>
        <v>45.973075401027863</v>
      </c>
      <c r="M1059">
        <f t="shared" si="148"/>
        <v>45.509542920555106</v>
      </c>
      <c r="N1059">
        <f t="shared" si="149"/>
        <v>41.640407920555106</v>
      </c>
      <c r="O1059">
        <f t="shared" si="150"/>
        <v>49.378677920555106</v>
      </c>
      <c r="P1059" t="b">
        <f t="shared" si="151"/>
        <v>1</v>
      </c>
      <c r="Q1059">
        <f t="shared" si="152"/>
        <v>1</v>
      </c>
    </row>
    <row r="1060" spans="1:17" x14ac:dyDescent="0.25">
      <c r="A1060">
        <v>-6.0989259509369731</v>
      </c>
      <c r="B1060">
        <f t="shared" si="146"/>
        <v>-4.7023755510268277</v>
      </c>
      <c r="C1060">
        <f t="shared" si="144"/>
        <v>45.297624448973174</v>
      </c>
      <c r="J1060">
        <v>-4.9136860980070196</v>
      </c>
      <c r="K1060">
        <f t="shared" si="147"/>
        <v>-7.8256945883000988</v>
      </c>
      <c r="L1060">
        <f t="shared" si="145"/>
        <v>42.174305411699905</v>
      </c>
      <c r="M1060">
        <f t="shared" si="148"/>
        <v>47.0899901048844</v>
      </c>
      <c r="N1060">
        <f t="shared" si="149"/>
        <v>43.2208551048844</v>
      </c>
      <c r="O1060">
        <f t="shared" si="150"/>
        <v>50.9591251048844</v>
      </c>
      <c r="P1060" t="b">
        <f t="shared" si="151"/>
        <v>0</v>
      </c>
      <c r="Q1060">
        <f t="shared" si="152"/>
        <v>0</v>
      </c>
    </row>
    <row r="1061" spans="1:17" x14ac:dyDescent="0.25">
      <c r="A1061">
        <v>-4.6875356929376721</v>
      </c>
      <c r="B1061">
        <f t="shared" si="146"/>
        <v>-11.086311842502274</v>
      </c>
      <c r="C1061">
        <f t="shared" si="144"/>
        <v>38.913688157497724</v>
      </c>
      <c r="J1061">
        <v>-2.3753841560392175</v>
      </c>
      <c r="K1061">
        <f t="shared" si="147"/>
        <v>-10.558140282307695</v>
      </c>
      <c r="L1061">
        <f t="shared" si="145"/>
        <v>39.441859717692303</v>
      </c>
      <c r="M1061">
        <f t="shared" si="148"/>
        <v>41.889043190908275</v>
      </c>
      <c r="N1061">
        <f t="shared" si="149"/>
        <v>38.019908190908275</v>
      </c>
      <c r="O1061">
        <f t="shared" si="150"/>
        <v>45.758178190908275</v>
      </c>
      <c r="P1061" t="b">
        <f t="shared" si="151"/>
        <v>1</v>
      </c>
      <c r="Q1061">
        <f t="shared" si="152"/>
        <v>1</v>
      </c>
    </row>
    <row r="1062" spans="1:17" x14ac:dyDescent="0.25">
      <c r="A1062">
        <v>-4.1173166209773626</v>
      </c>
      <c r="B1062">
        <f t="shared" si="146"/>
        <v>-16.010178166672041</v>
      </c>
      <c r="C1062">
        <f t="shared" si="144"/>
        <v>33.989821833327959</v>
      </c>
      <c r="J1062">
        <v>4.0015197555476334</v>
      </c>
      <c r="K1062">
        <f t="shared" si="147"/>
        <v>-6.3205402067315717</v>
      </c>
      <c r="L1062">
        <f t="shared" si="145"/>
        <v>43.679459793268428</v>
      </c>
      <c r="M1062">
        <f t="shared" si="148"/>
        <v>39.739376010496024</v>
      </c>
      <c r="N1062">
        <f t="shared" si="149"/>
        <v>35.870241010496024</v>
      </c>
      <c r="O1062">
        <f t="shared" si="150"/>
        <v>43.608511010496024</v>
      </c>
      <c r="P1062" t="b">
        <f t="shared" si="151"/>
        <v>0</v>
      </c>
      <c r="Q1062">
        <f t="shared" si="152"/>
        <v>0</v>
      </c>
    </row>
    <row r="1063" spans="1:17" x14ac:dyDescent="0.25">
      <c r="A1063">
        <v>-0.98145619631395675</v>
      </c>
      <c r="B1063">
        <f t="shared" si="146"/>
        <v>-16.867776443569724</v>
      </c>
      <c r="C1063">
        <f t="shared" si="144"/>
        <v>33.132223556430276</v>
      </c>
      <c r="J1063">
        <v>-0.25447207008255646</v>
      </c>
      <c r="K1063">
        <f t="shared" si="147"/>
        <v>-4.6716782334681337</v>
      </c>
      <c r="L1063">
        <f t="shared" si="145"/>
        <v>45.328321766531865</v>
      </c>
      <c r="M1063">
        <f t="shared" si="148"/>
        <v>45.565440505886443</v>
      </c>
      <c r="N1063">
        <f t="shared" si="149"/>
        <v>41.696305505886443</v>
      </c>
      <c r="O1063">
        <f t="shared" si="150"/>
        <v>49.434575505886443</v>
      </c>
      <c r="P1063" t="b">
        <f t="shared" si="151"/>
        <v>1</v>
      </c>
      <c r="Q1063">
        <f t="shared" si="152"/>
        <v>1</v>
      </c>
    </row>
    <row r="1064" spans="1:17" x14ac:dyDescent="0.25">
      <c r="A1064">
        <v>0.48438096200698055</v>
      </c>
      <c r="B1064">
        <f t="shared" si="146"/>
        <v>-14.953897320275075</v>
      </c>
      <c r="C1064">
        <f t="shared" si="144"/>
        <v>35.046102679724925</v>
      </c>
      <c r="J1064">
        <v>2.31990043175756</v>
      </c>
      <c r="K1064">
        <f t="shared" si="147"/>
        <v>-1.3899513863847286</v>
      </c>
      <c r="L1064">
        <f t="shared" si="145"/>
        <v>48.61004861361527</v>
      </c>
      <c r="M1064">
        <f t="shared" si="148"/>
        <v>46.300446539268542</v>
      </c>
      <c r="N1064">
        <f t="shared" si="149"/>
        <v>42.431311539268542</v>
      </c>
      <c r="O1064">
        <f t="shared" si="150"/>
        <v>50.169581539268542</v>
      </c>
      <c r="P1064" t="b">
        <f t="shared" si="151"/>
        <v>1</v>
      </c>
      <c r="Q1064">
        <f t="shared" si="152"/>
        <v>1</v>
      </c>
    </row>
    <row r="1065" spans="1:17" x14ac:dyDescent="0.25">
      <c r="A1065">
        <v>3.6914821066602599</v>
      </c>
      <c r="B1065">
        <f t="shared" si="146"/>
        <v>-9.1928617445989111</v>
      </c>
      <c r="C1065">
        <f t="shared" si="144"/>
        <v>40.807138255401085</v>
      </c>
      <c r="J1065">
        <v>1.1607721717155073</v>
      </c>
      <c r="K1065">
        <f t="shared" si="147"/>
        <v>0.89433397809427317</v>
      </c>
      <c r="L1065">
        <f t="shared" si="145"/>
        <v>50.894333978094274</v>
      </c>
      <c r="M1065">
        <f t="shared" si="148"/>
        <v>49.724257786754038</v>
      </c>
      <c r="N1065">
        <f t="shared" si="149"/>
        <v>45.855122786754038</v>
      </c>
      <c r="O1065">
        <f t="shared" si="150"/>
        <v>53.593392786754038</v>
      </c>
      <c r="P1065" t="b">
        <f t="shared" si="151"/>
        <v>1</v>
      </c>
      <c r="Q1065">
        <f t="shared" si="152"/>
        <v>1</v>
      </c>
    </row>
    <row r="1066" spans="1:17" x14ac:dyDescent="0.25">
      <c r="A1066">
        <v>0.10409848982817493</v>
      </c>
      <c r="B1066">
        <f t="shared" si="146"/>
        <v>-6.4411664076079953</v>
      </c>
      <c r="C1066">
        <f t="shared" si="144"/>
        <v>43.558833592392006</v>
      </c>
      <c r="J1066">
        <v>2.4069186110864393</v>
      </c>
      <c r="K1066">
        <f t="shared" si="147"/>
        <v>3.8971048007149856</v>
      </c>
      <c r="L1066">
        <f t="shared" si="145"/>
        <v>53.897104800714985</v>
      </c>
      <c r="M1066">
        <f t="shared" si="148"/>
        <v>51.490711883630233</v>
      </c>
      <c r="N1066">
        <f t="shared" si="149"/>
        <v>47.621576883630233</v>
      </c>
      <c r="O1066">
        <f t="shared" si="150"/>
        <v>55.359846883630233</v>
      </c>
      <c r="P1066" t="b">
        <f t="shared" si="151"/>
        <v>1</v>
      </c>
      <c r="Q1066">
        <f t="shared" si="152"/>
        <v>1</v>
      </c>
    </row>
    <row r="1067" spans="1:17" x14ac:dyDescent="0.25">
      <c r="A1067">
        <v>-0.80677182268118486</v>
      </c>
      <c r="B1067">
        <f t="shared" si="146"/>
        <v>-5.7783129884311055</v>
      </c>
      <c r="C1067">
        <f t="shared" si="144"/>
        <v>44.221687011568896</v>
      </c>
      <c r="J1067">
        <v>-4.5185197450337</v>
      </c>
      <c r="K1067">
        <f t="shared" si="147"/>
        <v>-0.11029417760399962</v>
      </c>
      <c r="L1067">
        <f t="shared" si="145"/>
        <v>49.889705822396003</v>
      </c>
      <c r="M1067">
        <f t="shared" si="148"/>
        <v>54.399346535980513</v>
      </c>
      <c r="N1067">
        <f t="shared" si="149"/>
        <v>50.530211535980513</v>
      </c>
      <c r="O1067">
        <f t="shared" si="150"/>
        <v>58.268481535980513</v>
      </c>
      <c r="P1067" t="b">
        <f t="shared" si="151"/>
        <v>0</v>
      </c>
      <c r="Q1067">
        <f t="shared" si="152"/>
        <v>0</v>
      </c>
    </row>
    <row r="1068" spans="1:17" x14ac:dyDescent="0.25">
      <c r="A1068">
        <v>-1.3131989362591412</v>
      </c>
      <c r="B1068">
        <f t="shared" si="146"/>
        <v>-6.3148246000940693</v>
      </c>
      <c r="C1068">
        <f t="shared" si="144"/>
        <v>43.68517539990593</v>
      </c>
      <c r="J1068">
        <v>3.0070691536820959</v>
      </c>
      <c r="K1068">
        <f t="shared" si="147"/>
        <v>1.7055847003428006</v>
      </c>
      <c r="L1068">
        <f t="shared" si="145"/>
        <v>51.705584700342797</v>
      </c>
      <c r="M1068">
        <f t="shared" si="148"/>
        <v>48.768752082511014</v>
      </c>
      <c r="N1068">
        <f t="shared" si="149"/>
        <v>44.899617082511014</v>
      </c>
      <c r="O1068">
        <f t="shared" si="150"/>
        <v>52.637887082511014</v>
      </c>
      <c r="P1068" t="b">
        <f t="shared" si="151"/>
        <v>1</v>
      </c>
      <c r="Q1068">
        <f t="shared" si="152"/>
        <v>1</v>
      </c>
    </row>
    <row r="1069" spans="1:17" x14ac:dyDescent="0.25">
      <c r="A1069">
        <v>2.6505108507990371</v>
      </c>
      <c r="B1069">
        <f t="shared" si="146"/>
        <v>-3.1937847727845137</v>
      </c>
      <c r="C1069">
        <f t="shared" si="144"/>
        <v>46.806215227215489</v>
      </c>
      <c r="J1069">
        <v>-3.2088064472191036</v>
      </c>
      <c r="K1069">
        <f t="shared" si="147"/>
        <v>-1.1290165535265433</v>
      </c>
      <c r="L1069">
        <f t="shared" si="145"/>
        <v>48.87098344647346</v>
      </c>
      <c r="M1069">
        <f t="shared" si="148"/>
        <v>52.085062433684961</v>
      </c>
      <c r="N1069">
        <f t="shared" si="149"/>
        <v>48.215927433684961</v>
      </c>
      <c r="O1069">
        <f t="shared" si="150"/>
        <v>55.954197433684961</v>
      </c>
      <c r="P1069" t="b">
        <f t="shared" si="151"/>
        <v>1</v>
      </c>
      <c r="Q1069">
        <f t="shared" si="152"/>
        <v>1</v>
      </c>
    </row>
    <row r="1070" spans="1:17" x14ac:dyDescent="0.25">
      <c r="A1070">
        <v>4.3647150960168801</v>
      </c>
      <c r="B1070">
        <f t="shared" si="146"/>
        <v>2.4266207487036846</v>
      </c>
      <c r="C1070">
        <f t="shared" si="144"/>
        <v>52.426620748703684</v>
      </c>
      <c r="J1070">
        <v>3.2932803151197731E-2</v>
      </c>
      <c r="K1070">
        <f t="shared" si="147"/>
        <v>-1.8335624711834941</v>
      </c>
      <c r="L1070">
        <f t="shared" si="145"/>
        <v>48.166437528816509</v>
      </c>
      <c r="M1070">
        <f t="shared" si="148"/>
        <v>48.191349847734628</v>
      </c>
      <c r="N1070">
        <f t="shared" si="149"/>
        <v>44.322214847734628</v>
      </c>
      <c r="O1070">
        <f t="shared" si="150"/>
        <v>52.060484847734628</v>
      </c>
      <c r="P1070" t="b">
        <f t="shared" si="151"/>
        <v>1</v>
      </c>
      <c r="Q1070">
        <f t="shared" si="152"/>
        <v>1</v>
      </c>
    </row>
    <row r="1071" spans="1:17" x14ac:dyDescent="0.25">
      <c r="A1071">
        <v>-3.6239180190023035</v>
      </c>
      <c r="B1071">
        <f t="shared" si="146"/>
        <v>0.24616231127747223</v>
      </c>
      <c r="C1071">
        <f t="shared" si="144"/>
        <v>50.246162311277473</v>
      </c>
      <c r="J1071">
        <v>1.4391525837709196</v>
      </c>
      <c r="K1071">
        <f t="shared" si="147"/>
        <v>-0.42241741559131052</v>
      </c>
      <c r="L1071">
        <f t="shared" si="145"/>
        <v>49.577582584408688</v>
      </c>
      <c r="M1071">
        <f t="shared" si="148"/>
        <v>48.173196786967587</v>
      </c>
      <c r="N1071">
        <f t="shared" si="149"/>
        <v>44.304061786967587</v>
      </c>
      <c r="O1071">
        <f t="shared" si="150"/>
        <v>52.042331786967587</v>
      </c>
      <c r="P1071" t="b">
        <f t="shared" si="151"/>
        <v>1</v>
      </c>
      <c r="Q1071">
        <f t="shared" si="152"/>
        <v>1</v>
      </c>
    </row>
    <row r="1072" spans="1:17" x14ac:dyDescent="0.25">
      <c r="A1072">
        <v>2.9192256079113577</v>
      </c>
      <c r="B1072">
        <f t="shared" si="146"/>
        <v>2.4866341568332189</v>
      </c>
      <c r="C1072">
        <f t="shared" si="144"/>
        <v>52.486634156833219</v>
      </c>
      <c r="J1072">
        <v>1.3911858331994154</v>
      </c>
      <c r="K1072">
        <f t="shared" si="147"/>
        <v>1.4343536758448909</v>
      </c>
      <c r="L1072">
        <f t="shared" si="145"/>
        <v>51.434353675844889</v>
      </c>
      <c r="M1072">
        <f t="shared" si="148"/>
        <v>50.053956455741748</v>
      </c>
      <c r="N1072">
        <f t="shared" si="149"/>
        <v>46.184821455741748</v>
      </c>
      <c r="O1072">
        <f t="shared" si="150"/>
        <v>53.923091455741748</v>
      </c>
      <c r="P1072" t="b">
        <f t="shared" si="151"/>
        <v>1</v>
      </c>
      <c r="Q1072">
        <f t="shared" si="152"/>
        <v>1</v>
      </c>
    </row>
    <row r="1073" spans="1:17" x14ac:dyDescent="0.25">
      <c r="A1073">
        <v>1.4791930880164728</v>
      </c>
      <c r="B1073">
        <f t="shared" si="146"/>
        <v>4.3893053828330935</v>
      </c>
      <c r="C1073">
        <f t="shared" si="144"/>
        <v>54.389305382833093</v>
      </c>
      <c r="J1073">
        <v>0.75407115218695253</v>
      </c>
      <c r="K1073">
        <f t="shared" si="147"/>
        <v>2.6020207878782147</v>
      </c>
      <c r="L1073">
        <f t="shared" si="145"/>
        <v>52.602020787878217</v>
      </c>
      <c r="M1073">
        <f t="shared" si="148"/>
        <v>51.85290797684754</v>
      </c>
      <c r="N1073">
        <f t="shared" si="149"/>
        <v>47.98377297684754</v>
      </c>
      <c r="O1073">
        <f t="shared" si="150"/>
        <v>55.72204297684754</v>
      </c>
      <c r="P1073" t="b">
        <f t="shared" si="151"/>
        <v>1</v>
      </c>
      <c r="Q1073">
        <f t="shared" si="152"/>
        <v>1</v>
      </c>
    </row>
    <row r="1074" spans="1:17" x14ac:dyDescent="0.25">
      <c r="A1074">
        <v>7.9645542427897453</v>
      </c>
      <c r="B1074">
        <f t="shared" si="146"/>
        <v>12.485730455139493</v>
      </c>
      <c r="C1074">
        <f t="shared" si="144"/>
        <v>62.485730455139489</v>
      </c>
      <c r="J1074">
        <v>-3.6710116546601057</v>
      </c>
      <c r="K1074">
        <f t="shared" si="147"/>
        <v>-0.97889281195971556</v>
      </c>
      <c r="L1074">
        <f t="shared" si="145"/>
        <v>49.021107188040283</v>
      </c>
      <c r="M1074">
        <f t="shared" si="148"/>
        <v>52.70407349407408</v>
      </c>
      <c r="N1074">
        <f t="shared" si="149"/>
        <v>48.83493849407408</v>
      </c>
      <c r="O1074">
        <f t="shared" si="150"/>
        <v>56.57320849407408</v>
      </c>
      <c r="P1074" t="b">
        <f t="shared" si="151"/>
        <v>1</v>
      </c>
      <c r="Q1074">
        <f t="shared" si="152"/>
        <v>1</v>
      </c>
    </row>
    <row r="1075" spans="1:17" x14ac:dyDescent="0.25">
      <c r="A1075">
        <v>-2.5760505195648875</v>
      </c>
      <c r="B1075">
        <f t="shared" si="146"/>
        <v>11.090034411752574</v>
      </c>
      <c r="C1075">
        <f t="shared" si="144"/>
        <v>61.090034411752576</v>
      </c>
      <c r="J1075">
        <v>-1.5307273315556813</v>
      </c>
      <c r="K1075">
        <f t="shared" si="147"/>
        <v>-3.4860049422708044</v>
      </c>
      <c r="L1075">
        <f t="shared" si="145"/>
        <v>46.513995057729197</v>
      </c>
      <c r="M1075">
        <f t="shared" si="148"/>
        <v>48.11070188528906</v>
      </c>
      <c r="N1075">
        <f t="shared" si="149"/>
        <v>44.24156688528906</v>
      </c>
      <c r="O1075">
        <f t="shared" si="150"/>
        <v>51.97983688528906</v>
      </c>
      <c r="P1075" t="b">
        <f t="shared" si="151"/>
        <v>1</v>
      </c>
      <c r="Q1075">
        <f t="shared" si="152"/>
        <v>1</v>
      </c>
    </row>
    <row r="1076" spans="1:17" x14ac:dyDescent="0.25">
      <c r="A1076">
        <v>0.3518175617500674</v>
      </c>
      <c r="B1076">
        <f t="shared" si="146"/>
        <v>9.9141397193113097</v>
      </c>
      <c r="C1076">
        <f t="shared" si="144"/>
        <v>59.914139719311308</v>
      </c>
      <c r="J1076">
        <v>-0.82606220530578867</v>
      </c>
      <c r="K1076">
        <f t="shared" si="147"/>
        <v>-4.7156002924428382</v>
      </c>
      <c r="L1076">
        <f t="shared" si="145"/>
        <v>45.284399707557164</v>
      </c>
      <c r="M1076">
        <f t="shared" si="148"/>
        <v>46.165883148767506</v>
      </c>
      <c r="N1076">
        <f t="shared" si="149"/>
        <v>42.296748148767506</v>
      </c>
      <c r="O1076">
        <f t="shared" si="150"/>
        <v>50.035018148767506</v>
      </c>
      <c r="P1076" t="b">
        <f t="shared" si="151"/>
        <v>1</v>
      </c>
      <c r="Q1076">
        <f t="shared" si="152"/>
        <v>1</v>
      </c>
    </row>
    <row r="1077" spans="1:17" x14ac:dyDescent="0.25">
      <c r="A1077">
        <v>-2.3691086425969843</v>
      </c>
      <c r="B1077">
        <f t="shared" si="146"/>
        <v>6.2008486970508141</v>
      </c>
      <c r="C1077">
        <f t="shared" si="144"/>
        <v>56.200848697050816</v>
      </c>
      <c r="J1077">
        <v>-4.7244520828826353</v>
      </c>
      <c r="K1077">
        <f t="shared" si="147"/>
        <v>-9.3373709511327991</v>
      </c>
      <c r="L1077">
        <f t="shared" si="145"/>
        <v>40.662629048867203</v>
      </c>
      <c r="M1077">
        <f t="shared" si="148"/>
        <v>45.42906448074794</v>
      </c>
      <c r="N1077">
        <f t="shared" si="149"/>
        <v>41.55992948074794</v>
      </c>
      <c r="O1077">
        <f t="shared" si="150"/>
        <v>49.29819948074794</v>
      </c>
      <c r="P1077" t="b">
        <f t="shared" si="151"/>
        <v>0</v>
      </c>
      <c r="Q1077">
        <f t="shared" si="152"/>
        <v>0</v>
      </c>
    </row>
    <row r="1078" spans="1:17" x14ac:dyDescent="0.25">
      <c r="A1078">
        <v>2.9059924600005616</v>
      </c>
      <c r="B1078">
        <f t="shared" si="146"/>
        <v>7.3727689806681447</v>
      </c>
      <c r="C1078">
        <f t="shared" si="144"/>
        <v>57.372768980668141</v>
      </c>
      <c r="J1078">
        <v>5.962228897260502</v>
      </c>
      <c r="K1078">
        <f t="shared" si="147"/>
        <v>-3.8279361563660057</v>
      </c>
      <c r="L1078">
        <f t="shared" si="145"/>
        <v>46.172063843633993</v>
      </c>
      <c r="M1078">
        <f t="shared" si="148"/>
        <v>40.291443109094644</v>
      </c>
      <c r="N1078">
        <f t="shared" si="149"/>
        <v>36.422308109094644</v>
      </c>
      <c r="O1078">
        <f t="shared" si="150"/>
        <v>44.160578109094644</v>
      </c>
      <c r="P1078" t="b">
        <f t="shared" si="151"/>
        <v>0</v>
      </c>
      <c r="Q1078">
        <f t="shared" si="152"/>
        <v>0</v>
      </c>
    </row>
    <row r="1079" spans="1:17" x14ac:dyDescent="0.25">
      <c r="A1079">
        <v>-2.1600658328679856</v>
      </c>
      <c r="B1079">
        <f t="shared" si="146"/>
        <v>4.8270023348185438</v>
      </c>
      <c r="C1079">
        <f t="shared" si="144"/>
        <v>54.827002334818545</v>
      </c>
      <c r="J1079">
        <v>3.5762991501542274</v>
      </c>
      <c r="K1079">
        <f t="shared" si="147"/>
        <v>1.7839870478548607</v>
      </c>
      <c r="L1079">
        <f t="shared" si="145"/>
        <v>51.783987047854858</v>
      </c>
      <c r="M1079">
        <f t="shared" si="148"/>
        <v>48.175098083036374</v>
      </c>
      <c r="N1079">
        <f t="shared" si="149"/>
        <v>44.305963083036374</v>
      </c>
      <c r="O1079">
        <f t="shared" si="150"/>
        <v>52.044233083036374</v>
      </c>
      <c r="P1079" t="b">
        <f t="shared" si="151"/>
        <v>1</v>
      </c>
      <c r="Q1079">
        <f t="shared" si="152"/>
        <v>1</v>
      </c>
    </row>
    <row r="1080" spans="1:17" x14ac:dyDescent="0.25">
      <c r="A1080">
        <v>-1.004972318696673</v>
      </c>
      <c r="B1080">
        <f t="shared" si="146"/>
        <v>2.5755997888851359</v>
      </c>
      <c r="C1080">
        <f t="shared" si="144"/>
        <v>52.575599788885135</v>
      </c>
      <c r="J1080">
        <v>-0.56080921240209136</v>
      </c>
      <c r="K1080">
        <f t="shared" si="147"/>
        <v>2.7283560919335432</v>
      </c>
      <c r="L1080">
        <f t="shared" si="145"/>
        <v>52.728356091933541</v>
      </c>
      <c r="M1080">
        <f t="shared" si="148"/>
        <v>53.252642155565269</v>
      </c>
      <c r="N1080">
        <f t="shared" si="149"/>
        <v>49.383507155565269</v>
      </c>
      <c r="O1080">
        <f t="shared" si="150"/>
        <v>57.121777155565269</v>
      </c>
      <c r="P1080" t="b">
        <f t="shared" si="151"/>
        <v>1</v>
      </c>
      <c r="Q1080">
        <f t="shared" si="152"/>
        <v>1</v>
      </c>
    </row>
    <row r="1081" spans="1:17" x14ac:dyDescent="0.25">
      <c r="A1081">
        <v>-3.7284598874975927</v>
      </c>
      <c r="B1081">
        <f t="shared" si="146"/>
        <v>-2.085840841280993</v>
      </c>
      <c r="C1081">
        <f t="shared" si="144"/>
        <v>47.914159158719009</v>
      </c>
      <c r="J1081">
        <v>2.0173524717392866</v>
      </c>
      <c r="K1081">
        <f t="shared" si="147"/>
        <v>4.7561836677030804</v>
      </c>
      <c r="L1081">
        <f t="shared" si="145"/>
        <v>54.756183667703084</v>
      </c>
      <c r="M1081">
        <f t="shared" si="148"/>
        <v>52.753178958432962</v>
      </c>
      <c r="N1081">
        <f t="shared" si="149"/>
        <v>48.884043958432962</v>
      </c>
      <c r="O1081">
        <f t="shared" si="150"/>
        <v>56.622313958432962</v>
      </c>
      <c r="P1081" t="b">
        <f t="shared" si="151"/>
        <v>1</v>
      </c>
      <c r="Q1081">
        <f t="shared" si="152"/>
        <v>1</v>
      </c>
    </row>
    <row r="1082" spans="1:17" x14ac:dyDescent="0.25">
      <c r="A1082">
        <v>0.10019334695243742</v>
      </c>
      <c r="B1082">
        <f t="shared" si="146"/>
        <v>-3.1754955992502949</v>
      </c>
      <c r="C1082">
        <f t="shared" si="144"/>
        <v>46.824504400749703</v>
      </c>
      <c r="J1082">
        <v>-2.4521500563423615</v>
      </c>
      <c r="K1082">
        <f t="shared" si="147"/>
        <v>2.4367635173212712</v>
      </c>
      <c r="L1082">
        <f t="shared" si="145"/>
        <v>52.436763517321268</v>
      </c>
      <c r="M1082">
        <f t="shared" si="148"/>
        <v>54.890329378496318</v>
      </c>
      <c r="N1082">
        <f t="shared" si="149"/>
        <v>51.021194378496318</v>
      </c>
      <c r="O1082">
        <f t="shared" si="150"/>
        <v>58.759464378496318</v>
      </c>
      <c r="P1082" t="b">
        <f t="shared" si="151"/>
        <v>1</v>
      </c>
      <c r="Q1082">
        <f t="shared" si="152"/>
        <v>1</v>
      </c>
    </row>
    <row r="1083" spans="1:17" x14ac:dyDescent="0.25">
      <c r="A1083">
        <v>2.9078273655613884</v>
      </c>
      <c r="B1083">
        <f t="shared" si="146"/>
        <v>-0.27701510115466732</v>
      </c>
      <c r="C1083">
        <f t="shared" si="144"/>
        <v>49.722984898845333</v>
      </c>
      <c r="J1083">
        <v>-2.4390328690060414</v>
      </c>
      <c r="K1083">
        <f t="shared" si="147"/>
        <v>-0.9417717485314403</v>
      </c>
      <c r="L1083">
        <f t="shared" si="145"/>
        <v>49.058228251468563</v>
      </c>
      <c r="M1083">
        <f t="shared" si="148"/>
        <v>51.547656360370127</v>
      </c>
      <c r="N1083">
        <f t="shared" si="149"/>
        <v>47.678521360370127</v>
      </c>
      <c r="O1083">
        <f t="shared" si="150"/>
        <v>55.416791360370127</v>
      </c>
      <c r="P1083" t="b">
        <f t="shared" si="151"/>
        <v>1</v>
      </c>
      <c r="Q1083">
        <f t="shared" si="152"/>
        <v>1</v>
      </c>
    </row>
    <row r="1084" spans="1:17" x14ac:dyDescent="0.25">
      <c r="A1084">
        <v>0.36430037653190084</v>
      </c>
      <c r="B1084">
        <f t="shared" si="146"/>
        <v>0.98453093492138843</v>
      </c>
      <c r="C1084">
        <f t="shared" si="144"/>
        <v>50.984530934921388</v>
      </c>
      <c r="J1084">
        <v>0.83584041021822486</v>
      </c>
      <c r="K1084">
        <f t="shared" si="147"/>
        <v>-1.0253147432158847</v>
      </c>
      <c r="L1084">
        <f t="shared" si="145"/>
        <v>48.974685256784113</v>
      </c>
      <c r="M1084">
        <f t="shared" si="148"/>
        <v>48.202579620364531</v>
      </c>
      <c r="N1084">
        <f t="shared" si="149"/>
        <v>44.333444620364531</v>
      </c>
      <c r="O1084">
        <f t="shared" si="150"/>
        <v>52.071714620364531</v>
      </c>
      <c r="P1084" t="b">
        <f t="shared" si="151"/>
        <v>1</v>
      </c>
      <c r="Q1084">
        <f t="shared" si="152"/>
        <v>1</v>
      </c>
    </row>
    <row r="1085" spans="1:17" x14ac:dyDescent="0.25">
      <c r="A1085">
        <v>7.4412309913896024</v>
      </c>
      <c r="B1085">
        <f t="shared" si="146"/>
        <v>8.7057726436416694</v>
      </c>
      <c r="C1085">
        <f t="shared" si="144"/>
        <v>58.705772643641666</v>
      </c>
      <c r="J1085">
        <v>-3.7071913538966328</v>
      </c>
      <c r="K1085">
        <f t="shared" si="147"/>
        <v>-4.6550375211962622</v>
      </c>
      <c r="L1085">
        <f t="shared" si="145"/>
        <v>45.344962478803737</v>
      </c>
      <c r="M1085">
        <f t="shared" si="148"/>
        <v>49.079685463013497</v>
      </c>
      <c r="N1085">
        <f t="shared" si="149"/>
        <v>45.210550463013497</v>
      </c>
      <c r="O1085">
        <f t="shared" si="150"/>
        <v>52.948820463013497</v>
      </c>
      <c r="P1085" t="b">
        <f t="shared" si="151"/>
        <v>1</v>
      </c>
      <c r="Q1085">
        <f t="shared" si="152"/>
        <v>1</v>
      </c>
    </row>
    <row r="1086" spans="1:17" x14ac:dyDescent="0.25">
      <c r="A1086">
        <v>0.31579475034959614</v>
      </c>
      <c r="B1086">
        <f t="shared" si="146"/>
        <v>10.467362642243183</v>
      </c>
      <c r="C1086">
        <f t="shared" si="144"/>
        <v>60.467362642243181</v>
      </c>
      <c r="J1086">
        <v>-2.0813968149013817</v>
      </c>
      <c r="K1086">
        <f t="shared" si="147"/>
        <v>-7.3598474173721309</v>
      </c>
      <c r="L1086">
        <f t="shared" si="145"/>
        <v>42.64015258262787</v>
      </c>
      <c r="M1086">
        <f t="shared" si="148"/>
        <v>44.789903866847624</v>
      </c>
      <c r="N1086">
        <f t="shared" si="149"/>
        <v>40.920768866847624</v>
      </c>
      <c r="O1086">
        <f t="shared" si="150"/>
        <v>48.659038866847624</v>
      </c>
      <c r="P1086" t="b">
        <f t="shared" si="151"/>
        <v>1</v>
      </c>
      <c r="Q1086">
        <f t="shared" si="152"/>
        <v>1</v>
      </c>
    </row>
    <row r="1087" spans="1:17" x14ac:dyDescent="0.25">
      <c r="A1087">
        <v>2.4769178708083928</v>
      </c>
      <c r="B1087">
        <f t="shared" si="146"/>
        <v>12.426021248407711</v>
      </c>
      <c r="C1087">
        <f t="shared" si="144"/>
        <v>62.426021248407707</v>
      </c>
      <c r="J1087">
        <v>-2.3369602786260657</v>
      </c>
      <c r="K1087">
        <f t="shared" si="147"/>
        <v>-9.7722659231137428</v>
      </c>
      <c r="L1087">
        <f t="shared" si="145"/>
        <v>40.227734076886257</v>
      </c>
      <c r="M1087">
        <f t="shared" si="148"/>
        <v>42.62422718807894</v>
      </c>
      <c r="N1087">
        <f t="shared" si="149"/>
        <v>38.75509218807894</v>
      </c>
      <c r="O1087">
        <f t="shared" si="150"/>
        <v>46.49336218807894</v>
      </c>
      <c r="P1087" t="b">
        <f t="shared" si="151"/>
        <v>1</v>
      </c>
      <c r="Q1087">
        <f t="shared" si="152"/>
        <v>1</v>
      </c>
    </row>
    <row r="1088" spans="1:17" x14ac:dyDescent="0.25">
      <c r="A1088">
        <v>-2.6688667276175693</v>
      </c>
      <c r="B1088">
        <f t="shared" si="146"/>
        <v>9.102149977798728</v>
      </c>
      <c r="C1088">
        <f t="shared" si="144"/>
        <v>59.102149977798732</v>
      </c>
      <c r="J1088">
        <v>2.842077719833469</v>
      </c>
      <c r="K1088">
        <f t="shared" si="147"/>
        <v>-6.6766871626913833</v>
      </c>
      <c r="L1088">
        <f t="shared" si="145"/>
        <v>43.32331283730862</v>
      </c>
      <c r="M1088">
        <f t="shared" si="148"/>
        <v>40.538757853999854</v>
      </c>
      <c r="N1088">
        <f t="shared" si="149"/>
        <v>36.669622853999854</v>
      </c>
      <c r="O1088">
        <f t="shared" si="150"/>
        <v>44.407892853999854</v>
      </c>
      <c r="P1088" t="b">
        <f t="shared" si="151"/>
        <v>1</v>
      </c>
      <c r="Q1088">
        <f t="shared" si="152"/>
        <v>1</v>
      </c>
    </row>
    <row r="1089" spans="1:17" x14ac:dyDescent="0.25">
      <c r="A1089">
        <v>6.9886709752609022E-2</v>
      </c>
      <c r="B1089">
        <f t="shared" si="146"/>
        <v>7.2646603085887698</v>
      </c>
      <c r="C1089">
        <f t="shared" si="144"/>
        <v>57.264660308588773</v>
      </c>
      <c r="J1089">
        <v>3.4403387871861923</v>
      </c>
      <c r="K1089">
        <f t="shared" si="147"/>
        <v>-1.6400060311093441</v>
      </c>
      <c r="L1089">
        <f t="shared" si="145"/>
        <v>48.359993968890656</v>
      </c>
      <c r="M1089">
        <f t="shared" si="148"/>
        <v>44.91504215892116</v>
      </c>
      <c r="N1089">
        <f t="shared" si="149"/>
        <v>41.04590715892116</v>
      </c>
      <c r="O1089">
        <f t="shared" si="150"/>
        <v>48.78417715892116</v>
      </c>
      <c r="P1089" t="b">
        <f t="shared" si="151"/>
        <v>1</v>
      </c>
      <c r="Q1089">
        <f t="shared" si="152"/>
        <v>1</v>
      </c>
    </row>
    <row r="1090" spans="1:17" x14ac:dyDescent="0.25">
      <c r="A1090">
        <v>1.5247178453137167</v>
      </c>
      <c r="B1090">
        <f t="shared" si="146"/>
        <v>7.5116652222806213</v>
      </c>
      <c r="C1090">
        <f t="shared" si="144"/>
        <v>57.51166522228062</v>
      </c>
      <c r="J1090">
        <v>-2.7051964934798889</v>
      </c>
      <c r="K1090">
        <f t="shared" si="147"/>
        <v>-2.670197582003687</v>
      </c>
      <c r="L1090">
        <f t="shared" si="145"/>
        <v>47.329802417996312</v>
      </c>
      <c r="M1090">
        <f t="shared" si="148"/>
        <v>50.006515422044345</v>
      </c>
      <c r="N1090">
        <f t="shared" si="149"/>
        <v>46.137380422044345</v>
      </c>
      <c r="O1090">
        <f t="shared" si="150"/>
        <v>53.875650422044345</v>
      </c>
      <c r="P1090" t="b">
        <f t="shared" si="151"/>
        <v>1</v>
      </c>
      <c r="Q1090">
        <f t="shared" si="152"/>
        <v>1</v>
      </c>
    </row>
    <row r="1091" spans="1:17" x14ac:dyDescent="0.25">
      <c r="A1091">
        <v>-1.9715480448212475</v>
      </c>
      <c r="B1091">
        <f t="shared" si="146"/>
        <v>4.8630521293388673</v>
      </c>
      <c r="C1091">
        <f t="shared" ref="C1091:C1154" si="153">B1091+$F$4</f>
        <v>54.863052129338868</v>
      </c>
      <c r="J1091">
        <v>-2.7405371838540304</v>
      </c>
      <c r="K1091">
        <f t="shared" si="147"/>
        <v>-5.4527724729256519</v>
      </c>
      <c r="L1091">
        <f t="shared" ref="L1091:L1154" si="154">K1091+$F$4</f>
        <v>44.547227527074348</v>
      </c>
      <c r="M1091">
        <f t="shared" si="148"/>
        <v>47.32653191677921</v>
      </c>
      <c r="N1091">
        <f t="shared" si="149"/>
        <v>43.45739691677921</v>
      </c>
      <c r="O1091">
        <f t="shared" si="150"/>
        <v>51.19566691677921</v>
      </c>
      <c r="P1091" t="b">
        <f t="shared" si="151"/>
        <v>1</v>
      </c>
      <c r="Q1091">
        <f t="shared" si="152"/>
        <v>1</v>
      </c>
    </row>
    <row r="1092" spans="1:17" x14ac:dyDescent="0.25">
      <c r="A1092">
        <v>-8.7822263594716787</v>
      </c>
      <c r="B1092">
        <f t="shared" si="146"/>
        <v>-5.2000633709492243</v>
      </c>
      <c r="C1092">
        <f t="shared" si="153"/>
        <v>44.799936629050777</v>
      </c>
      <c r="J1092">
        <v>-3.6248729884391651</v>
      </c>
      <c r="K1092">
        <f t="shared" si="147"/>
        <v>-9.3671406813488414</v>
      </c>
      <c r="L1092">
        <f t="shared" si="154"/>
        <v>40.632859318651157</v>
      </c>
      <c r="M1092">
        <f t="shared" si="148"/>
        <v>44.317167017126927</v>
      </c>
      <c r="N1092">
        <f t="shared" si="149"/>
        <v>40.448032017126927</v>
      </c>
      <c r="O1092">
        <f t="shared" si="150"/>
        <v>48.186302017126927</v>
      </c>
      <c r="P1092" t="b">
        <f t="shared" si="151"/>
        <v>1</v>
      </c>
      <c r="Q1092">
        <f t="shared" si="152"/>
        <v>1</v>
      </c>
    </row>
    <row r="1093" spans="1:17" x14ac:dyDescent="0.25">
      <c r="A1093">
        <v>1.0563394425844308</v>
      </c>
      <c r="B1093">
        <f t="shared" ref="B1093:B1156" si="155">$F$1*B1092+$F$2*B1091+A1093</f>
        <v>-6.6426522413562985</v>
      </c>
      <c r="C1093">
        <f t="shared" si="153"/>
        <v>43.357347758643698</v>
      </c>
      <c r="J1093">
        <v>4.8651872930349782</v>
      </c>
      <c r="K1093">
        <f t="shared" ref="K1093:K1156" si="156">$F$1*K1092+$F$2*K1091+J1093</f>
        <v>-4.7395497827059359</v>
      </c>
      <c r="L1093">
        <f t="shared" si="154"/>
        <v>45.260450217294064</v>
      </c>
      <c r="M1093">
        <f t="shared" ref="M1093:M1156" si="157">$S$5+$S$3*L1092+$S$4*L1091</f>
        <v>40.46910454489241</v>
      </c>
      <c r="N1093">
        <f t="shared" ref="N1093:N1156" si="158">M1093-$T$11*$T$9</f>
        <v>36.59996954489241</v>
      </c>
      <c r="O1093">
        <f t="shared" ref="O1093:O1156" si="159">M1093+$T$11*$T$9</f>
        <v>44.33823954489241</v>
      </c>
      <c r="P1093" t="b">
        <f t="shared" ref="P1093:P1156" si="160">AND(L1093&gt;N1093,L1093&lt;O1093)</f>
        <v>0</v>
      </c>
      <c r="Q1093">
        <f t="shared" ref="Q1093:Q1156" si="161">IF(P1093=TRUE,1,0)</f>
        <v>0</v>
      </c>
    </row>
    <row r="1094" spans="1:17" x14ac:dyDescent="0.25">
      <c r="A1094">
        <v>-3.5889388527721167</v>
      </c>
      <c r="B1094">
        <f t="shared" si="155"/>
        <v>-10.000102531114907</v>
      </c>
      <c r="C1094">
        <f t="shared" si="153"/>
        <v>39.999897468885095</v>
      </c>
      <c r="J1094">
        <v>2.9229158826638013</v>
      </c>
      <c r="K1094">
        <f t="shared" si="156"/>
        <v>4.5598347821330876E-2</v>
      </c>
      <c r="L1094">
        <f t="shared" si="154"/>
        <v>50.045598347821333</v>
      </c>
      <c r="M1094">
        <f t="shared" si="157"/>
        <v>47.100248740163806</v>
      </c>
      <c r="N1094">
        <f t="shared" si="158"/>
        <v>43.231113740163806</v>
      </c>
      <c r="O1094">
        <f t="shared" si="159"/>
        <v>50.969383740163806</v>
      </c>
      <c r="P1094" t="b">
        <f t="shared" si="160"/>
        <v>1</v>
      </c>
      <c r="Q1094">
        <f t="shared" si="161"/>
        <v>1</v>
      </c>
    </row>
    <row r="1095" spans="1:17" x14ac:dyDescent="0.25">
      <c r="A1095">
        <v>7.9038727562874556</v>
      </c>
      <c r="B1095">
        <f t="shared" si="155"/>
        <v>-2.1034546086435419</v>
      </c>
      <c r="C1095">
        <f t="shared" si="153"/>
        <v>47.896545391356455</v>
      </c>
      <c r="J1095">
        <v>1.0568271591182565</v>
      </c>
      <c r="K1095">
        <f t="shared" si="156"/>
        <v>2.533410111315634</v>
      </c>
      <c r="L1095">
        <f t="shared" si="154"/>
        <v>52.533410111315632</v>
      </c>
      <c r="M1095">
        <f t="shared" si="157"/>
        <v>51.450023523587667</v>
      </c>
      <c r="N1095">
        <f t="shared" si="158"/>
        <v>47.580888523587667</v>
      </c>
      <c r="O1095">
        <f t="shared" si="159"/>
        <v>55.319158523587667</v>
      </c>
      <c r="P1095" t="b">
        <f t="shared" si="160"/>
        <v>1</v>
      </c>
      <c r="Q1095">
        <f t="shared" si="161"/>
        <v>1</v>
      </c>
    </row>
    <row r="1096" spans="1:17" x14ac:dyDescent="0.25">
      <c r="A1096">
        <v>-3.1786839826963842E-2</v>
      </c>
      <c r="B1096">
        <f t="shared" si="155"/>
        <v>0.44409838913525768</v>
      </c>
      <c r="C1096">
        <f t="shared" si="153"/>
        <v>50.444098389135256</v>
      </c>
      <c r="J1096">
        <v>-0.51672714107553475</v>
      </c>
      <c r="K1096">
        <f t="shared" si="156"/>
        <v>2.5096854881568267</v>
      </c>
      <c r="L1096">
        <f t="shared" si="154"/>
        <v>52.509685488156826</v>
      </c>
      <c r="M1096">
        <f t="shared" si="157"/>
        <v>53.023879994778262</v>
      </c>
      <c r="N1096">
        <f t="shared" si="158"/>
        <v>49.154744994778262</v>
      </c>
      <c r="O1096">
        <f t="shared" si="159"/>
        <v>56.893014994778262</v>
      </c>
      <c r="P1096" t="b">
        <f t="shared" si="160"/>
        <v>1</v>
      </c>
      <c r="Q1096">
        <f t="shared" si="161"/>
        <v>1</v>
      </c>
    </row>
    <row r="1097" spans="1:17" x14ac:dyDescent="0.25">
      <c r="A1097">
        <v>2.8120302886236459</v>
      </c>
      <c r="B1097">
        <f t="shared" si="155"/>
        <v>3.9759847381790179</v>
      </c>
      <c r="C1097">
        <f t="shared" si="153"/>
        <v>53.975984738179015</v>
      </c>
      <c r="J1097">
        <v>-3.0757450986129697</v>
      </c>
      <c r="K1097">
        <f t="shared" si="156"/>
        <v>-0.82414554621946801</v>
      </c>
      <c r="L1097">
        <f t="shared" si="154"/>
        <v>49.175854453780531</v>
      </c>
      <c r="M1097">
        <f t="shared" si="157"/>
        <v>52.276705680504165</v>
      </c>
      <c r="N1097">
        <f t="shared" si="158"/>
        <v>48.407570680504165</v>
      </c>
      <c r="O1097">
        <f t="shared" si="159"/>
        <v>56.145840680504165</v>
      </c>
      <c r="P1097" t="b">
        <f t="shared" si="160"/>
        <v>1</v>
      </c>
      <c r="Q1097">
        <f t="shared" si="161"/>
        <v>1</v>
      </c>
    </row>
    <row r="1098" spans="1:17" x14ac:dyDescent="0.25">
      <c r="A1098">
        <v>-3.8850203054607846</v>
      </c>
      <c r="B1098">
        <f t="shared" si="155"/>
        <v>0.75293186361345921</v>
      </c>
      <c r="C1098">
        <f t="shared" si="153"/>
        <v>50.752931863613462</v>
      </c>
      <c r="J1098">
        <v>-4.7816138248890638</v>
      </c>
      <c r="K1098">
        <f t="shared" si="156"/>
        <v>-6.5234941267994735</v>
      </c>
      <c r="L1098">
        <f t="shared" si="154"/>
        <v>43.476505873200523</v>
      </c>
      <c r="M1098">
        <f t="shared" si="157"/>
        <v>48.321303912240836</v>
      </c>
      <c r="N1098">
        <f t="shared" si="158"/>
        <v>44.452168912240836</v>
      </c>
      <c r="O1098">
        <f t="shared" si="159"/>
        <v>52.190438912240836</v>
      </c>
      <c r="P1098" t="b">
        <f t="shared" si="160"/>
        <v>0</v>
      </c>
      <c r="Q1098">
        <f t="shared" si="161"/>
        <v>0</v>
      </c>
    </row>
    <row r="1099" spans="1:17" x14ac:dyDescent="0.25">
      <c r="A1099">
        <v>1.9491062630550005</v>
      </c>
      <c r="B1099">
        <f t="shared" si="155"/>
        <v>1.6598290779374461</v>
      </c>
      <c r="C1099">
        <f t="shared" si="153"/>
        <v>51.659829077937445</v>
      </c>
      <c r="J1099">
        <v>0.19394406081119087</v>
      </c>
      <c r="K1099">
        <f t="shared" si="156"/>
        <v>-7.3870052274823363</v>
      </c>
      <c r="L1099">
        <f t="shared" si="154"/>
        <v>42.612994772517666</v>
      </c>
      <c r="M1099">
        <f t="shared" si="157"/>
        <v>42.511105293156241</v>
      </c>
      <c r="N1099">
        <f t="shared" si="158"/>
        <v>38.641970293156241</v>
      </c>
      <c r="O1099">
        <f t="shared" si="159"/>
        <v>46.380240293156241</v>
      </c>
      <c r="P1099" t="b">
        <f t="shared" si="160"/>
        <v>1</v>
      </c>
      <c r="Q1099">
        <f t="shared" si="161"/>
        <v>1</v>
      </c>
    </row>
    <row r="1100" spans="1:17" x14ac:dyDescent="0.25">
      <c r="A1100">
        <v>-2.6221482585242484</v>
      </c>
      <c r="B1100">
        <f t="shared" si="155"/>
        <v>-0.85623292408335083</v>
      </c>
      <c r="C1100">
        <f t="shared" si="153"/>
        <v>49.143767075916649</v>
      </c>
      <c r="J1100">
        <v>4.9031814342015423</v>
      </c>
      <c r="K1100">
        <f t="shared" si="156"/>
        <v>-2.0041766007374182</v>
      </c>
      <c r="L1100">
        <f t="shared" si="154"/>
        <v>47.995823399262584</v>
      </c>
      <c r="M1100">
        <f t="shared" si="157"/>
        <v>43.131934089782291</v>
      </c>
      <c r="N1100">
        <f t="shared" si="158"/>
        <v>39.262799089782291</v>
      </c>
      <c r="O1100">
        <f t="shared" si="159"/>
        <v>47.001069089782291</v>
      </c>
      <c r="P1100" t="b">
        <f t="shared" si="160"/>
        <v>0</v>
      </c>
      <c r="Q1100">
        <f t="shared" si="161"/>
        <v>0</v>
      </c>
    </row>
    <row r="1101" spans="1:17" x14ac:dyDescent="0.25">
      <c r="A1101">
        <v>3.9864858081273269</v>
      </c>
      <c r="B1101">
        <f t="shared" si="155"/>
        <v>2.461057575846072</v>
      </c>
      <c r="C1101">
        <f t="shared" si="153"/>
        <v>52.46105757584607</v>
      </c>
      <c r="J1101">
        <v>0.49624304665485397</v>
      </c>
      <c r="K1101">
        <f t="shared" si="156"/>
        <v>0.30733269401465302</v>
      </c>
      <c r="L1101">
        <f t="shared" si="154"/>
        <v>50.307332694014654</v>
      </c>
      <c r="M1101">
        <f t="shared" si="157"/>
        <v>49.778980620765971</v>
      </c>
      <c r="N1101">
        <f t="shared" si="158"/>
        <v>45.909845620765971</v>
      </c>
      <c r="O1101">
        <f t="shared" si="159"/>
        <v>53.648115620765971</v>
      </c>
      <c r="P1101" t="b">
        <f t="shared" si="160"/>
        <v>1</v>
      </c>
      <c r="Q1101">
        <f t="shared" si="161"/>
        <v>1</v>
      </c>
    </row>
    <row r="1102" spans="1:17" x14ac:dyDescent="0.25">
      <c r="A1102">
        <v>-0.5008951120544225</v>
      </c>
      <c r="B1102">
        <f t="shared" si="155"/>
        <v>2.7092438561858687</v>
      </c>
      <c r="C1102">
        <f t="shared" si="153"/>
        <v>52.709243856185871</v>
      </c>
      <c r="J1102">
        <v>-0.81986854638671502</v>
      </c>
      <c r="K1102">
        <f t="shared" si="156"/>
        <v>0.15018366665209393</v>
      </c>
      <c r="L1102">
        <f t="shared" si="154"/>
        <v>50.150183666652097</v>
      </c>
      <c r="M1102">
        <f t="shared" si="157"/>
        <v>50.970571944449532</v>
      </c>
      <c r="N1102">
        <f t="shared" si="158"/>
        <v>47.101436944449532</v>
      </c>
      <c r="O1102">
        <f t="shared" si="159"/>
        <v>54.839706944449532</v>
      </c>
      <c r="P1102" t="b">
        <f t="shared" si="160"/>
        <v>1</v>
      </c>
      <c r="Q1102">
        <f t="shared" si="161"/>
        <v>1</v>
      </c>
    </row>
    <row r="1103" spans="1:17" x14ac:dyDescent="0.25">
      <c r="A1103">
        <v>1.7579861832928145</v>
      </c>
      <c r="B1103">
        <f t="shared" si="155"/>
        <v>4.2707615379620352</v>
      </c>
      <c r="C1103">
        <f t="shared" si="153"/>
        <v>54.270761537962038</v>
      </c>
      <c r="J1103">
        <v>-0.95365294328075834</v>
      </c>
      <c r="K1103">
        <f t="shared" si="156"/>
        <v>-0.86563235150264151</v>
      </c>
      <c r="L1103">
        <f t="shared" si="154"/>
        <v>49.13436764849736</v>
      </c>
      <c r="M1103">
        <f t="shared" si="157"/>
        <v>50.115774139245779</v>
      </c>
      <c r="N1103">
        <f t="shared" si="158"/>
        <v>46.246639139245779</v>
      </c>
      <c r="O1103">
        <f t="shared" si="159"/>
        <v>53.984909139245779</v>
      </c>
      <c r="P1103" t="b">
        <f t="shared" si="160"/>
        <v>1</v>
      </c>
      <c r="Q1103">
        <f t="shared" si="161"/>
        <v>1</v>
      </c>
    </row>
    <row r="1104" spans="1:17" x14ac:dyDescent="0.25">
      <c r="A1104">
        <v>-4.1397925087949261</v>
      </c>
      <c r="B1104">
        <f t="shared" si="155"/>
        <v>0.17234817990375539</v>
      </c>
      <c r="C1104">
        <f t="shared" si="153"/>
        <v>50.172348179903757</v>
      </c>
      <c r="J1104">
        <v>-4.74357875646092</v>
      </c>
      <c r="K1104">
        <f t="shared" si="156"/>
        <v>-5.8273926782597183</v>
      </c>
      <c r="L1104">
        <f t="shared" si="154"/>
        <v>44.17260732174028</v>
      </c>
      <c r="M1104">
        <f t="shared" si="157"/>
        <v>48.953892870576645</v>
      </c>
      <c r="N1104">
        <f t="shared" si="158"/>
        <v>45.084757870576645</v>
      </c>
      <c r="O1104">
        <f t="shared" si="159"/>
        <v>52.823027870576645</v>
      </c>
      <c r="P1104" t="b">
        <f t="shared" si="160"/>
        <v>0</v>
      </c>
      <c r="Q1104">
        <f t="shared" si="161"/>
        <v>0</v>
      </c>
    </row>
    <row r="1105" spans="1:17" x14ac:dyDescent="0.25">
      <c r="A1105">
        <v>-1.0168719200009946</v>
      </c>
      <c r="B1105">
        <f t="shared" si="155"/>
        <v>-2.0912825655050984</v>
      </c>
      <c r="C1105">
        <f t="shared" si="153"/>
        <v>47.908717434494903</v>
      </c>
      <c r="J1105">
        <v>0.47694243221485522</v>
      </c>
      <c r="K1105">
        <f t="shared" si="156"/>
        <v>-6.2562390762460138</v>
      </c>
      <c r="L1105">
        <f t="shared" si="154"/>
        <v>43.743760923753989</v>
      </c>
      <c r="M1105">
        <f t="shared" si="157"/>
        <v>43.350411551472575</v>
      </c>
      <c r="N1105">
        <f t="shared" si="158"/>
        <v>39.481276551472575</v>
      </c>
      <c r="O1105">
        <f t="shared" si="159"/>
        <v>47.219546551472575</v>
      </c>
      <c r="P1105" t="b">
        <f t="shared" si="160"/>
        <v>1</v>
      </c>
      <c r="Q1105">
        <f t="shared" si="161"/>
        <v>1</v>
      </c>
    </row>
    <row r="1106" spans="1:17" x14ac:dyDescent="0.25">
      <c r="A1106">
        <v>2.1416690287878737</v>
      </c>
      <c r="B1106">
        <f t="shared" si="155"/>
        <v>-0.41957450378937056</v>
      </c>
      <c r="C1106">
        <f t="shared" si="153"/>
        <v>49.58042549621063</v>
      </c>
      <c r="J1106">
        <v>0.47113417167565785</v>
      </c>
      <c r="K1106">
        <f t="shared" si="156"/>
        <v>-5.2881349163416429</v>
      </c>
      <c r="L1106">
        <f t="shared" si="154"/>
        <v>44.71186508365836</v>
      </c>
      <c r="M1106">
        <f t="shared" si="157"/>
        <v>44.274676341898669</v>
      </c>
      <c r="N1106">
        <f t="shared" si="158"/>
        <v>40.405541341898669</v>
      </c>
      <c r="O1106">
        <f t="shared" si="159"/>
        <v>48.143811341898669</v>
      </c>
      <c r="P1106" t="b">
        <f t="shared" si="160"/>
        <v>1</v>
      </c>
      <c r="Q1106">
        <f t="shared" si="161"/>
        <v>1</v>
      </c>
    </row>
    <row r="1107" spans="1:17" x14ac:dyDescent="0.25">
      <c r="A1107">
        <v>-1.9474043710943079</v>
      </c>
      <c r="B1107">
        <f t="shared" si="155"/>
        <v>-1.8235090059900232</v>
      </c>
      <c r="C1107">
        <f t="shared" si="153"/>
        <v>48.176490994009974</v>
      </c>
      <c r="J1107">
        <v>8.2069527707062662</v>
      </c>
      <c r="K1107">
        <f t="shared" si="156"/>
        <v>3.7380625939700991</v>
      </c>
      <c r="L1107">
        <f t="shared" si="154"/>
        <v>53.738062593970099</v>
      </c>
      <c r="M1107">
        <f t="shared" si="157"/>
        <v>45.549204744963049</v>
      </c>
      <c r="N1107">
        <f t="shared" si="158"/>
        <v>41.680069744963049</v>
      </c>
      <c r="O1107">
        <f t="shared" si="159"/>
        <v>49.418339744963049</v>
      </c>
      <c r="P1107" t="b">
        <f t="shared" si="160"/>
        <v>0</v>
      </c>
      <c r="Q1107">
        <f t="shared" si="161"/>
        <v>0</v>
      </c>
    </row>
    <row r="1108" spans="1:17" x14ac:dyDescent="0.25">
      <c r="A1108">
        <v>5.9279045672155917</v>
      </c>
      <c r="B1108">
        <f t="shared" si="155"/>
        <v>3.8655661111643749</v>
      </c>
      <c r="C1108">
        <f t="shared" si="153"/>
        <v>53.865566111164377</v>
      </c>
      <c r="J1108">
        <v>4.645980880013667</v>
      </c>
      <c r="K1108">
        <f t="shared" si="156"/>
        <v>10.718096467680279</v>
      </c>
      <c r="L1108">
        <f t="shared" si="154"/>
        <v>60.718096467680283</v>
      </c>
      <c r="M1108">
        <f t="shared" si="157"/>
        <v>55.99705838375619</v>
      </c>
      <c r="N1108">
        <f t="shared" si="158"/>
        <v>52.12792338375619</v>
      </c>
      <c r="O1108">
        <f t="shared" si="159"/>
        <v>59.86619338375619</v>
      </c>
      <c r="P1108" t="b">
        <f t="shared" si="160"/>
        <v>0</v>
      </c>
      <c r="Q1108">
        <f t="shared" si="161"/>
        <v>0</v>
      </c>
    </row>
    <row r="1109" spans="1:17" x14ac:dyDescent="0.25">
      <c r="A1109">
        <v>5.410856829257682</v>
      </c>
      <c r="B1109">
        <f t="shared" si="155"/>
        <v>10.596588864451938</v>
      </c>
      <c r="C1109">
        <f t="shared" si="153"/>
        <v>60.596588864451938</v>
      </c>
      <c r="J1109">
        <v>-2.0511413367785281</v>
      </c>
      <c r="K1109">
        <f t="shared" si="156"/>
        <v>9.6891556462467765</v>
      </c>
      <c r="L1109">
        <f t="shared" si="154"/>
        <v>59.689155646246775</v>
      </c>
      <c r="M1109">
        <f t="shared" si="157"/>
        <v>61.684257562180662</v>
      </c>
      <c r="N1109">
        <f t="shared" si="158"/>
        <v>57.815122562180662</v>
      </c>
      <c r="O1109">
        <f t="shared" si="159"/>
        <v>65.553392562180662</v>
      </c>
      <c r="P1109" t="b">
        <f t="shared" si="160"/>
        <v>1</v>
      </c>
      <c r="Q1109">
        <f t="shared" si="161"/>
        <v>1</v>
      </c>
    </row>
    <row r="1110" spans="1:17" x14ac:dyDescent="0.25">
      <c r="A1110">
        <v>2.5443387130508199</v>
      </c>
      <c r="B1110">
        <f t="shared" si="155"/>
        <v>14.100575517043833</v>
      </c>
      <c r="C1110">
        <f t="shared" si="153"/>
        <v>64.100575517043836</v>
      </c>
      <c r="J1110">
        <v>2.5354745503136655</v>
      </c>
      <c r="K1110">
        <f t="shared" si="156"/>
        <v>10.947032385505715</v>
      </c>
      <c r="L1110">
        <f t="shared" si="154"/>
        <v>60.947032385505715</v>
      </c>
      <c r="M1110">
        <f t="shared" si="157"/>
        <v>58.444131606404696</v>
      </c>
      <c r="N1110">
        <f t="shared" si="158"/>
        <v>54.574996606404696</v>
      </c>
      <c r="O1110">
        <f t="shared" si="159"/>
        <v>62.313266606404696</v>
      </c>
      <c r="P1110" t="b">
        <f t="shared" si="160"/>
        <v>1</v>
      </c>
      <c r="Q1110">
        <f t="shared" si="161"/>
        <v>1</v>
      </c>
    </row>
    <row r="1111" spans="1:17" x14ac:dyDescent="0.25">
      <c r="A1111">
        <v>1.5490525129280286</v>
      </c>
      <c r="B1111">
        <f t="shared" si="155"/>
        <v>15.290766474045046</v>
      </c>
      <c r="C1111">
        <f t="shared" si="153"/>
        <v>65.290766474045043</v>
      </c>
      <c r="J1111">
        <v>0.45510773816204164</v>
      </c>
      <c r="K1111">
        <f t="shared" si="156"/>
        <v>10.684799906894867</v>
      </c>
      <c r="L1111">
        <f t="shared" si="154"/>
        <v>60.684799906894867</v>
      </c>
      <c r="M1111">
        <f t="shared" si="157"/>
        <v>60.236482008408217</v>
      </c>
      <c r="N1111">
        <f t="shared" si="158"/>
        <v>56.367347008408217</v>
      </c>
      <c r="O1111">
        <f t="shared" si="159"/>
        <v>64.105617008408217</v>
      </c>
      <c r="P1111" t="b">
        <f t="shared" si="160"/>
        <v>1</v>
      </c>
      <c r="Q1111">
        <f t="shared" si="161"/>
        <v>1</v>
      </c>
    </row>
    <row r="1112" spans="1:17" x14ac:dyDescent="0.25">
      <c r="A1112">
        <v>2.9821376301697455</v>
      </c>
      <c r="B1112">
        <f t="shared" si="155"/>
        <v>17.100884743910651</v>
      </c>
      <c r="C1112">
        <f t="shared" si="153"/>
        <v>67.100884743910655</v>
      </c>
      <c r="J1112">
        <v>5.2613086154451594</v>
      </c>
      <c r="K1112">
        <f t="shared" si="156"/>
        <v>14.798958788067285</v>
      </c>
      <c r="L1112">
        <f t="shared" si="154"/>
        <v>64.798958788067281</v>
      </c>
      <c r="M1112">
        <f t="shared" si="157"/>
        <v>59.561292329933394</v>
      </c>
      <c r="N1112">
        <f t="shared" si="158"/>
        <v>55.692157329933394</v>
      </c>
      <c r="O1112">
        <f t="shared" si="159"/>
        <v>63.430427329933394</v>
      </c>
      <c r="P1112" t="b">
        <f t="shared" si="160"/>
        <v>0</v>
      </c>
      <c r="Q1112">
        <f t="shared" si="161"/>
        <v>0</v>
      </c>
    </row>
    <row r="1113" spans="1:17" x14ac:dyDescent="0.25">
      <c r="A1113">
        <v>-1.8537184587330557</v>
      </c>
      <c r="B1113">
        <f t="shared" si="155"/>
        <v>14.080113291746208</v>
      </c>
      <c r="C1113">
        <f t="shared" si="153"/>
        <v>64.080113291746216</v>
      </c>
      <c r="J1113">
        <v>-0.73017304202949163</v>
      </c>
      <c r="K1113">
        <f t="shared" si="156"/>
        <v>13.823137531582789</v>
      </c>
      <c r="L1113">
        <f t="shared" si="154"/>
        <v>63.823137531582788</v>
      </c>
      <c r="M1113">
        <f t="shared" si="157"/>
        <v>64.526755346525349</v>
      </c>
      <c r="N1113">
        <f t="shared" si="158"/>
        <v>60.657620346525349</v>
      </c>
      <c r="O1113">
        <f t="shared" si="159"/>
        <v>68.395890346525348</v>
      </c>
      <c r="P1113" t="b">
        <f t="shared" si="160"/>
        <v>1</v>
      </c>
      <c r="Q1113">
        <f t="shared" si="161"/>
        <v>1</v>
      </c>
    </row>
    <row r="1114" spans="1:17" x14ac:dyDescent="0.25">
      <c r="A1114">
        <v>3.5828406907967292</v>
      </c>
      <c r="B1114">
        <f t="shared" si="155"/>
        <v>15.348711217718982</v>
      </c>
      <c r="C1114">
        <f t="shared" si="153"/>
        <v>65.348711217718986</v>
      </c>
      <c r="J1114">
        <v>0.84443172454484738</v>
      </c>
      <c r="K1114">
        <f t="shared" si="156"/>
        <v>12.992509126024007</v>
      </c>
      <c r="L1114">
        <f t="shared" si="154"/>
        <v>62.992509126024004</v>
      </c>
      <c r="M1114">
        <f t="shared" si="157"/>
        <v>62.177999866534705</v>
      </c>
      <c r="N1114">
        <f t="shared" si="158"/>
        <v>58.308864866534705</v>
      </c>
      <c r="O1114">
        <f t="shared" si="159"/>
        <v>66.047134866534705</v>
      </c>
      <c r="P1114" t="b">
        <f t="shared" si="160"/>
        <v>1</v>
      </c>
      <c r="Q1114">
        <f t="shared" si="161"/>
        <v>1</v>
      </c>
    </row>
    <row r="1115" spans="1:17" x14ac:dyDescent="0.25">
      <c r="A1115">
        <v>-0.57155602917191572</v>
      </c>
      <c r="B1115">
        <f t="shared" si="155"/>
        <v>13.622863444567001</v>
      </c>
      <c r="C1115">
        <f t="shared" si="153"/>
        <v>63.622863444567002</v>
      </c>
      <c r="J1115">
        <v>-0.21188725440879352</v>
      </c>
      <c r="K1115">
        <f t="shared" si="156"/>
        <v>11.232182437345179</v>
      </c>
      <c r="L1115">
        <f t="shared" si="154"/>
        <v>61.23218243734518</v>
      </c>
      <c r="M1115">
        <f t="shared" si="157"/>
        <v>61.4728103496521</v>
      </c>
      <c r="N1115">
        <f t="shared" si="158"/>
        <v>57.6036753496521</v>
      </c>
      <c r="O1115">
        <f t="shared" si="159"/>
        <v>65.341945349652093</v>
      </c>
      <c r="P1115" t="b">
        <f t="shared" si="160"/>
        <v>1</v>
      </c>
      <c r="Q1115">
        <f t="shared" si="161"/>
        <v>1</v>
      </c>
    </row>
    <row r="1116" spans="1:17" x14ac:dyDescent="0.25">
      <c r="A1116">
        <v>3.4244453672727104</v>
      </c>
      <c r="B1116">
        <f t="shared" si="155"/>
        <v>15.167268135437416</v>
      </c>
      <c r="C1116">
        <f t="shared" si="153"/>
        <v>65.167268135437411</v>
      </c>
      <c r="J1116">
        <v>1.2156283446529415</v>
      </c>
      <c r="K1116">
        <f t="shared" si="156"/>
        <v>10.796494531659953</v>
      </c>
      <c r="L1116">
        <f t="shared" si="154"/>
        <v>60.796494531659953</v>
      </c>
      <c r="M1116">
        <f t="shared" si="157"/>
        <v>59.620713689363804</v>
      </c>
      <c r="N1116">
        <f t="shared" si="158"/>
        <v>55.751578689363804</v>
      </c>
      <c r="O1116">
        <f t="shared" si="159"/>
        <v>63.489848689363804</v>
      </c>
      <c r="P1116" t="b">
        <f t="shared" si="160"/>
        <v>1</v>
      </c>
      <c r="Q1116">
        <f t="shared" si="161"/>
        <v>1</v>
      </c>
    </row>
    <row r="1117" spans="1:17" x14ac:dyDescent="0.25">
      <c r="A1117">
        <v>-3.5387483876547776</v>
      </c>
      <c r="B1117">
        <f t="shared" si="155"/>
        <v>10.575114341500022</v>
      </c>
      <c r="C1117">
        <f t="shared" si="153"/>
        <v>60.575114341500026</v>
      </c>
      <c r="J1117">
        <v>1.1736437954823487</v>
      </c>
      <c r="K1117">
        <f t="shared" si="156"/>
        <v>10.759782502270738</v>
      </c>
      <c r="L1117">
        <f t="shared" si="154"/>
        <v>60.759782502270738</v>
      </c>
      <c r="M1117">
        <f t="shared" si="157"/>
        <v>59.611633026485102</v>
      </c>
      <c r="N1117">
        <f t="shared" si="158"/>
        <v>55.742498026485102</v>
      </c>
      <c r="O1117">
        <f t="shared" si="159"/>
        <v>63.480768026485102</v>
      </c>
      <c r="P1117" t="b">
        <f t="shared" si="160"/>
        <v>1</v>
      </c>
      <c r="Q1117">
        <f t="shared" si="161"/>
        <v>1</v>
      </c>
    </row>
    <row r="1118" spans="1:17" x14ac:dyDescent="0.25">
      <c r="A1118">
        <v>1.5088107829797082</v>
      </c>
      <c r="B1118">
        <f t="shared" si="155"/>
        <v>9.6487675521485095</v>
      </c>
      <c r="C1118">
        <f t="shared" si="153"/>
        <v>59.648767552148513</v>
      </c>
      <c r="J1118">
        <v>4.7411776904482394</v>
      </c>
      <c r="K1118">
        <f t="shared" si="156"/>
        <v>14.41396833367514</v>
      </c>
      <c r="L1118">
        <f t="shared" si="154"/>
        <v>64.413968333675143</v>
      </c>
      <c r="M1118">
        <f t="shared" si="157"/>
        <v>59.693914584299037</v>
      </c>
      <c r="N1118">
        <f t="shared" si="158"/>
        <v>55.824779584299037</v>
      </c>
      <c r="O1118">
        <f t="shared" si="159"/>
        <v>63.563049584299037</v>
      </c>
      <c r="P1118" t="b">
        <f t="shared" si="160"/>
        <v>0</v>
      </c>
      <c r="Q1118">
        <f t="shared" si="161"/>
        <v>0</v>
      </c>
    </row>
    <row r="1119" spans="1:17" x14ac:dyDescent="0.25">
      <c r="A1119">
        <v>-1.7790125639294274</v>
      </c>
      <c r="B1119">
        <f t="shared" si="155"/>
        <v>6.6269741961987769</v>
      </c>
      <c r="C1119">
        <f t="shared" si="153"/>
        <v>56.626974196198773</v>
      </c>
      <c r="J1119">
        <v>5.1536426326492801</v>
      </c>
      <c r="K1119">
        <f t="shared" si="156"/>
        <v>19.222469882378224</v>
      </c>
      <c r="L1119">
        <f t="shared" si="154"/>
        <v>69.222469882378221</v>
      </c>
      <c r="M1119">
        <f t="shared" si="157"/>
        <v>64.047524221416666</v>
      </c>
      <c r="N1119">
        <f t="shared" si="158"/>
        <v>60.178389221416666</v>
      </c>
      <c r="O1119">
        <f t="shared" si="159"/>
        <v>67.916659221416666</v>
      </c>
      <c r="P1119" t="b">
        <f t="shared" si="160"/>
        <v>0</v>
      </c>
      <c r="Q1119">
        <f t="shared" si="161"/>
        <v>0</v>
      </c>
    </row>
    <row r="1120" spans="1:17" x14ac:dyDescent="0.25">
      <c r="A1120">
        <v>-0.77445974966394715</v>
      </c>
      <c r="B1120">
        <f t="shared" si="155"/>
        <v>4.2832790201300321</v>
      </c>
      <c r="C1120">
        <f t="shared" si="153"/>
        <v>54.283279020130031</v>
      </c>
      <c r="J1120">
        <v>0.90117737272521481</v>
      </c>
      <c r="K1120">
        <f t="shared" si="156"/>
        <v>19.64395073147654</v>
      </c>
      <c r="L1120">
        <f t="shared" si="154"/>
        <v>69.643950731476536</v>
      </c>
      <c r="M1120">
        <f t="shared" si="157"/>
        <v>68.70636860677439</v>
      </c>
      <c r="N1120">
        <f t="shared" si="158"/>
        <v>64.83723360677439</v>
      </c>
      <c r="O1120">
        <f t="shared" si="159"/>
        <v>72.57550360677439</v>
      </c>
      <c r="P1120" t="b">
        <f t="shared" si="160"/>
        <v>1</v>
      </c>
      <c r="Q1120">
        <f t="shared" si="161"/>
        <v>1</v>
      </c>
    </row>
    <row r="1121" spans="1:17" x14ac:dyDescent="0.25">
      <c r="A1121">
        <v>0.39205929169838782</v>
      </c>
      <c r="B1121">
        <f t="shared" si="155"/>
        <v>3.5439018569947933</v>
      </c>
      <c r="C1121">
        <f t="shared" si="153"/>
        <v>53.543901856994793</v>
      </c>
      <c r="J1121">
        <v>4.5867454900871962</v>
      </c>
      <c r="K1121">
        <f t="shared" si="156"/>
        <v>22.392745403145575</v>
      </c>
      <c r="L1121">
        <f t="shared" si="154"/>
        <v>72.392745403145568</v>
      </c>
      <c r="M1121">
        <f t="shared" si="157"/>
        <v>67.817641648352549</v>
      </c>
      <c r="N1121">
        <f t="shared" si="158"/>
        <v>63.948506648352549</v>
      </c>
      <c r="O1121">
        <f t="shared" si="159"/>
        <v>71.686776648352549</v>
      </c>
      <c r="P1121" t="b">
        <f t="shared" si="160"/>
        <v>0</v>
      </c>
      <c r="Q1121">
        <f t="shared" si="161"/>
        <v>0</v>
      </c>
    </row>
    <row r="1122" spans="1:17" x14ac:dyDescent="0.25">
      <c r="A1122">
        <v>0.87432226791861467</v>
      </c>
      <c r="B1122">
        <f t="shared" si="155"/>
        <v>3.8420207902733567</v>
      </c>
      <c r="C1122">
        <f t="shared" si="153"/>
        <v>53.842020790273359</v>
      </c>
      <c r="J1122">
        <v>-1.234338924405165</v>
      </c>
      <c r="K1122">
        <f t="shared" si="156"/>
        <v>19.743770339926563</v>
      </c>
      <c r="L1122">
        <f t="shared" si="154"/>
        <v>69.743770339926556</v>
      </c>
      <c r="M1122">
        <f t="shared" si="157"/>
        <v>70.962776150241794</v>
      </c>
      <c r="N1122">
        <f t="shared" si="158"/>
        <v>67.093641150241794</v>
      </c>
      <c r="O1122">
        <f t="shared" si="159"/>
        <v>74.831911150241794</v>
      </c>
      <c r="P1122" t="b">
        <f t="shared" si="160"/>
        <v>1</v>
      </c>
      <c r="Q1122">
        <f t="shared" si="161"/>
        <v>1</v>
      </c>
    </row>
    <row r="1123" spans="1:17" x14ac:dyDescent="0.25">
      <c r="A1123">
        <v>-3.5978746382170357</v>
      </c>
      <c r="B1123">
        <f t="shared" si="155"/>
        <v>-5.0620246987445938E-2</v>
      </c>
      <c r="C1123">
        <f t="shared" si="153"/>
        <v>49.949379753012551</v>
      </c>
      <c r="J1123">
        <v>2.0679897261288716</v>
      </c>
      <c r="K1123">
        <f t="shared" si="156"/>
        <v>19.042690513097075</v>
      </c>
      <c r="L1123">
        <f t="shared" si="154"/>
        <v>69.042690513097071</v>
      </c>
      <c r="M1123">
        <f t="shared" si="157"/>
        <v>67.020067627493631</v>
      </c>
      <c r="N1123">
        <f t="shared" si="158"/>
        <v>63.150932627493631</v>
      </c>
      <c r="O1123">
        <f t="shared" si="159"/>
        <v>70.889202627493631</v>
      </c>
      <c r="P1123" t="b">
        <f t="shared" si="160"/>
        <v>1</v>
      </c>
      <c r="Q1123">
        <f t="shared" si="161"/>
        <v>1</v>
      </c>
    </row>
    <row r="1124" spans="1:17" x14ac:dyDescent="0.25">
      <c r="A1124">
        <v>-1.8924833966593724</v>
      </c>
      <c r="B1124">
        <f t="shared" si="155"/>
        <v>-3.1058339301263143</v>
      </c>
      <c r="C1124">
        <f t="shared" si="153"/>
        <v>46.894166069873684</v>
      </c>
      <c r="J1124">
        <v>-5.97385223954916</v>
      </c>
      <c r="K1124">
        <f t="shared" si="156"/>
        <v>10.954245274189361</v>
      </c>
      <c r="L1124">
        <f t="shared" si="154"/>
        <v>60.954245274189361</v>
      </c>
      <c r="M1124">
        <f t="shared" si="157"/>
        <v>66.952388046577099</v>
      </c>
      <c r="N1124">
        <f t="shared" si="158"/>
        <v>63.083253046577099</v>
      </c>
      <c r="O1124">
        <f t="shared" si="159"/>
        <v>70.821523046577099</v>
      </c>
      <c r="P1124" t="b">
        <f t="shared" si="160"/>
        <v>0</v>
      </c>
      <c r="Q1124">
        <f t="shared" si="161"/>
        <v>0</v>
      </c>
    </row>
    <row r="1125" spans="1:17" x14ac:dyDescent="0.25">
      <c r="A1125">
        <v>-2.349415808566846</v>
      </c>
      <c r="B1125">
        <f t="shared" si="155"/>
        <v>-6.0612304506221886</v>
      </c>
      <c r="C1125">
        <f t="shared" si="153"/>
        <v>43.93876954937781</v>
      </c>
      <c r="J1125">
        <v>-5.9054491430288181</v>
      </c>
      <c r="K1125">
        <f t="shared" si="156"/>
        <v>1.5268380320692918</v>
      </c>
      <c r="L1125">
        <f t="shared" si="154"/>
        <v>51.526838032069293</v>
      </c>
      <c r="M1125">
        <f t="shared" si="157"/>
        <v>57.541882950089004</v>
      </c>
      <c r="N1125">
        <f t="shared" si="158"/>
        <v>53.672747950089004</v>
      </c>
      <c r="O1125">
        <f t="shared" si="159"/>
        <v>61.411017950089004</v>
      </c>
      <c r="P1125" t="b">
        <f t="shared" si="160"/>
        <v>0</v>
      </c>
      <c r="Q1125">
        <f t="shared" si="161"/>
        <v>0</v>
      </c>
    </row>
    <row r="1126" spans="1:17" x14ac:dyDescent="0.25">
      <c r="A1126">
        <v>0.81867483459063806</v>
      </c>
      <c r="B1126">
        <f t="shared" si="155"/>
        <v>-5.5230515271180938</v>
      </c>
      <c r="C1126">
        <f t="shared" si="153"/>
        <v>44.476948472881908</v>
      </c>
      <c r="J1126">
        <v>-4.3015370465582237</v>
      </c>
      <c r="K1126">
        <f t="shared" si="156"/>
        <v>-5.7556049903318822</v>
      </c>
      <c r="L1126">
        <f t="shared" si="154"/>
        <v>44.244395009668118</v>
      </c>
      <c r="M1126">
        <f t="shared" si="157"/>
        <v>48.674970116873631</v>
      </c>
      <c r="N1126">
        <f t="shared" si="158"/>
        <v>44.805835116873631</v>
      </c>
      <c r="O1126">
        <f t="shared" si="159"/>
        <v>52.544105116873631</v>
      </c>
      <c r="P1126" t="b">
        <f t="shared" si="160"/>
        <v>0</v>
      </c>
      <c r="Q1126">
        <f t="shared" si="161"/>
        <v>0</v>
      </c>
    </row>
    <row r="1127" spans="1:17" x14ac:dyDescent="0.25">
      <c r="A1127">
        <v>3.0889714253135026</v>
      </c>
      <c r="B1127">
        <f t="shared" si="155"/>
        <v>-1.7203212720415539</v>
      </c>
      <c r="C1127">
        <f t="shared" si="153"/>
        <v>48.279678727958448</v>
      </c>
      <c r="J1127">
        <v>2.8406452656781767</v>
      </c>
      <c r="K1127">
        <f t="shared" si="156"/>
        <v>-4.5241321323408688</v>
      </c>
      <c r="L1127">
        <f t="shared" si="154"/>
        <v>45.475867867659133</v>
      </c>
      <c r="M1127">
        <f t="shared" si="157"/>
        <v>42.744307277722527</v>
      </c>
      <c r="N1127">
        <f t="shared" si="158"/>
        <v>38.875172277722527</v>
      </c>
      <c r="O1127">
        <f t="shared" si="159"/>
        <v>46.613442277722527</v>
      </c>
      <c r="P1127" t="b">
        <f t="shared" si="160"/>
        <v>1</v>
      </c>
      <c r="Q1127">
        <f t="shared" si="161"/>
        <v>1</v>
      </c>
    </row>
    <row r="1128" spans="1:17" x14ac:dyDescent="0.25">
      <c r="A1128">
        <v>3.975967501901323</v>
      </c>
      <c r="B1128">
        <f t="shared" si="155"/>
        <v>3.5684974335868862</v>
      </c>
      <c r="C1128">
        <f t="shared" si="153"/>
        <v>53.568497433586884</v>
      </c>
      <c r="J1128">
        <v>-3.2783896131149959</v>
      </c>
      <c r="K1128">
        <f t="shared" si="156"/>
        <v>-6.9806666748244739</v>
      </c>
      <c r="L1128">
        <f t="shared" si="154"/>
        <v>43.019333325175523</v>
      </c>
      <c r="M1128">
        <f t="shared" si="157"/>
        <v>46.312538802918787</v>
      </c>
      <c r="N1128">
        <f t="shared" si="158"/>
        <v>42.443403802918787</v>
      </c>
      <c r="O1128">
        <f t="shared" si="159"/>
        <v>50.181673802918787</v>
      </c>
      <c r="P1128" t="b">
        <f t="shared" si="160"/>
        <v>1</v>
      </c>
      <c r="Q1128">
        <f t="shared" si="161"/>
        <v>1</v>
      </c>
    </row>
    <row r="1129" spans="1:17" x14ac:dyDescent="0.25">
      <c r="A1129">
        <v>2.773442702164175</v>
      </c>
      <c r="B1129">
        <f t="shared" si="155"/>
        <v>7.5717360040809041</v>
      </c>
      <c r="C1129">
        <f t="shared" si="153"/>
        <v>57.571736004080904</v>
      </c>
      <c r="J1129">
        <v>-3.0120008887024596</v>
      </c>
      <c r="K1129">
        <f t="shared" si="156"/>
        <v>-10.031561258789568</v>
      </c>
      <c r="L1129">
        <f t="shared" si="154"/>
        <v>39.968438741210434</v>
      </c>
      <c r="M1129">
        <f t="shared" si="157"/>
        <v>43.037051843217618</v>
      </c>
      <c r="N1129">
        <f t="shared" si="158"/>
        <v>39.167916843217618</v>
      </c>
      <c r="O1129">
        <f t="shared" si="159"/>
        <v>46.906186843217618</v>
      </c>
      <c r="P1129" t="b">
        <f t="shared" si="160"/>
        <v>1</v>
      </c>
      <c r="Q1129">
        <f t="shared" si="161"/>
        <v>1</v>
      </c>
    </row>
    <row r="1130" spans="1:17" x14ac:dyDescent="0.25">
      <c r="A1130">
        <v>7.034032023511827</v>
      </c>
      <c r="B1130">
        <f t="shared" si="155"/>
        <v>15.049565998332845</v>
      </c>
      <c r="C1130">
        <f t="shared" si="153"/>
        <v>65.049565998332838</v>
      </c>
      <c r="J1130">
        <v>2.6900670491158962</v>
      </c>
      <c r="K1130">
        <f t="shared" si="156"/>
        <v>-7.2536064589842422</v>
      </c>
      <c r="L1130">
        <f t="shared" si="154"/>
        <v>42.746393541015756</v>
      </c>
      <c r="M1130">
        <f t="shared" si="157"/>
        <v>40.121002112952866</v>
      </c>
      <c r="N1130">
        <f t="shared" si="158"/>
        <v>36.251867112952866</v>
      </c>
      <c r="O1130">
        <f t="shared" si="159"/>
        <v>43.990137112952866</v>
      </c>
      <c r="P1130" t="b">
        <f t="shared" si="160"/>
        <v>1</v>
      </c>
      <c r="Q1130">
        <f t="shared" si="161"/>
        <v>1</v>
      </c>
    </row>
    <row r="1131" spans="1:17" x14ac:dyDescent="0.25">
      <c r="A1131">
        <v>1.4101249234954594</v>
      </c>
      <c r="B1131">
        <f t="shared" si="155"/>
        <v>17.198083320270598</v>
      </c>
      <c r="C1131">
        <f t="shared" si="153"/>
        <v>67.198083320270598</v>
      </c>
      <c r="J1131">
        <v>7.6875039667356759E-3</v>
      </c>
      <c r="K1131">
        <f t="shared" si="156"/>
        <v>-5.687171869177484</v>
      </c>
      <c r="L1131">
        <f t="shared" si="154"/>
        <v>44.312828130822517</v>
      </c>
      <c r="M1131">
        <f t="shared" si="157"/>
        <v>44.304309927287406</v>
      </c>
      <c r="N1131">
        <f t="shared" si="158"/>
        <v>40.435174927287406</v>
      </c>
      <c r="O1131">
        <f t="shared" si="159"/>
        <v>48.173444927287406</v>
      </c>
      <c r="P1131" t="b">
        <f t="shared" si="160"/>
        <v>1</v>
      </c>
      <c r="Q1131">
        <f t="shared" si="161"/>
        <v>1</v>
      </c>
    </row>
    <row r="1132" spans="1:17" x14ac:dyDescent="0.25">
      <c r="A1132">
        <v>1.8058949535770807</v>
      </c>
      <c r="B1132">
        <f t="shared" si="155"/>
        <v>17.928725138401944</v>
      </c>
      <c r="C1132">
        <f t="shared" si="153"/>
        <v>67.928725138401944</v>
      </c>
      <c r="J1132">
        <v>0.20337438400019892</v>
      </c>
      <c r="K1132">
        <f t="shared" si="156"/>
        <v>-4.4451499213175092</v>
      </c>
      <c r="L1132">
        <f t="shared" si="154"/>
        <v>45.554850078682492</v>
      </c>
      <c r="M1132">
        <f t="shared" si="157"/>
        <v>45.363188500129006</v>
      </c>
      <c r="N1132">
        <f t="shared" si="158"/>
        <v>41.494053500129006</v>
      </c>
      <c r="O1132">
        <f t="shared" si="159"/>
        <v>49.232323500129006</v>
      </c>
      <c r="P1132" t="b">
        <f t="shared" si="160"/>
        <v>1</v>
      </c>
      <c r="Q1132">
        <f t="shared" si="161"/>
        <v>1</v>
      </c>
    </row>
    <row r="1133" spans="1:17" x14ac:dyDescent="0.25">
      <c r="A1133">
        <v>1.0563394425844308</v>
      </c>
      <c r="B1133">
        <f t="shared" si="155"/>
        <v>17.411384612585586</v>
      </c>
      <c r="C1133">
        <f t="shared" si="153"/>
        <v>67.411384612585579</v>
      </c>
      <c r="J1133">
        <v>0.17233105609193444</v>
      </c>
      <c r="K1133">
        <f t="shared" si="156"/>
        <v>-3.4556972887358315</v>
      </c>
      <c r="L1133">
        <f t="shared" si="154"/>
        <v>46.544302711264166</v>
      </c>
      <c r="M1133">
        <f t="shared" si="157"/>
        <v>46.386631988706426</v>
      </c>
      <c r="N1133">
        <f t="shared" si="158"/>
        <v>42.517496988706426</v>
      </c>
      <c r="O1133">
        <f t="shared" si="159"/>
        <v>50.255766988706426</v>
      </c>
      <c r="P1133" t="b">
        <f t="shared" si="160"/>
        <v>1</v>
      </c>
      <c r="Q1133">
        <f t="shared" si="161"/>
        <v>1</v>
      </c>
    </row>
    <row r="1134" spans="1:17" x14ac:dyDescent="0.25">
      <c r="A1134">
        <v>-4.507837729761377</v>
      </c>
      <c r="B1134">
        <f t="shared" si="155"/>
        <v>11.007206263820741</v>
      </c>
      <c r="C1134">
        <f t="shared" si="153"/>
        <v>61.007206263820741</v>
      </c>
      <c r="J1134">
        <v>2.942158516816562</v>
      </c>
      <c r="K1134">
        <f t="shared" si="156"/>
        <v>0.12886674672881693</v>
      </c>
      <c r="L1134">
        <f t="shared" si="154"/>
        <v>50.128866746728818</v>
      </c>
      <c r="M1134">
        <f t="shared" si="157"/>
        <v>47.203652099598216</v>
      </c>
      <c r="N1134">
        <f t="shared" si="158"/>
        <v>43.334517099598216</v>
      </c>
      <c r="O1134">
        <f t="shared" si="159"/>
        <v>51.072787099598216</v>
      </c>
      <c r="P1134" t="b">
        <f t="shared" si="160"/>
        <v>1</v>
      </c>
      <c r="Q1134">
        <f t="shared" si="161"/>
        <v>1</v>
      </c>
    </row>
    <row r="1135" spans="1:17" x14ac:dyDescent="0.25">
      <c r="A1135">
        <v>3.4323784348089248</v>
      </c>
      <c r="B1135">
        <f t="shared" si="155"/>
        <v>11.417610567618139</v>
      </c>
      <c r="C1135">
        <f t="shared" si="153"/>
        <v>61.417610567618141</v>
      </c>
      <c r="J1135">
        <v>4.2665510591177735</v>
      </c>
      <c r="K1135">
        <f t="shared" si="156"/>
        <v>5.4579003418131036</v>
      </c>
      <c r="L1135">
        <f t="shared" si="154"/>
        <v>55.457900341813101</v>
      </c>
      <c r="M1135">
        <f t="shared" si="157"/>
        <v>51.177954644931852</v>
      </c>
      <c r="N1135">
        <f t="shared" si="158"/>
        <v>47.308819644931852</v>
      </c>
      <c r="O1135">
        <f t="shared" si="159"/>
        <v>55.047089644931852</v>
      </c>
      <c r="P1135" t="b">
        <f t="shared" si="160"/>
        <v>0</v>
      </c>
      <c r="Q1135">
        <f t="shared" si="161"/>
        <v>0</v>
      </c>
    </row>
    <row r="1136" spans="1:17" x14ac:dyDescent="0.25">
      <c r="A1136">
        <v>4.3417003325885162</v>
      </c>
      <c r="B1136">
        <f t="shared" si="155"/>
        <v>14.74067113458406</v>
      </c>
      <c r="C1136">
        <f t="shared" si="153"/>
        <v>64.740671134584062</v>
      </c>
      <c r="J1136">
        <v>-1.6559920368308667</v>
      </c>
      <c r="K1136">
        <f t="shared" si="156"/>
        <v>4.8548283493262128</v>
      </c>
      <c r="L1136">
        <f t="shared" si="154"/>
        <v>54.854828349326212</v>
      </c>
      <c r="M1136">
        <f t="shared" si="157"/>
        <v>56.475572066440236</v>
      </c>
      <c r="N1136">
        <f t="shared" si="158"/>
        <v>52.606437066440236</v>
      </c>
      <c r="O1136">
        <f t="shared" si="159"/>
        <v>60.344707066440236</v>
      </c>
      <c r="P1136" t="b">
        <f t="shared" si="160"/>
        <v>1</v>
      </c>
      <c r="Q1136">
        <f t="shared" si="161"/>
        <v>1</v>
      </c>
    </row>
    <row r="1137" spans="1:17" x14ac:dyDescent="0.25">
      <c r="A1137">
        <v>0.61039941101626027</v>
      </c>
      <c r="B1137">
        <f t="shared" si="155"/>
        <v>14.873921602231691</v>
      </c>
      <c r="C1137">
        <f t="shared" si="153"/>
        <v>64.87392160223169</v>
      </c>
      <c r="J1137">
        <v>1.4880129128869157</v>
      </c>
      <c r="K1137">
        <f t="shared" si="156"/>
        <v>5.6764368295344392</v>
      </c>
      <c r="L1137">
        <f t="shared" si="154"/>
        <v>55.676436829534438</v>
      </c>
      <c r="M1137">
        <f t="shared" si="157"/>
        <v>54.21873029439022</v>
      </c>
      <c r="N1137">
        <f t="shared" si="158"/>
        <v>50.34959529439022</v>
      </c>
      <c r="O1137">
        <f t="shared" si="159"/>
        <v>58.08786529439022</v>
      </c>
      <c r="P1137" t="b">
        <f t="shared" si="160"/>
        <v>1</v>
      </c>
      <c r="Q1137">
        <f t="shared" si="161"/>
        <v>1</v>
      </c>
    </row>
    <row r="1138" spans="1:17" x14ac:dyDescent="0.25">
      <c r="A1138">
        <v>6.1905484471935779</v>
      </c>
      <c r="B1138">
        <f t="shared" si="155"/>
        <v>19.61705302949639</v>
      </c>
      <c r="C1138">
        <f t="shared" si="153"/>
        <v>69.61705302949639</v>
      </c>
      <c r="J1138">
        <v>-1.2400823834468611</v>
      </c>
      <c r="K1138">
        <f t="shared" si="156"/>
        <v>4.115193307196602</v>
      </c>
      <c r="L1138">
        <f t="shared" si="154"/>
        <v>54.115193307196606</v>
      </c>
      <c r="M1138">
        <f t="shared" si="157"/>
        <v>55.369499778946413</v>
      </c>
      <c r="N1138">
        <f t="shared" si="158"/>
        <v>51.500364778946413</v>
      </c>
      <c r="O1138">
        <f t="shared" si="159"/>
        <v>59.238634778946412</v>
      </c>
      <c r="P1138" t="b">
        <f t="shared" si="160"/>
        <v>1</v>
      </c>
      <c r="Q1138">
        <f t="shared" si="161"/>
        <v>1</v>
      </c>
    </row>
    <row r="1139" spans="1:17" x14ac:dyDescent="0.25">
      <c r="A1139">
        <v>2.4778864826657809</v>
      </c>
      <c r="B1139">
        <f t="shared" si="155"/>
        <v>21.556173637391943</v>
      </c>
      <c r="C1139">
        <f t="shared" si="153"/>
        <v>71.556173637391936</v>
      </c>
      <c r="J1139">
        <v>-1.8473338059266098</v>
      </c>
      <c r="K1139">
        <f t="shared" si="156"/>
        <v>1.3879671138489811</v>
      </c>
      <c r="L1139">
        <f t="shared" si="154"/>
        <v>51.38796711384898</v>
      </c>
      <c r="M1139">
        <f t="shared" si="157"/>
        <v>53.27651700186771</v>
      </c>
      <c r="N1139">
        <f t="shared" si="158"/>
        <v>49.40738200186771</v>
      </c>
      <c r="O1139">
        <f t="shared" si="159"/>
        <v>57.14565200186771</v>
      </c>
      <c r="P1139" t="b">
        <f t="shared" si="160"/>
        <v>1</v>
      </c>
      <c r="Q1139">
        <f t="shared" si="161"/>
        <v>1</v>
      </c>
    </row>
    <row r="1140" spans="1:17" x14ac:dyDescent="0.25">
      <c r="A1140">
        <v>-6.6445409174775705E-2</v>
      </c>
      <c r="B1140">
        <f t="shared" si="155"/>
        <v>19.91584704684664</v>
      </c>
      <c r="C1140">
        <f t="shared" si="153"/>
        <v>69.915847046846636</v>
      </c>
      <c r="J1140">
        <v>-4.2906640373985283</v>
      </c>
      <c r="K1140">
        <f t="shared" si="156"/>
        <v>-3.8596614929387316</v>
      </c>
      <c r="L1140">
        <f t="shared" si="154"/>
        <v>46.140338507061266</v>
      </c>
      <c r="M1140">
        <f t="shared" si="157"/>
        <v>50.486408049029684</v>
      </c>
      <c r="N1140">
        <f t="shared" si="158"/>
        <v>46.617273049029684</v>
      </c>
      <c r="O1140">
        <f t="shared" si="159"/>
        <v>54.355543049029684</v>
      </c>
      <c r="P1140" t="b">
        <f t="shared" si="160"/>
        <v>0</v>
      </c>
      <c r="Q1140">
        <f t="shared" si="161"/>
        <v>0</v>
      </c>
    </row>
    <row r="1141" spans="1:17" x14ac:dyDescent="0.25">
      <c r="A1141">
        <v>4.3508816816029139</v>
      </c>
      <c r="B1141">
        <f t="shared" si="155"/>
        <v>21.783046046601299</v>
      </c>
      <c r="C1141">
        <f t="shared" si="153"/>
        <v>71.783046046601299</v>
      </c>
      <c r="J1141">
        <v>1.388375494570937</v>
      </c>
      <c r="K1141">
        <f t="shared" si="156"/>
        <v>-3.659608431110235</v>
      </c>
      <c r="L1141">
        <f t="shared" si="154"/>
        <v>46.340391568889764</v>
      </c>
      <c r="M1141">
        <f t="shared" si="157"/>
        <v>45.037769819739957</v>
      </c>
      <c r="N1141">
        <f t="shared" si="158"/>
        <v>41.168634819739957</v>
      </c>
      <c r="O1141">
        <f t="shared" si="159"/>
        <v>48.906904819739957</v>
      </c>
      <c r="P1141" t="b">
        <f t="shared" si="160"/>
        <v>1</v>
      </c>
      <c r="Q1141">
        <f t="shared" si="161"/>
        <v>1</v>
      </c>
    </row>
    <row r="1142" spans="1:17" x14ac:dyDescent="0.25">
      <c r="A1142">
        <v>1.7462843970861286</v>
      </c>
      <c r="B1142">
        <f t="shared" si="155"/>
        <v>21.911185538953696</v>
      </c>
      <c r="C1142">
        <f t="shared" si="153"/>
        <v>71.911185538953703</v>
      </c>
      <c r="J1142">
        <v>3.3907554097822867</v>
      </c>
      <c r="K1142">
        <f t="shared" si="156"/>
        <v>0.15712374033162391</v>
      </c>
      <c r="L1142">
        <f t="shared" si="154"/>
        <v>50.157123740331627</v>
      </c>
      <c r="M1142">
        <f t="shared" si="157"/>
        <v>46.792097551084773</v>
      </c>
      <c r="N1142">
        <f t="shared" si="158"/>
        <v>42.922962551084773</v>
      </c>
      <c r="O1142">
        <f t="shared" si="159"/>
        <v>50.661232551084773</v>
      </c>
      <c r="P1142" t="b">
        <f t="shared" si="160"/>
        <v>1</v>
      </c>
      <c r="Q1142">
        <f t="shared" si="161"/>
        <v>1</v>
      </c>
    </row>
    <row r="1143" spans="1:17" x14ac:dyDescent="0.25">
      <c r="A1143">
        <v>0.34373101698292885</v>
      </c>
      <c r="B1143">
        <f t="shared" si="155"/>
        <v>20.102239849746976</v>
      </c>
      <c r="C1143">
        <f t="shared" si="153"/>
        <v>70.102239849746979</v>
      </c>
      <c r="J1143">
        <v>0.67379914980847389</v>
      </c>
      <c r="K1143">
        <f t="shared" si="156"/>
        <v>1.9602301675394931</v>
      </c>
      <c r="L1143">
        <f t="shared" si="154"/>
        <v>51.960230167539493</v>
      </c>
      <c r="M1143">
        <f t="shared" si="157"/>
        <v>51.270468401975002</v>
      </c>
      <c r="N1143">
        <f t="shared" si="158"/>
        <v>47.401333401975002</v>
      </c>
      <c r="O1143">
        <f t="shared" si="159"/>
        <v>55.139603401975002</v>
      </c>
      <c r="P1143" t="b">
        <f t="shared" si="160"/>
        <v>1</v>
      </c>
      <c r="Q1143">
        <f t="shared" si="161"/>
        <v>1</v>
      </c>
    </row>
    <row r="1144" spans="1:17" x14ac:dyDescent="0.25">
      <c r="A1144">
        <v>-0.44489638639788609</v>
      </c>
      <c r="B1144">
        <f t="shared" si="155"/>
        <v>17.104435771612376</v>
      </c>
      <c r="C1144">
        <f t="shared" si="153"/>
        <v>67.104435771612373</v>
      </c>
      <c r="J1144">
        <v>-2.7914370548387524</v>
      </c>
      <c r="K1144">
        <f t="shared" si="156"/>
        <v>-0.48629797589084811</v>
      </c>
      <c r="L1144">
        <f t="shared" si="154"/>
        <v>49.513702024109151</v>
      </c>
      <c r="M1144">
        <f t="shared" si="157"/>
        <v>52.310424793164842</v>
      </c>
      <c r="N1144">
        <f t="shared" si="158"/>
        <v>48.441289793164842</v>
      </c>
      <c r="O1144">
        <f t="shared" si="159"/>
        <v>56.179559793164842</v>
      </c>
      <c r="P1144" t="b">
        <f t="shared" si="160"/>
        <v>1</v>
      </c>
      <c r="Q1144">
        <f t="shared" si="161"/>
        <v>1</v>
      </c>
    </row>
    <row r="1145" spans="1:17" x14ac:dyDescent="0.25">
      <c r="A1145">
        <v>-2.9067291507089976</v>
      </c>
      <c r="B1145">
        <f t="shared" si="155"/>
        <v>11.587921820301762</v>
      </c>
      <c r="C1145">
        <f t="shared" si="153"/>
        <v>61.587921820301759</v>
      </c>
      <c r="J1145">
        <v>2.580702584964456</v>
      </c>
      <c r="K1145">
        <f t="shared" si="156"/>
        <v>1.4090759636335903</v>
      </c>
      <c r="L1145">
        <f t="shared" si="154"/>
        <v>51.40907596363359</v>
      </c>
      <c r="M1145">
        <f t="shared" si="157"/>
        <v>48.881628337234801</v>
      </c>
      <c r="N1145">
        <f t="shared" si="158"/>
        <v>45.012493337234801</v>
      </c>
      <c r="O1145">
        <f t="shared" si="159"/>
        <v>52.750763337234801</v>
      </c>
      <c r="P1145" t="b">
        <f t="shared" si="160"/>
        <v>1</v>
      </c>
      <c r="Q1145">
        <f t="shared" si="161"/>
        <v>1</v>
      </c>
    </row>
    <row r="1146" spans="1:17" x14ac:dyDescent="0.25">
      <c r="A1146">
        <v>1.2656244052777765</v>
      </c>
      <c r="B1146">
        <f t="shared" si="155"/>
        <v>10.039799858156178</v>
      </c>
      <c r="C1146">
        <f t="shared" si="153"/>
        <v>60.039799858156179</v>
      </c>
      <c r="J1146">
        <v>-0.74957256401830819</v>
      </c>
      <c r="K1146">
        <f t="shared" si="156"/>
        <v>1.0872079851092546</v>
      </c>
      <c r="L1146">
        <f t="shared" si="154"/>
        <v>51.087207985109252</v>
      </c>
      <c r="M1146">
        <f t="shared" si="157"/>
        <v>51.84132689781098</v>
      </c>
      <c r="N1146">
        <f t="shared" si="158"/>
        <v>47.97219189781098</v>
      </c>
      <c r="O1146">
        <f t="shared" si="159"/>
        <v>55.71046189781098</v>
      </c>
      <c r="P1146" t="b">
        <f t="shared" si="160"/>
        <v>1</v>
      </c>
      <c r="Q1146">
        <f t="shared" si="161"/>
        <v>1</v>
      </c>
    </row>
    <row r="1147" spans="1:17" x14ac:dyDescent="0.25">
      <c r="A1147">
        <v>4.431944944371935</v>
      </c>
      <c r="B1147">
        <f t="shared" si="155"/>
        <v>13.00332822806882</v>
      </c>
      <c r="C1147">
        <f t="shared" si="153"/>
        <v>63.003328228068824</v>
      </c>
      <c r="J1147">
        <v>1.5307273315556813</v>
      </c>
      <c r="K1147">
        <f t="shared" si="156"/>
        <v>2.4126541245967097</v>
      </c>
      <c r="L1147">
        <f t="shared" si="154"/>
        <v>52.412654124596713</v>
      </c>
      <c r="M1147">
        <f t="shared" si="157"/>
        <v>50.91102373681224</v>
      </c>
      <c r="N1147">
        <f t="shared" si="158"/>
        <v>47.04188873681224</v>
      </c>
      <c r="O1147">
        <f t="shared" si="159"/>
        <v>54.78015873681224</v>
      </c>
      <c r="P1147" t="b">
        <f t="shared" si="160"/>
        <v>1</v>
      </c>
      <c r="Q1147">
        <f t="shared" si="161"/>
        <v>1</v>
      </c>
    </row>
    <row r="1148" spans="1:17" x14ac:dyDescent="0.25">
      <c r="A1148">
        <v>-5.8786008594324812</v>
      </c>
      <c r="B1148">
        <f t="shared" si="155"/>
        <v>6.7134530568032496</v>
      </c>
      <c r="C1148">
        <f t="shared" si="153"/>
        <v>56.713453056803246</v>
      </c>
      <c r="J1148">
        <v>-0.232364527619211</v>
      </c>
      <c r="K1148">
        <f t="shared" si="156"/>
        <v>2.3366580263640642</v>
      </c>
      <c r="L1148">
        <f t="shared" si="154"/>
        <v>52.336658026364063</v>
      </c>
      <c r="M1148">
        <f t="shared" si="157"/>
        <v>52.579336319386613</v>
      </c>
      <c r="N1148">
        <f t="shared" si="158"/>
        <v>48.710201319386613</v>
      </c>
      <c r="O1148">
        <f t="shared" si="159"/>
        <v>56.448471319386613</v>
      </c>
      <c r="P1148" t="b">
        <f t="shared" si="160"/>
        <v>1</v>
      </c>
      <c r="Q1148">
        <f t="shared" si="161"/>
        <v>1</v>
      </c>
    </row>
    <row r="1149" spans="1:17" x14ac:dyDescent="0.25">
      <c r="A1149">
        <v>-5.0277776608709246</v>
      </c>
      <c r="B1149">
        <f t="shared" si="155"/>
        <v>-0.87263246112767057</v>
      </c>
      <c r="C1149">
        <f t="shared" si="153"/>
        <v>49.127367538872328</v>
      </c>
      <c r="J1149">
        <v>5.9166359278606251</v>
      </c>
      <c r="K1149">
        <f t="shared" si="156"/>
        <v>7.9968293221184892</v>
      </c>
      <c r="L1149">
        <f t="shared" si="154"/>
        <v>57.996829322118487</v>
      </c>
      <c r="M1149">
        <f t="shared" si="157"/>
        <v>52.105961022325232</v>
      </c>
      <c r="N1149">
        <f t="shared" si="158"/>
        <v>48.236826022325232</v>
      </c>
      <c r="O1149">
        <f t="shared" si="159"/>
        <v>55.975096022325232</v>
      </c>
      <c r="P1149" t="b">
        <f t="shared" si="160"/>
        <v>0</v>
      </c>
      <c r="Q1149">
        <f t="shared" si="161"/>
        <v>0</v>
      </c>
    </row>
    <row r="1150" spans="1:17" x14ac:dyDescent="0.25">
      <c r="A1150">
        <v>0.66015672928187996</v>
      </c>
      <c r="B1150">
        <f t="shared" si="155"/>
        <v>-2.4010381411122994</v>
      </c>
      <c r="C1150">
        <f t="shared" si="153"/>
        <v>47.598961858887698</v>
      </c>
      <c r="J1150">
        <v>-4.0933127820608206</v>
      </c>
      <c r="K1150">
        <f t="shared" si="156"/>
        <v>4.8018849965721468</v>
      </c>
      <c r="L1150">
        <f t="shared" si="154"/>
        <v>54.801884996572149</v>
      </c>
      <c r="M1150">
        <f t="shared" si="157"/>
        <v>58.855037479718604</v>
      </c>
      <c r="N1150">
        <f t="shared" si="158"/>
        <v>54.985902479718604</v>
      </c>
      <c r="O1150">
        <f t="shared" si="159"/>
        <v>62.724172479718604</v>
      </c>
      <c r="P1150" t="b">
        <f t="shared" si="160"/>
        <v>0</v>
      </c>
      <c r="Q1150">
        <f t="shared" si="161"/>
        <v>0</v>
      </c>
    </row>
    <row r="1151" spans="1:17" x14ac:dyDescent="0.25">
      <c r="A1151">
        <v>-4.3306090447003953</v>
      </c>
      <c r="B1151">
        <f t="shared" si="155"/>
        <v>-6.9500650756968536</v>
      </c>
      <c r="C1151">
        <f t="shared" si="153"/>
        <v>43.049934924303145</v>
      </c>
      <c r="J1151">
        <v>-6.6014581534545869</v>
      </c>
      <c r="K1151">
        <f t="shared" si="156"/>
        <v>-3.238244954203557</v>
      </c>
      <c r="L1151">
        <f t="shared" si="154"/>
        <v>46.761755045796441</v>
      </c>
      <c r="M1151">
        <f t="shared" si="157"/>
        <v>53.422056644333757</v>
      </c>
      <c r="N1151">
        <f t="shared" si="158"/>
        <v>49.552921644333757</v>
      </c>
      <c r="O1151">
        <f t="shared" si="159"/>
        <v>57.291191644333757</v>
      </c>
      <c r="P1151" t="b">
        <f t="shared" si="160"/>
        <v>0</v>
      </c>
      <c r="Q1151">
        <f t="shared" si="161"/>
        <v>0</v>
      </c>
    </row>
    <row r="1152" spans="1:17" x14ac:dyDescent="0.25">
      <c r="A1152">
        <v>-6.7006112658418715</v>
      </c>
      <c r="B1152">
        <f t="shared" si="155"/>
        <v>-14.320377914344405</v>
      </c>
      <c r="C1152">
        <f t="shared" si="153"/>
        <v>35.679622085655595</v>
      </c>
      <c r="J1152">
        <v>2.5589770302758552E-2</v>
      </c>
      <c r="K1152">
        <f t="shared" si="156"/>
        <v>-5.3008696737131533</v>
      </c>
      <c r="L1152">
        <f t="shared" si="154"/>
        <v>44.699130326286848</v>
      </c>
      <c r="M1152">
        <f t="shared" si="157"/>
        <v>44.789701107919711</v>
      </c>
      <c r="N1152">
        <f t="shared" si="158"/>
        <v>40.920566107919711</v>
      </c>
      <c r="O1152">
        <f t="shared" si="159"/>
        <v>48.658836107919711</v>
      </c>
      <c r="P1152" t="b">
        <f t="shared" si="160"/>
        <v>1</v>
      </c>
      <c r="Q1152">
        <f t="shared" si="161"/>
        <v>1</v>
      </c>
    </row>
    <row r="1153" spans="1:17" x14ac:dyDescent="0.25">
      <c r="A1153">
        <v>-1.3689930256077787</v>
      </c>
      <c r="B1153">
        <f t="shared" si="155"/>
        <v>-16.468427000112008</v>
      </c>
      <c r="C1153">
        <f t="shared" si="153"/>
        <v>33.531572999887992</v>
      </c>
      <c r="J1153">
        <v>0.50136236495745834</v>
      </c>
      <c r="K1153">
        <f t="shared" si="156"/>
        <v>-4.8882077572372591</v>
      </c>
      <c r="L1153">
        <f t="shared" si="154"/>
        <v>45.111792242762739</v>
      </c>
      <c r="M1153">
        <f t="shared" si="157"/>
        <v>44.661869184556743</v>
      </c>
      <c r="N1153">
        <f t="shared" si="158"/>
        <v>40.792734184556743</v>
      </c>
      <c r="O1153">
        <f t="shared" si="159"/>
        <v>48.531004184556743</v>
      </c>
      <c r="P1153" t="b">
        <f t="shared" si="160"/>
        <v>1</v>
      </c>
      <c r="Q1153">
        <f t="shared" si="161"/>
        <v>1</v>
      </c>
    </row>
    <row r="1154" spans="1:17" x14ac:dyDescent="0.25">
      <c r="A1154">
        <v>0.21372557057475206</v>
      </c>
      <c r="B1154">
        <f t="shared" si="155"/>
        <v>-15.252273455256336</v>
      </c>
      <c r="C1154">
        <f t="shared" si="153"/>
        <v>34.747726544743664</v>
      </c>
      <c r="J1154">
        <v>-2.1594723875750788</v>
      </c>
      <c r="K1154">
        <f t="shared" si="156"/>
        <v>-6.4350607941458433</v>
      </c>
      <c r="L1154">
        <f t="shared" si="154"/>
        <v>43.564939205854159</v>
      </c>
      <c r="M1154">
        <f t="shared" si="157"/>
        <v>45.748416416226611</v>
      </c>
      <c r="N1154">
        <f t="shared" si="158"/>
        <v>41.879281416226611</v>
      </c>
      <c r="O1154">
        <f t="shared" si="159"/>
        <v>49.617551416226611</v>
      </c>
      <c r="P1154" t="b">
        <f t="shared" si="160"/>
        <v>1</v>
      </c>
      <c r="Q1154">
        <f t="shared" si="161"/>
        <v>1</v>
      </c>
    </row>
    <row r="1155" spans="1:17" x14ac:dyDescent="0.25">
      <c r="A1155">
        <v>-0.37979475564497989</v>
      </c>
      <c r="B1155">
        <f t="shared" si="155"/>
        <v>-13.741994801918981</v>
      </c>
      <c r="C1155">
        <f t="shared" ref="C1155:C1218" si="162">B1155+$F$4</f>
        <v>36.258005198081023</v>
      </c>
      <c r="J1155">
        <v>2.4662836040079128</v>
      </c>
      <c r="K1155">
        <f t="shared" si="156"/>
        <v>-3.7893270217959216</v>
      </c>
      <c r="L1155">
        <f t="shared" ref="L1155:L1218" si="163">K1155+$F$4</f>
        <v>46.21067297820408</v>
      </c>
      <c r="M1155">
        <f t="shared" si="157"/>
        <v>43.79072228799923</v>
      </c>
      <c r="N1155">
        <f t="shared" si="158"/>
        <v>39.92158728799923</v>
      </c>
      <c r="O1155">
        <f t="shared" si="159"/>
        <v>47.65985728799923</v>
      </c>
      <c r="P1155" t="b">
        <f t="shared" si="160"/>
        <v>1</v>
      </c>
      <c r="Q1155">
        <f t="shared" si="161"/>
        <v>1</v>
      </c>
    </row>
    <row r="1156" spans="1:17" x14ac:dyDescent="0.25">
      <c r="A1156">
        <v>1.9034177967114374</v>
      </c>
      <c r="B1156">
        <f t="shared" si="155"/>
        <v>-10.011293929014439</v>
      </c>
      <c r="C1156">
        <f t="shared" si="162"/>
        <v>39.988706070985558</v>
      </c>
      <c r="J1156">
        <v>-6.6213488025823608E-2</v>
      </c>
      <c r="K1156">
        <f t="shared" si="156"/>
        <v>-2.6828876759371765</v>
      </c>
      <c r="L1156">
        <f t="shared" si="163"/>
        <v>47.317112324062826</v>
      </c>
      <c r="M1156">
        <f t="shared" si="157"/>
        <v>47.382217404103692</v>
      </c>
      <c r="N1156">
        <f t="shared" si="158"/>
        <v>43.513082404103692</v>
      </c>
      <c r="O1156">
        <f t="shared" si="159"/>
        <v>51.251352404103692</v>
      </c>
      <c r="P1156" t="b">
        <f t="shared" si="160"/>
        <v>1</v>
      </c>
      <c r="Q1156">
        <f t="shared" si="161"/>
        <v>1</v>
      </c>
    </row>
    <row r="1157" spans="1:17" x14ac:dyDescent="0.25">
      <c r="A1157">
        <v>-1.9321282707096543</v>
      </c>
      <c r="B1157">
        <f t="shared" ref="B1157:B1220" si="164">$F$1*B1156+$F$2*B1155+A1157</f>
        <v>-9.8230825449512871</v>
      </c>
      <c r="C1157">
        <f t="shared" si="162"/>
        <v>40.176917455048709</v>
      </c>
      <c r="J1157">
        <v>0.46555783228541259</v>
      </c>
      <c r="K1157">
        <f t="shared" ref="K1157:K1220" si="165">$F$1*K1156+$F$2*K1155+J1157</f>
        <v>-1.6171092723004223</v>
      </c>
      <c r="L1157">
        <f t="shared" si="163"/>
        <v>48.382890727699575</v>
      </c>
      <c r="M1157">
        <f t="shared" ref="M1157:M1220" si="166">$S$5+$S$3*L1156+$S$4*L1155</f>
        <v>47.932603506447677</v>
      </c>
      <c r="N1157">
        <f t="shared" ref="N1157:N1220" si="167">M1157-$T$11*$T$9</f>
        <v>44.063468506447677</v>
      </c>
      <c r="O1157">
        <f t="shared" ref="O1157:O1220" si="168">M1157+$T$11*$T$9</f>
        <v>51.801738506447677</v>
      </c>
      <c r="P1157" t="b">
        <f t="shared" ref="P1157:P1220" si="169">AND(L1157&gt;N1157,L1157&lt;O1157)</f>
        <v>1</v>
      </c>
      <c r="Q1157">
        <f t="shared" ref="Q1157:Q1220" si="170">IF(P1157=TRUE,1,0)</f>
        <v>1</v>
      </c>
    </row>
    <row r="1158" spans="1:17" x14ac:dyDescent="0.25">
      <c r="A1158">
        <v>-0.59985723055433482</v>
      </c>
      <c r="B1158">
        <f t="shared" si="164"/>
        <v>-9.3841681057915487</v>
      </c>
      <c r="C1158">
        <f t="shared" si="162"/>
        <v>40.615831894208455</v>
      </c>
      <c r="J1158">
        <v>0.23996335585252382</v>
      </c>
      <c r="K1158">
        <f t="shared" si="165"/>
        <v>-0.89570146812683005</v>
      </c>
      <c r="L1158">
        <f t="shared" si="163"/>
        <v>49.10429853187317</v>
      </c>
      <c r="M1158">
        <f t="shared" si="166"/>
        <v>48.879520168216779</v>
      </c>
      <c r="N1158">
        <f t="shared" si="167"/>
        <v>45.010385168216779</v>
      </c>
      <c r="O1158">
        <f t="shared" si="168"/>
        <v>52.748655168216779</v>
      </c>
      <c r="P1158" t="b">
        <f t="shared" si="169"/>
        <v>1</v>
      </c>
      <c r="Q1158">
        <f t="shared" si="170"/>
        <v>1</v>
      </c>
    </row>
    <row r="1159" spans="1:17" x14ac:dyDescent="0.25">
      <c r="A1159">
        <v>0.74389049586898182</v>
      </c>
      <c r="B1159">
        <f t="shared" si="164"/>
        <v>-7.5701864675954909</v>
      </c>
      <c r="C1159">
        <f t="shared" si="162"/>
        <v>42.429813532404509</v>
      </c>
      <c r="J1159">
        <v>0.64957703216350637</v>
      </c>
      <c r="K1159">
        <f t="shared" si="165"/>
        <v>5.9868052101437197E-2</v>
      </c>
      <c r="L1159">
        <f t="shared" si="163"/>
        <v>50.059868052101436</v>
      </c>
      <c r="M1159">
        <f t="shared" si="166"/>
        <v>49.428903384826079</v>
      </c>
      <c r="N1159">
        <f t="shared" si="167"/>
        <v>45.559768384826079</v>
      </c>
      <c r="O1159">
        <f t="shared" si="168"/>
        <v>53.298038384826079</v>
      </c>
      <c r="P1159" t="b">
        <f t="shared" si="169"/>
        <v>1</v>
      </c>
      <c r="Q1159">
        <f t="shared" si="170"/>
        <v>1</v>
      </c>
    </row>
    <row r="1160" spans="1:17" x14ac:dyDescent="0.25">
      <c r="A1160">
        <v>-5.0992912292713299</v>
      </c>
      <c r="B1160">
        <f t="shared" si="164"/>
        <v>-11.368264558648454</v>
      </c>
      <c r="C1160">
        <f t="shared" si="162"/>
        <v>38.631735441351545</v>
      </c>
      <c r="J1160">
        <v>2.2148469724925235E-2</v>
      </c>
      <c r="K1160">
        <f t="shared" si="165"/>
        <v>0.36270057268469885</v>
      </c>
      <c r="L1160">
        <f t="shared" si="163"/>
        <v>50.362700572684702</v>
      </c>
      <c r="M1160">
        <f t="shared" si="166"/>
        <v>50.356110904211207</v>
      </c>
      <c r="N1160">
        <f t="shared" si="167"/>
        <v>46.486975904211207</v>
      </c>
      <c r="O1160">
        <f t="shared" si="168"/>
        <v>54.225245904211206</v>
      </c>
      <c r="P1160" t="b">
        <f t="shared" si="169"/>
        <v>1</v>
      </c>
      <c r="Q1160">
        <f t="shared" si="170"/>
        <v>1</v>
      </c>
    </row>
    <row r="1161" spans="1:17" x14ac:dyDescent="0.25">
      <c r="A1161">
        <v>-0.80130121205002069</v>
      </c>
      <c r="B1161">
        <f t="shared" si="164"/>
        <v>-12.172162742149519</v>
      </c>
      <c r="C1161">
        <f t="shared" si="162"/>
        <v>37.827837257850483</v>
      </c>
      <c r="J1161">
        <v>-3.8680900615872815</v>
      </c>
      <c r="K1161">
        <f t="shared" si="165"/>
        <v>-3.4508097899960739</v>
      </c>
      <c r="L1161">
        <f t="shared" si="163"/>
        <v>46.549190210003928</v>
      </c>
      <c r="M1161">
        <f t="shared" si="166"/>
        <v>50.439867763578448</v>
      </c>
      <c r="N1161">
        <f t="shared" si="167"/>
        <v>46.570732763578448</v>
      </c>
      <c r="O1161">
        <f t="shared" si="168"/>
        <v>54.309002763578448</v>
      </c>
      <c r="P1161" t="b">
        <f t="shared" si="169"/>
        <v>0</v>
      </c>
      <c r="Q1161">
        <f t="shared" si="170"/>
        <v>0</v>
      </c>
    </row>
    <row r="1162" spans="1:17" x14ac:dyDescent="0.25">
      <c r="A1162">
        <v>3.8523330658790655</v>
      </c>
      <c r="B1162">
        <f t="shared" si="164"/>
        <v>-7.3437828571058201</v>
      </c>
      <c r="C1162">
        <f t="shared" si="162"/>
        <v>42.656217142894178</v>
      </c>
      <c r="J1162">
        <v>-6.2316394178196788</v>
      </c>
      <c r="K1162">
        <f t="shared" si="165"/>
        <v>-10.481421337620377</v>
      </c>
      <c r="L1162">
        <f t="shared" si="163"/>
        <v>39.518578662379625</v>
      </c>
      <c r="M1162">
        <f t="shared" si="166"/>
        <v>45.819992099083784</v>
      </c>
      <c r="N1162">
        <f t="shared" si="167"/>
        <v>41.950857099083784</v>
      </c>
      <c r="O1162">
        <f t="shared" si="168"/>
        <v>49.689127099083784</v>
      </c>
      <c r="P1162" t="b">
        <f t="shared" si="169"/>
        <v>0</v>
      </c>
      <c r="Q1162">
        <f t="shared" si="170"/>
        <v>0</v>
      </c>
    </row>
    <row r="1163" spans="1:17" x14ac:dyDescent="0.25">
      <c r="A1163">
        <v>-1.2734039955830667</v>
      </c>
      <c r="B1163">
        <f t="shared" si="164"/>
        <v>-6.4342946014651954</v>
      </c>
      <c r="C1163">
        <f t="shared" si="162"/>
        <v>43.565705398534803</v>
      </c>
      <c r="J1163">
        <v>-0.85733404375787359</v>
      </c>
      <c r="K1163">
        <f t="shared" si="165"/>
        <v>-12.399796711903504</v>
      </c>
      <c r="L1163">
        <f t="shared" si="163"/>
        <v>37.600203288096495</v>
      </c>
      <c r="M1163">
        <f t="shared" si="166"/>
        <v>38.566214769547045</v>
      </c>
      <c r="N1163">
        <f t="shared" si="167"/>
        <v>34.697079769547045</v>
      </c>
      <c r="O1163">
        <f t="shared" si="168"/>
        <v>42.435349769547045</v>
      </c>
      <c r="P1163" t="b">
        <f t="shared" si="169"/>
        <v>1</v>
      </c>
      <c r="Q1163">
        <f t="shared" si="170"/>
        <v>1</v>
      </c>
    </row>
    <row r="1164" spans="1:17" x14ac:dyDescent="0.25">
      <c r="A1164">
        <v>2.6450879886397161</v>
      </c>
      <c r="B1164">
        <f t="shared" si="164"/>
        <v>-2.8729306759867725</v>
      </c>
      <c r="C1164">
        <f t="shared" si="162"/>
        <v>47.127069324013227</v>
      </c>
      <c r="J1164">
        <v>1.0670896699593868</v>
      </c>
      <c r="K1164">
        <f t="shared" si="165"/>
        <v>-10.668239983038704</v>
      </c>
      <c r="L1164">
        <f t="shared" si="163"/>
        <v>39.331760016961297</v>
      </c>
      <c r="M1164">
        <f t="shared" si="166"/>
        <v>38.318072374474966</v>
      </c>
      <c r="N1164">
        <f t="shared" si="167"/>
        <v>34.448937374474966</v>
      </c>
      <c r="O1164">
        <f t="shared" si="168"/>
        <v>42.187207374474966</v>
      </c>
      <c r="P1164" t="b">
        <f t="shared" si="169"/>
        <v>1</v>
      </c>
      <c r="Q1164">
        <f t="shared" si="170"/>
        <v>1</v>
      </c>
    </row>
    <row r="1165" spans="1:17" x14ac:dyDescent="0.25">
      <c r="A1165">
        <v>0.97540578281041235</v>
      </c>
      <c r="B1165">
        <f t="shared" si="164"/>
        <v>-0.54182264793415591</v>
      </c>
      <c r="C1165">
        <f t="shared" si="162"/>
        <v>49.458177352065846</v>
      </c>
      <c r="J1165">
        <v>-4.3008958527934738</v>
      </c>
      <c r="K1165">
        <f t="shared" si="165"/>
        <v>-13.382844818868868</v>
      </c>
      <c r="L1165">
        <f t="shared" si="163"/>
        <v>36.617155181131132</v>
      </c>
      <c r="M1165">
        <f t="shared" si="166"/>
        <v>40.93043802989861</v>
      </c>
      <c r="N1165">
        <f t="shared" si="167"/>
        <v>37.06130302989861</v>
      </c>
      <c r="O1165">
        <f t="shared" si="168"/>
        <v>44.79957302989861</v>
      </c>
      <c r="P1165" t="b">
        <f t="shared" si="169"/>
        <v>0</v>
      </c>
      <c r="Q1165">
        <f t="shared" si="170"/>
        <v>0</v>
      </c>
    </row>
    <row r="1166" spans="1:17" x14ac:dyDescent="0.25">
      <c r="A1166">
        <v>-2.591016254882561</v>
      </c>
      <c r="B1166">
        <f t="shared" si="164"/>
        <v>-2.3793242296075165</v>
      </c>
      <c r="C1166">
        <f t="shared" si="162"/>
        <v>47.620675770392481</v>
      </c>
      <c r="J1166">
        <v>3.8791813494754024</v>
      </c>
      <c r="K1166">
        <f t="shared" si="165"/>
        <v>-8.9797604382556262</v>
      </c>
      <c r="L1166">
        <f t="shared" si="163"/>
        <v>41.020239561744376</v>
      </c>
      <c r="M1166">
        <f t="shared" si="166"/>
        <v>37.203710287872525</v>
      </c>
      <c r="N1166">
        <f t="shared" si="167"/>
        <v>33.334575287872525</v>
      </c>
      <c r="O1166">
        <f t="shared" si="168"/>
        <v>41.072845287872525</v>
      </c>
      <c r="P1166" t="b">
        <f t="shared" si="169"/>
        <v>1</v>
      </c>
      <c r="Q1166">
        <f t="shared" si="170"/>
        <v>1</v>
      </c>
    </row>
    <row r="1167" spans="1:17" x14ac:dyDescent="0.25">
      <c r="A1167">
        <v>1.7151114661828615</v>
      </c>
      <c r="B1167">
        <f t="shared" si="164"/>
        <v>-0.97753081496591143</v>
      </c>
      <c r="C1167">
        <f t="shared" si="162"/>
        <v>49.02246918503409</v>
      </c>
      <c r="J1167">
        <v>-0.90189701040799264</v>
      </c>
      <c r="K1167">
        <f t="shared" si="165"/>
        <v>-7.6627560906540841</v>
      </c>
      <c r="L1167">
        <f t="shared" si="163"/>
        <v>42.337243909345915</v>
      </c>
      <c r="M1167">
        <f t="shared" si="166"/>
        <v>43.221296871786286</v>
      </c>
      <c r="N1167">
        <f t="shared" si="167"/>
        <v>39.352161871786286</v>
      </c>
      <c r="O1167">
        <f t="shared" si="168"/>
        <v>47.090431871786286</v>
      </c>
      <c r="P1167" t="b">
        <f t="shared" si="169"/>
        <v>1</v>
      </c>
      <c r="Q1167">
        <f t="shared" si="170"/>
        <v>1</v>
      </c>
    </row>
    <row r="1168" spans="1:17" x14ac:dyDescent="0.25">
      <c r="A1168">
        <v>-2.7783744371845387</v>
      </c>
      <c r="B1168">
        <f t="shared" si="164"/>
        <v>-3.2376141462613774</v>
      </c>
      <c r="C1168">
        <f t="shared" si="162"/>
        <v>46.762385853738621</v>
      </c>
      <c r="J1168">
        <v>-0.29041984817013144</v>
      </c>
      <c r="K1168">
        <f t="shared" si="165"/>
        <v>-6.7917990254783449</v>
      </c>
      <c r="L1168">
        <f t="shared" si="163"/>
        <v>43.208200974521652</v>
      </c>
      <c r="M1168">
        <f t="shared" si="166"/>
        <v>43.514065152913489</v>
      </c>
      <c r="N1168">
        <f t="shared" si="167"/>
        <v>39.644930152913489</v>
      </c>
      <c r="O1168">
        <f t="shared" si="168"/>
        <v>47.383200152913489</v>
      </c>
      <c r="P1168" t="b">
        <f t="shared" si="169"/>
        <v>1</v>
      </c>
      <c r="Q1168">
        <f t="shared" si="170"/>
        <v>1</v>
      </c>
    </row>
    <row r="1169" spans="1:17" x14ac:dyDescent="0.25">
      <c r="A1169">
        <v>-3.3540641197760124</v>
      </c>
      <c r="B1169">
        <f t="shared" si="164"/>
        <v>-6.9459418507998922</v>
      </c>
      <c r="C1169">
        <f t="shared" si="162"/>
        <v>43.05405814920011</v>
      </c>
      <c r="J1169">
        <v>6.3712013798067346</v>
      </c>
      <c r="K1169">
        <f t="shared" si="165"/>
        <v>0.51986937642894571</v>
      </c>
      <c r="L1169">
        <f t="shared" si="163"/>
        <v>50.519869376428943</v>
      </c>
      <c r="M1169">
        <f t="shared" si="166"/>
        <v>44.168583368418005</v>
      </c>
      <c r="N1169">
        <f t="shared" si="167"/>
        <v>40.299448368418005</v>
      </c>
      <c r="O1169">
        <f t="shared" si="168"/>
        <v>48.037718368418005</v>
      </c>
      <c r="P1169" t="b">
        <f t="shared" si="169"/>
        <v>0</v>
      </c>
      <c r="Q1169">
        <f t="shared" si="170"/>
        <v>0</v>
      </c>
    </row>
    <row r="1170" spans="1:17" x14ac:dyDescent="0.25">
      <c r="A1170">
        <v>-6.391815077222418E-2</v>
      </c>
      <c r="B1170">
        <f t="shared" si="164"/>
        <v>-7.4277641278536812</v>
      </c>
      <c r="C1170">
        <f t="shared" si="162"/>
        <v>42.572235872146322</v>
      </c>
      <c r="J1170">
        <v>1.4275769899541046</v>
      </c>
      <c r="K1170">
        <f t="shared" si="165"/>
        <v>4.0889599493123434</v>
      </c>
      <c r="L1170">
        <f t="shared" si="163"/>
        <v>54.08895994931234</v>
      </c>
      <c r="M1170">
        <f t="shared" si="166"/>
        <v>52.606794672249045</v>
      </c>
      <c r="N1170">
        <f t="shared" si="167"/>
        <v>48.737659672249045</v>
      </c>
      <c r="O1170">
        <f t="shared" si="168"/>
        <v>56.475929672249045</v>
      </c>
      <c r="P1170" t="b">
        <f t="shared" si="169"/>
        <v>1</v>
      </c>
      <c r="Q1170">
        <f t="shared" si="170"/>
        <v>1</v>
      </c>
    </row>
    <row r="1171" spans="1:17" x14ac:dyDescent="0.25">
      <c r="A1171">
        <v>0.25907638701028191</v>
      </c>
      <c r="B1171">
        <f t="shared" si="164"/>
        <v>-6.5704580111741677</v>
      </c>
      <c r="C1171">
        <f t="shared" si="162"/>
        <v>43.429541988825832</v>
      </c>
      <c r="J1171">
        <v>1.1560723578440957</v>
      </c>
      <c r="K1171">
        <f t="shared" si="165"/>
        <v>5.9068634840902234</v>
      </c>
      <c r="L1171">
        <f t="shared" si="163"/>
        <v>55.906863484090223</v>
      </c>
      <c r="M1171">
        <f t="shared" si="166"/>
        <v>54.735586649969747</v>
      </c>
      <c r="N1171">
        <f t="shared" si="167"/>
        <v>50.866451649969747</v>
      </c>
      <c r="O1171">
        <f t="shared" si="168"/>
        <v>58.604721649969747</v>
      </c>
      <c r="P1171" t="b">
        <f t="shared" si="169"/>
        <v>1</v>
      </c>
      <c r="Q1171">
        <f t="shared" si="170"/>
        <v>1</v>
      </c>
    </row>
    <row r="1172" spans="1:17" x14ac:dyDescent="0.25">
      <c r="A1172">
        <v>-2.9592797545774374</v>
      </c>
      <c r="B1172">
        <f t="shared" si="164"/>
        <v>-8.615500129630334</v>
      </c>
      <c r="C1172">
        <f t="shared" si="162"/>
        <v>41.384499870369666</v>
      </c>
      <c r="J1172">
        <v>-0.24802261577860918</v>
      </c>
      <c r="K1172">
        <f t="shared" si="165"/>
        <v>5.6135255803359563</v>
      </c>
      <c r="L1172">
        <f t="shared" si="163"/>
        <v>55.61352558033596</v>
      </c>
      <c r="M1172">
        <f t="shared" si="166"/>
        <v>55.864697825489969</v>
      </c>
      <c r="N1172">
        <f t="shared" si="167"/>
        <v>51.995562825489969</v>
      </c>
      <c r="O1172">
        <f t="shared" si="168"/>
        <v>59.733832825489969</v>
      </c>
      <c r="P1172" t="b">
        <f t="shared" si="169"/>
        <v>1</v>
      </c>
      <c r="Q1172">
        <f t="shared" si="170"/>
        <v>1</v>
      </c>
    </row>
    <row r="1173" spans="1:17" x14ac:dyDescent="0.25">
      <c r="A1173">
        <v>-3.2055527299235109</v>
      </c>
      <c r="B1173">
        <f t="shared" si="164"/>
        <v>-11.573015482127662</v>
      </c>
      <c r="C1173">
        <f t="shared" si="162"/>
        <v>38.426984517872341</v>
      </c>
      <c r="J1173">
        <v>0.82439441939641256</v>
      </c>
      <c r="K1173">
        <f t="shared" si="165"/>
        <v>5.7885660705724931</v>
      </c>
      <c r="L1173">
        <f t="shared" si="163"/>
        <v>55.788566070572493</v>
      </c>
      <c r="M1173">
        <f t="shared" si="166"/>
        <v>54.990691605327214</v>
      </c>
      <c r="N1173">
        <f t="shared" si="167"/>
        <v>51.121556605327214</v>
      </c>
      <c r="O1173">
        <f t="shared" si="168"/>
        <v>58.859826605327214</v>
      </c>
      <c r="P1173" t="b">
        <f t="shared" si="169"/>
        <v>1</v>
      </c>
      <c r="Q1173">
        <f t="shared" si="170"/>
        <v>1</v>
      </c>
    </row>
    <row r="1174" spans="1:17" x14ac:dyDescent="0.25">
      <c r="A1174">
        <v>1.6927310753089841</v>
      </c>
      <c r="B1174">
        <f t="shared" si="164"/>
        <v>-9.6102374643551105</v>
      </c>
      <c r="C1174">
        <f t="shared" si="162"/>
        <v>40.389762535644891</v>
      </c>
      <c r="J1174">
        <v>1.2769237400789279</v>
      </c>
      <c r="K1174">
        <f t="shared" si="165"/>
        <v>6.5391453506651329</v>
      </c>
      <c r="L1174">
        <f t="shared" si="163"/>
        <v>56.53914535066513</v>
      </c>
      <c r="M1174">
        <f t="shared" si="166"/>
        <v>55.283501882158319</v>
      </c>
      <c r="N1174">
        <f t="shared" si="167"/>
        <v>51.414366882158319</v>
      </c>
      <c r="O1174">
        <f t="shared" si="168"/>
        <v>59.152636882158319</v>
      </c>
      <c r="P1174" t="b">
        <f t="shared" si="169"/>
        <v>1</v>
      </c>
      <c r="Q1174">
        <f t="shared" si="170"/>
        <v>1</v>
      </c>
    </row>
    <row r="1175" spans="1:17" x14ac:dyDescent="0.25">
      <c r="A1175">
        <v>1.174881845145137</v>
      </c>
      <c r="B1175">
        <f t="shared" si="164"/>
        <v>-6.8854984674426962</v>
      </c>
      <c r="C1175">
        <f t="shared" si="162"/>
        <v>43.114501532557306</v>
      </c>
      <c r="J1175">
        <v>2.3447364583262242</v>
      </c>
      <c r="K1175">
        <f t="shared" si="165"/>
        <v>8.4551410579526358</v>
      </c>
      <c r="L1175">
        <f t="shared" si="163"/>
        <v>58.455141057952638</v>
      </c>
      <c r="M1175">
        <f t="shared" si="166"/>
        <v>56.124978654870063</v>
      </c>
      <c r="N1175">
        <f t="shared" si="167"/>
        <v>52.255843654870063</v>
      </c>
      <c r="O1175">
        <f t="shared" si="168"/>
        <v>59.994113654870063</v>
      </c>
      <c r="P1175" t="b">
        <f t="shared" si="169"/>
        <v>1</v>
      </c>
      <c r="Q1175">
        <f t="shared" si="170"/>
        <v>1</v>
      </c>
    </row>
    <row r="1176" spans="1:17" x14ac:dyDescent="0.25">
      <c r="A1176">
        <v>2.615088305901736</v>
      </c>
      <c r="B1176">
        <f t="shared" si="164"/>
        <v>-2.7644386157229661</v>
      </c>
      <c r="C1176">
        <f t="shared" si="162"/>
        <v>47.235561384277034</v>
      </c>
      <c r="J1176">
        <v>3.5567563827498816</v>
      </c>
      <c r="K1176">
        <f t="shared" si="165"/>
        <v>11.741182047093504</v>
      </c>
      <c r="L1176">
        <f t="shared" si="163"/>
        <v>61.741182047093503</v>
      </c>
      <c r="M1176">
        <f t="shared" si="166"/>
        <v>58.185222141034487</v>
      </c>
      <c r="N1176">
        <f t="shared" si="167"/>
        <v>54.316087141034487</v>
      </c>
      <c r="O1176">
        <f t="shared" si="168"/>
        <v>62.054357141034487</v>
      </c>
      <c r="P1176" t="b">
        <f t="shared" si="169"/>
        <v>1</v>
      </c>
      <c r="Q1176">
        <f t="shared" si="170"/>
        <v>1</v>
      </c>
    </row>
    <row r="1177" spans="1:17" x14ac:dyDescent="0.25">
      <c r="A1177">
        <v>-3.2006823857955169</v>
      </c>
      <c r="B1177">
        <f t="shared" si="164"/>
        <v>-4.4523591844302679</v>
      </c>
      <c r="C1177">
        <f t="shared" si="162"/>
        <v>45.547640815569736</v>
      </c>
      <c r="J1177">
        <v>2.2841641111881472</v>
      </c>
      <c r="K1177">
        <f t="shared" si="165"/>
        <v>13.83704025031456</v>
      </c>
      <c r="L1177">
        <f t="shared" si="163"/>
        <v>63.837040250314558</v>
      </c>
      <c r="M1177">
        <f t="shared" si="166"/>
        <v>61.536959097222322</v>
      </c>
      <c r="N1177">
        <f t="shared" si="167"/>
        <v>57.667824097222322</v>
      </c>
      <c r="O1177">
        <f t="shared" si="168"/>
        <v>65.406094097222322</v>
      </c>
      <c r="P1177" t="b">
        <f t="shared" si="169"/>
        <v>1</v>
      </c>
      <c r="Q1177">
        <f t="shared" si="170"/>
        <v>1</v>
      </c>
    </row>
    <row r="1178" spans="1:17" x14ac:dyDescent="0.25">
      <c r="A1178">
        <v>-4.2951387513312511</v>
      </c>
      <c r="B1178">
        <f t="shared" si="164"/>
        <v>-8.8086381879306828</v>
      </c>
      <c r="C1178">
        <f t="shared" si="162"/>
        <v>41.191361812069317</v>
      </c>
      <c r="J1178">
        <v>-1.0918165571638383</v>
      </c>
      <c r="K1178">
        <f t="shared" si="165"/>
        <v>11.99027712908558</v>
      </c>
      <c r="L1178">
        <f t="shared" si="163"/>
        <v>61.990277129085584</v>
      </c>
      <c r="M1178">
        <f t="shared" si="166"/>
        <v>63.078220725888833</v>
      </c>
      <c r="N1178">
        <f t="shared" si="167"/>
        <v>59.209085725888833</v>
      </c>
      <c r="O1178">
        <f t="shared" si="168"/>
        <v>66.947355725888826</v>
      </c>
      <c r="P1178" t="b">
        <f t="shared" si="169"/>
        <v>1</v>
      </c>
      <c r="Q1178">
        <f t="shared" si="170"/>
        <v>1</v>
      </c>
    </row>
    <row r="1179" spans="1:17" x14ac:dyDescent="0.25">
      <c r="A1179">
        <v>4.4142507249489427</v>
      </c>
      <c r="B1179">
        <f t="shared" si="164"/>
        <v>-4.8204073452387952</v>
      </c>
      <c r="C1179">
        <f t="shared" si="162"/>
        <v>45.179592654761208</v>
      </c>
      <c r="J1179">
        <v>2.4097698769764975</v>
      </c>
      <c r="K1179">
        <f t="shared" si="165"/>
        <v>12.646990356784826</v>
      </c>
      <c r="L1179">
        <f t="shared" si="163"/>
        <v>62.646990356784826</v>
      </c>
      <c r="M1179">
        <f t="shared" si="166"/>
        <v>60.277639735577303</v>
      </c>
      <c r="N1179">
        <f t="shared" si="167"/>
        <v>56.408504735577303</v>
      </c>
      <c r="O1179">
        <f t="shared" si="168"/>
        <v>64.14677473557731</v>
      </c>
      <c r="P1179" t="b">
        <f t="shared" si="169"/>
        <v>1</v>
      </c>
      <c r="Q1179">
        <f t="shared" si="170"/>
        <v>1</v>
      </c>
    </row>
    <row r="1180" spans="1:17" x14ac:dyDescent="0.25">
      <c r="A1180">
        <v>0.14153670235828031</v>
      </c>
      <c r="B1180">
        <f t="shared" si="164"/>
        <v>-3.0003606555490694</v>
      </c>
      <c r="C1180">
        <f t="shared" si="162"/>
        <v>46.999639344450934</v>
      </c>
      <c r="J1180">
        <v>0.46044874579820316</v>
      </c>
      <c r="K1180">
        <f t="shared" si="165"/>
        <v>12.039754035214321</v>
      </c>
      <c r="L1180">
        <f t="shared" si="163"/>
        <v>62.039754035214322</v>
      </c>
      <c r="M1180">
        <f t="shared" si="166"/>
        <v>61.591857948733036</v>
      </c>
      <c r="N1180">
        <f t="shared" si="167"/>
        <v>57.722722948733036</v>
      </c>
      <c r="O1180">
        <f t="shared" si="168"/>
        <v>65.460992948733036</v>
      </c>
      <c r="P1180" t="b">
        <f t="shared" si="169"/>
        <v>1</v>
      </c>
      <c r="Q1180">
        <f t="shared" si="170"/>
        <v>1</v>
      </c>
    </row>
    <row r="1181" spans="1:17" x14ac:dyDescent="0.25">
      <c r="A1181">
        <v>-0.13441194823826663</v>
      </c>
      <c r="B1181">
        <f t="shared" si="164"/>
        <v>-2.2887225313255111</v>
      </c>
      <c r="C1181">
        <f t="shared" si="162"/>
        <v>47.711277468674488</v>
      </c>
      <c r="J1181">
        <v>2.3298184714803938</v>
      </c>
      <c r="K1181">
        <f t="shared" si="165"/>
        <v>12.983426206702131</v>
      </c>
      <c r="L1181">
        <f t="shared" si="163"/>
        <v>62.983426206702134</v>
      </c>
      <c r="M1181">
        <f t="shared" si="166"/>
        <v>60.680367457741404</v>
      </c>
      <c r="N1181">
        <f t="shared" si="167"/>
        <v>56.811232457741404</v>
      </c>
      <c r="O1181">
        <f t="shared" si="168"/>
        <v>64.549502457741397</v>
      </c>
      <c r="P1181" t="b">
        <f t="shared" si="169"/>
        <v>1</v>
      </c>
      <c r="Q1181">
        <f t="shared" si="170"/>
        <v>1</v>
      </c>
    </row>
    <row r="1182" spans="1:17" x14ac:dyDescent="0.25">
      <c r="A1182">
        <v>-1.077362412615912</v>
      </c>
      <c r="B1182">
        <f t="shared" si="164"/>
        <v>-2.9237212535418045</v>
      </c>
      <c r="C1182">
        <f t="shared" si="162"/>
        <v>47.076278746458193</v>
      </c>
      <c r="J1182">
        <v>2.70623331743991</v>
      </c>
      <c r="K1182">
        <f t="shared" si="165"/>
        <v>14.674418554918169</v>
      </c>
      <c r="L1182">
        <f t="shared" si="163"/>
        <v>64.674418554918162</v>
      </c>
      <c r="M1182">
        <f t="shared" si="166"/>
        <v>61.977413130488543</v>
      </c>
      <c r="N1182">
        <f t="shared" si="167"/>
        <v>58.108278130488543</v>
      </c>
      <c r="O1182">
        <f t="shared" si="168"/>
        <v>65.846548130488543</v>
      </c>
      <c r="P1182" t="b">
        <f t="shared" si="169"/>
        <v>1</v>
      </c>
      <c r="Q1182">
        <f t="shared" si="170"/>
        <v>1</v>
      </c>
    </row>
    <row r="1183" spans="1:17" x14ac:dyDescent="0.25">
      <c r="A1183">
        <v>-5.3636676966561936</v>
      </c>
      <c r="B1183">
        <f t="shared" si="164"/>
        <v>-8.1855164415087067</v>
      </c>
      <c r="C1183">
        <f t="shared" si="162"/>
        <v>41.81448355849129</v>
      </c>
      <c r="J1183">
        <v>-2.4189648684114218</v>
      </c>
      <c r="K1183">
        <f t="shared" si="165"/>
        <v>11.295309535479742</v>
      </c>
      <c r="L1183">
        <f t="shared" si="163"/>
        <v>61.295309535479745</v>
      </c>
      <c r="M1183">
        <f t="shared" si="166"/>
        <v>63.714436278783324</v>
      </c>
      <c r="N1183">
        <f t="shared" si="167"/>
        <v>59.845301278783325</v>
      </c>
      <c r="O1183">
        <f t="shared" si="168"/>
        <v>67.583571278783324</v>
      </c>
      <c r="P1183" t="b">
        <f t="shared" si="169"/>
        <v>1</v>
      </c>
      <c r="Q1183">
        <f t="shared" si="170"/>
        <v>1</v>
      </c>
    </row>
    <row r="1184" spans="1:17" x14ac:dyDescent="0.25">
      <c r="A1184">
        <v>1.9031347164855106</v>
      </c>
      <c r="B1184">
        <f t="shared" si="164"/>
        <v>-7.0423686372623955</v>
      </c>
      <c r="C1184">
        <f t="shared" si="162"/>
        <v>42.957631362737601</v>
      </c>
      <c r="J1184">
        <v>-1.8415084923617542</v>
      </c>
      <c r="K1184">
        <f t="shared" si="165"/>
        <v>7.3105373837384846</v>
      </c>
      <c r="L1184">
        <f t="shared" si="163"/>
        <v>57.310537383738485</v>
      </c>
      <c r="M1184">
        <f t="shared" si="166"/>
        <v>59.209668420546336</v>
      </c>
      <c r="N1184">
        <f t="shared" si="167"/>
        <v>55.340533420546336</v>
      </c>
      <c r="O1184">
        <f t="shared" si="168"/>
        <v>63.078803420546336</v>
      </c>
      <c r="P1184" t="b">
        <f t="shared" si="169"/>
        <v>1</v>
      </c>
      <c r="Q1184">
        <f t="shared" si="170"/>
        <v>1</v>
      </c>
    </row>
    <row r="1185" spans="1:17" x14ac:dyDescent="0.25">
      <c r="A1185">
        <v>5.1396455091889948</v>
      </c>
      <c r="B1185">
        <f t="shared" si="164"/>
        <v>-0.85554192307326815</v>
      </c>
      <c r="C1185">
        <f t="shared" si="162"/>
        <v>49.144458076926732</v>
      </c>
      <c r="J1185">
        <v>1.209898528031772</v>
      </c>
      <c r="K1185">
        <f t="shared" si="165"/>
        <v>6.5939505278740311</v>
      </c>
      <c r="L1185">
        <f t="shared" si="163"/>
        <v>56.593950527874028</v>
      </c>
      <c r="M1185">
        <f t="shared" si="166"/>
        <v>55.450329224819541</v>
      </c>
      <c r="N1185">
        <f t="shared" si="167"/>
        <v>51.581194224819541</v>
      </c>
      <c r="O1185">
        <f t="shared" si="168"/>
        <v>59.319464224819541</v>
      </c>
      <c r="P1185" t="b">
        <f t="shared" si="169"/>
        <v>1</v>
      </c>
      <c r="Q1185">
        <f t="shared" si="170"/>
        <v>1</v>
      </c>
    </row>
    <row r="1186" spans="1:17" x14ac:dyDescent="0.25">
      <c r="A1186">
        <v>-1.6402452729380457</v>
      </c>
      <c r="B1186">
        <f t="shared" si="164"/>
        <v>-0.55418498944724859</v>
      </c>
      <c r="C1186">
        <f t="shared" si="162"/>
        <v>49.445815010552749</v>
      </c>
      <c r="J1186">
        <v>-0.46416289478656836</v>
      </c>
      <c r="K1186">
        <f t="shared" si="165"/>
        <v>5.2554165235407231</v>
      </c>
      <c r="L1186">
        <f t="shared" si="163"/>
        <v>55.255416523540724</v>
      </c>
      <c r="M1186">
        <f t="shared" si="166"/>
        <v>55.750264898477859</v>
      </c>
      <c r="N1186">
        <f t="shared" si="167"/>
        <v>51.881129898477859</v>
      </c>
      <c r="O1186">
        <f t="shared" si="168"/>
        <v>59.619399898477859</v>
      </c>
      <c r="P1186" t="b">
        <f t="shared" si="169"/>
        <v>1</v>
      </c>
      <c r="Q1186">
        <f t="shared" si="170"/>
        <v>1</v>
      </c>
    </row>
    <row r="1187" spans="1:17" x14ac:dyDescent="0.25">
      <c r="A1187">
        <v>4.6315608415170573</v>
      </c>
      <c r="B1187">
        <f t="shared" si="164"/>
        <v>4.2232014311023391</v>
      </c>
      <c r="C1187">
        <f t="shared" si="162"/>
        <v>54.223201431102339</v>
      </c>
      <c r="J1187">
        <v>3.0341152523760684</v>
      </c>
      <c r="K1187">
        <f t="shared" si="165"/>
        <v>7.3624299222627263</v>
      </c>
      <c r="L1187">
        <f t="shared" si="163"/>
        <v>57.362429922262727</v>
      </c>
      <c r="M1187">
        <f t="shared" si="166"/>
        <v>54.366510835672557</v>
      </c>
      <c r="N1187">
        <f t="shared" si="167"/>
        <v>50.497375835672557</v>
      </c>
      <c r="O1187">
        <f t="shared" si="168"/>
        <v>58.235645835672557</v>
      </c>
      <c r="P1187" t="b">
        <f t="shared" si="169"/>
        <v>1</v>
      </c>
      <c r="Q1187">
        <f t="shared" si="170"/>
        <v>1</v>
      </c>
    </row>
    <row r="1188" spans="1:17" x14ac:dyDescent="0.25">
      <c r="A1188">
        <v>1.003031684376765</v>
      </c>
      <c r="B1188">
        <f t="shared" si="164"/>
        <v>6.2371288985337463</v>
      </c>
      <c r="C1188">
        <f t="shared" si="162"/>
        <v>56.237128898533747</v>
      </c>
      <c r="J1188">
        <v>-3.3119499676104169</v>
      </c>
      <c r="K1188">
        <f t="shared" si="165"/>
        <v>3.9463409820426367</v>
      </c>
      <c r="L1188">
        <f t="shared" si="163"/>
        <v>53.946340982042635</v>
      </c>
      <c r="M1188">
        <f t="shared" si="166"/>
        <v>57.257532587305988</v>
      </c>
      <c r="N1188">
        <f t="shared" si="167"/>
        <v>53.388397587305988</v>
      </c>
      <c r="O1188">
        <f t="shared" si="168"/>
        <v>61.126667587305988</v>
      </c>
      <c r="P1188" t="b">
        <f t="shared" si="169"/>
        <v>1</v>
      </c>
      <c r="Q1188">
        <f t="shared" si="170"/>
        <v>1</v>
      </c>
    </row>
    <row r="1189" spans="1:17" x14ac:dyDescent="0.25">
      <c r="A1189">
        <v>-0.8697725206729956</v>
      </c>
      <c r="B1189">
        <f t="shared" si="164"/>
        <v>5.3478217282367977</v>
      </c>
      <c r="C1189">
        <f t="shared" si="162"/>
        <v>55.347821728236795</v>
      </c>
      <c r="J1189">
        <v>5.1396455091889948</v>
      </c>
      <c r="K1189">
        <f t="shared" si="165"/>
        <v>7.6665257109613414</v>
      </c>
      <c r="L1189">
        <f t="shared" si="163"/>
        <v>57.666525710961338</v>
      </c>
      <c r="M1189">
        <f t="shared" si="166"/>
        <v>52.588584009623752</v>
      </c>
      <c r="N1189">
        <f t="shared" si="167"/>
        <v>48.719449009623752</v>
      </c>
      <c r="O1189">
        <f t="shared" si="168"/>
        <v>56.457719009623752</v>
      </c>
      <c r="P1189" t="b">
        <f t="shared" si="169"/>
        <v>0</v>
      </c>
      <c r="Q1189">
        <f t="shared" si="170"/>
        <v>0</v>
      </c>
    </row>
    <row r="1190" spans="1:17" x14ac:dyDescent="0.25">
      <c r="A1190">
        <v>4.8583660827716812</v>
      </c>
      <c r="B1190">
        <f t="shared" si="164"/>
        <v>9.4046134870957143</v>
      </c>
      <c r="C1190">
        <f t="shared" si="162"/>
        <v>59.404613487095716</v>
      </c>
      <c r="J1190">
        <v>-1.929307700265781</v>
      </c>
      <c r="K1190">
        <f t="shared" si="165"/>
        <v>6.0866208582750367</v>
      </c>
      <c r="L1190">
        <f t="shared" si="163"/>
        <v>56.08662085827504</v>
      </c>
      <c r="M1190">
        <f t="shared" si="166"/>
        <v>57.997273263667232</v>
      </c>
      <c r="N1190">
        <f t="shared" si="167"/>
        <v>54.128138263667232</v>
      </c>
      <c r="O1190">
        <f t="shared" si="168"/>
        <v>61.866408263667232</v>
      </c>
      <c r="P1190" t="b">
        <f t="shared" si="169"/>
        <v>1</v>
      </c>
      <c r="Q1190">
        <f t="shared" si="170"/>
        <v>1</v>
      </c>
    </row>
    <row r="1191" spans="1:17" x14ac:dyDescent="0.25">
      <c r="A1191">
        <v>-1.4137162906990852</v>
      </c>
      <c r="B1191">
        <f t="shared" si="164"/>
        <v>8.267473375344732</v>
      </c>
      <c r="C1191">
        <f t="shared" si="162"/>
        <v>58.267473375344736</v>
      </c>
      <c r="J1191">
        <v>6.9507586886174977</v>
      </c>
      <c r="K1191">
        <f t="shared" si="165"/>
        <v>11.954746005259139</v>
      </c>
      <c r="L1191">
        <f t="shared" si="163"/>
        <v>61.954746005259139</v>
      </c>
      <c r="M1191">
        <f t="shared" si="166"/>
        <v>55.044422959592055</v>
      </c>
      <c r="N1191">
        <f t="shared" si="167"/>
        <v>51.175287959592055</v>
      </c>
      <c r="O1191">
        <f t="shared" si="168"/>
        <v>58.913557959592055</v>
      </c>
      <c r="P1191" t="b">
        <f t="shared" si="169"/>
        <v>0</v>
      </c>
      <c r="Q1191">
        <f t="shared" si="170"/>
        <v>0</v>
      </c>
    </row>
    <row r="1192" spans="1:17" x14ac:dyDescent="0.25">
      <c r="A1192">
        <v>4.5135266191209666</v>
      </c>
      <c r="B1192">
        <f t="shared" si="164"/>
        <v>11.61311062340593</v>
      </c>
      <c r="C1192">
        <f t="shared" si="162"/>
        <v>61.61311062340593</v>
      </c>
      <c r="J1192">
        <v>0.30610181056545116</v>
      </c>
      <c r="K1192">
        <f t="shared" si="165"/>
        <v>12.825810759393907</v>
      </c>
      <c r="L1192">
        <f t="shared" si="163"/>
        <v>62.825810759393903</v>
      </c>
      <c r="M1192">
        <f t="shared" si="166"/>
        <v>62.475282199208998</v>
      </c>
      <c r="N1192">
        <f t="shared" si="167"/>
        <v>58.606147199208998</v>
      </c>
      <c r="O1192">
        <f t="shared" si="168"/>
        <v>66.344417199209005</v>
      </c>
      <c r="P1192" t="b">
        <f t="shared" si="169"/>
        <v>1</v>
      </c>
      <c r="Q1192">
        <f t="shared" si="170"/>
        <v>1</v>
      </c>
    </row>
    <row r="1193" spans="1:17" x14ac:dyDescent="0.25">
      <c r="A1193">
        <v>1.6852004591783043</v>
      </c>
      <c r="B1193">
        <f t="shared" si="164"/>
        <v>13.140691194662001</v>
      </c>
      <c r="C1193">
        <f t="shared" si="162"/>
        <v>63.140691194661997</v>
      </c>
      <c r="J1193">
        <v>-2.6386624085716903</v>
      </c>
      <c r="K1193">
        <f t="shared" si="165"/>
        <v>9.1658867011232559</v>
      </c>
      <c r="L1193">
        <f t="shared" si="163"/>
        <v>59.165886701123256</v>
      </c>
      <c r="M1193">
        <f t="shared" si="166"/>
        <v>61.814654492019756</v>
      </c>
      <c r="N1193">
        <f t="shared" si="167"/>
        <v>57.945519492019756</v>
      </c>
      <c r="O1193">
        <f t="shared" si="168"/>
        <v>65.683789492019756</v>
      </c>
      <c r="P1193" t="b">
        <f t="shared" si="169"/>
        <v>1</v>
      </c>
      <c r="Q1193">
        <f t="shared" si="170"/>
        <v>1</v>
      </c>
    </row>
    <row r="1194" spans="1:17" x14ac:dyDescent="0.25">
      <c r="A1194">
        <v>0.50718085731205065</v>
      </c>
      <c r="B1194">
        <f t="shared" si="164"/>
        <v>12.792077103884672</v>
      </c>
      <c r="C1194">
        <f t="shared" si="162"/>
        <v>62.792077103884672</v>
      </c>
      <c r="J1194">
        <v>-1.7957313502847683</v>
      </c>
      <c r="K1194">
        <f t="shared" si="165"/>
        <v>5.355589463244967</v>
      </c>
      <c r="L1194">
        <f t="shared" si="163"/>
        <v>55.355589463244968</v>
      </c>
      <c r="M1194">
        <f t="shared" si="166"/>
        <v>57.213097034820159</v>
      </c>
      <c r="N1194">
        <f t="shared" si="167"/>
        <v>53.343962034820159</v>
      </c>
      <c r="O1194">
        <f t="shared" si="168"/>
        <v>61.082232034820159</v>
      </c>
      <c r="P1194" t="b">
        <f t="shared" si="169"/>
        <v>1</v>
      </c>
      <c r="Q1194">
        <f t="shared" si="170"/>
        <v>1</v>
      </c>
    </row>
    <row r="1195" spans="1:17" x14ac:dyDescent="0.25">
      <c r="A1195">
        <v>1.91043682207237</v>
      </c>
      <c r="B1195">
        <f t="shared" si="164"/>
        <v>13.318721988335376</v>
      </c>
      <c r="C1195">
        <f t="shared" si="162"/>
        <v>63.318721988335376</v>
      </c>
      <c r="J1195">
        <v>0.85565943663823418</v>
      </c>
      <c r="K1195">
        <f t="shared" si="165"/>
        <v>4.5326007821952174</v>
      </c>
      <c r="L1195">
        <f t="shared" si="163"/>
        <v>54.532600782195217</v>
      </c>
      <c r="M1195">
        <f t="shared" si="166"/>
        <v>53.742276820442022</v>
      </c>
      <c r="N1195">
        <f t="shared" si="167"/>
        <v>49.873141820442022</v>
      </c>
      <c r="O1195">
        <f t="shared" si="168"/>
        <v>57.611411820442022</v>
      </c>
      <c r="P1195" t="b">
        <f t="shared" si="169"/>
        <v>1</v>
      </c>
      <c r="Q1195">
        <f t="shared" si="170"/>
        <v>1</v>
      </c>
    </row>
    <row r="1196" spans="1:17" x14ac:dyDescent="0.25">
      <c r="A1196">
        <v>0.7637845556018874</v>
      </c>
      <c r="B1196">
        <f t="shared" si="164"/>
        <v>12.908627810438936</v>
      </c>
      <c r="C1196">
        <f t="shared" si="162"/>
        <v>62.908627810438936</v>
      </c>
      <c r="J1196">
        <v>-1.9880963009200059</v>
      </c>
      <c r="K1196">
        <f t="shared" si="165"/>
        <v>1.844347798740765</v>
      </c>
      <c r="L1196">
        <f t="shared" si="163"/>
        <v>51.844347798740763</v>
      </c>
      <c r="M1196">
        <f t="shared" si="166"/>
        <v>53.865330674761218</v>
      </c>
      <c r="N1196">
        <f t="shared" si="167"/>
        <v>49.996195674761218</v>
      </c>
      <c r="O1196">
        <f t="shared" si="168"/>
        <v>57.734465674761218</v>
      </c>
      <c r="P1196" t="b">
        <f t="shared" si="169"/>
        <v>1</v>
      </c>
      <c r="Q1196">
        <f t="shared" si="170"/>
        <v>1</v>
      </c>
    </row>
    <row r="1197" spans="1:17" x14ac:dyDescent="0.25">
      <c r="A1197">
        <v>1.2455871001293417</v>
      </c>
      <c r="B1197">
        <f t="shared" si="164"/>
        <v>12.740323876155452</v>
      </c>
      <c r="C1197">
        <f t="shared" si="162"/>
        <v>62.74032387615545</v>
      </c>
      <c r="J1197">
        <v>0.51020606406382285</v>
      </c>
      <c r="K1197">
        <f t="shared" si="165"/>
        <v>1.3636431878941755</v>
      </c>
      <c r="L1197">
        <f t="shared" si="163"/>
        <v>51.363643187894176</v>
      </c>
      <c r="M1197">
        <f t="shared" si="166"/>
        <v>50.908185732748976</v>
      </c>
      <c r="N1197">
        <f t="shared" si="167"/>
        <v>47.039050732748976</v>
      </c>
      <c r="O1197">
        <f t="shared" si="168"/>
        <v>54.777320732748976</v>
      </c>
      <c r="P1197" t="b">
        <f t="shared" si="169"/>
        <v>1</v>
      </c>
      <c r="Q1197">
        <f t="shared" si="170"/>
        <v>1</v>
      </c>
    </row>
    <row r="1198" spans="1:17" x14ac:dyDescent="0.25">
      <c r="A1198">
        <v>1.7097090676543303</v>
      </c>
      <c r="B1198">
        <f t="shared" si="164"/>
        <v>13.125509375909193</v>
      </c>
      <c r="C1198">
        <f t="shared" si="162"/>
        <v>63.125509375909189</v>
      </c>
      <c r="J1198">
        <v>2.6275301934219897</v>
      </c>
      <c r="K1198">
        <f t="shared" si="165"/>
        <v>3.7105976792727708</v>
      </c>
      <c r="L1198">
        <f t="shared" si="163"/>
        <v>53.710597679272773</v>
      </c>
      <c r="M1198">
        <f t="shared" si="166"/>
        <v>51.113773414976151</v>
      </c>
      <c r="N1198">
        <f t="shared" si="167"/>
        <v>47.244638414976151</v>
      </c>
      <c r="O1198">
        <f t="shared" si="168"/>
        <v>54.982908414976151</v>
      </c>
      <c r="P1198" t="b">
        <f t="shared" si="169"/>
        <v>1</v>
      </c>
      <c r="Q1198">
        <f t="shared" si="170"/>
        <v>1</v>
      </c>
    </row>
    <row r="1199" spans="1:17" x14ac:dyDescent="0.25">
      <c r="A1199">
        <v>2.5213989829353523</v>
      </c>
      <c r="B1199">
        <f t="shared" si="164"/>
        <v>14.449913071179747</v>
      </c>
      <c r="C1199">
        <f t="shared" si="162"/>
        <v>64.449913071179751</v>
      </c>
      <c r="J1199">
        <v>-1.2335885912762024</v>
      </c>
      <c r="K1199">
        <f t="shared" si="165"/>
        <v>2.8100356674828699</v>
      </c>
      <c r="L1199">
        <f t="shared" si="163"/>
        <v>52.810035667482872</v>
      </c>
      <c r="M1199">
        <f t="shared" si="166"/>
        <v>54.042052460514277</v>
      </c>
      <c r="N1199">
        <f t="shared" si="167"/>
        <v>50.172917460514277</v>
      </c>
      <c r="O1199">
        <f t="shared" si="168"/>
        <v>57.911187460514277</v>
      </c>
      <c r="P1199" t="b">
        <f t="shared" si="169"/>
        <v>1</v>
      </c>
      <c r="Q1199">
        <f t="shared" si="170"/>
        <v>1</v>
      </c>
    </row>
    <row r="1200" spans="1:17" x14ac:dyDescent="0.25">
      <c r="A1200">
        <v>-0.49810523705673404</v>
      </c>
      <c r="B1200">
        <f t="shared" si="164"/>
        <v>12.904137635586203</v>
      </c>
      <c r="C1200">
        <f t="shared" si="162"/>
        <v>62.904137635586203</v>
      </c>
      <c r="J1200">
        <v>-4.7047251428011805</v>
      </c>
      <c r="K1200">
        <f t="shared" si="165"/>
        <v>-2.4458616456035678</v>
      </c>
      <c r="L1200">
        <f t="shared" si="163"/>
        <v>47.554138354396429</v>
      </c>
      <c r="M1200">
        <f t="shared" si="166"/>
        <v>52.293464661493559</v>
      </c>
      <c r="N1200">
        <f t="shared" si="167"/>
        <v>48.424329661493559</v>
      </c>
      <c r="O1200">
        <f t="shared" si="168"/>
        <v>56.162599661493559</v>
      </c>
      <c r="P1200" t="b">
        <f t="shared" si="169"/>
        <v>0</v>
      </c>
      <c r="Q1200">
        <f t="shared" si="170"/>
        <v>0</v>
      </c>
    </row>
    <row r="1201" spans="1:17" x14ac:dyDescent="0.25">
      <c r="A1201">
        <v>-0.14980741980252787</v>
      </c>
      <c r="B1201">
        <f t="shared" si="164"/>
        <v>11.00018382154699</v>
      </c>
      <c r="C1201">
        <f t="shared" si="162"/>
        <v>61.00018382154699</v>
      </c>
      <c r="J1201">
        <v>-2.2481447103928076</v>
      </c>
      <c r="K1201">
        <f t="shared" si="165"/>
        <v>-6.026189385361949</v>
      </c>
      <c r="L1201">
        <f t="shared" si="163"/>
        <v>43.973810614638055</v>
      </c>
      <c r="M1201">
        <f t="shared" si="166"/>
        <v>46.307093126297602</v>
      </c>
      <c r="N1201">
        <f t="shared" si="167"/>
        <v>42.437958126297602</v>
      </c>
      <c r="O1201">
        <f t="shared" si="168"/>
        <v>50.176228126297602</v>
      </c>
      <c r="P1201" t="b">
        <f t="shared" si="169"/>
        <v>1</v>
      </c>
      <c r="Q1201">
        <f t="shared" si="170"/>
        <v>1</v>
      </c>
    </row>
    <row r="1202" spans="1:17" x14ac:dyDescent="0.25">
      <c r="A1202">
        <v>-2.8895260584249627</v>
      </c>
      <c r="B1202">
        <f t="shared" si="164"/>
        <v>6.4394532367555648</v>
      </c>
      <c r="C1202">
        <f t="shared" si="162"/>
        <v>56.439453236755568</v>
      </c>
      <c r="J1202">
        <v>-8.4351086115930229E-2</v>
      </c>
      <c r="K1202">
        <f t="shared" si="165"/>
        <v>-6.5820198548691984</v>
      </c>
      <c r="L1202">
        <f t="shared" si="163"/>
        <v>43.417980145130798</v>
      </c>
      <c r="M1202">
        <f t="shared" si="166"/>
        <v>43.570827931076757</v>
      </c>
      <c r="N1202">
        <f t="shared" si="167"/>
        <v>39.701692931076757</v>
      </c>
      <c r="O1202">
        <f t="shared" si="168"/>
        <v>47.439962931076757</v>
      </c>
      <c r="P1202" t="b">
        <f t="shared" si="169"/>
        <v>1</v>
      </c>
      <c r="Q1202">
        <f t="shared" si="170"/>
        <v>1</v>
      </c>
    </row>
    <row r="1203" spans="1:17" x14ac:dyDescent="0.25">
      <c r="A1203">
        <v>-3.7165636967984028</v>
      </c>
      <c r="B1203">
        <f t="shared" si="164"/>
        <v>0.71072504084417787</v>
      </c>
      <c r="C1203">
        <f t="shared" si="162"/>
        <v>50.710725040844181</v>
      </c>
      <c r="J1203">
        <v>1.5698060451541096</v>
      </c>
      <c r="K1203">
        <f t="shared" si="165"/>
        <v>-4.5207609650803438</v>
      </c>
      <c r="L1203">
        <f t="shared" si="163"/>
        <v>45.479239034919658</v>
      </c>
      <c r="M1203">
        <f t="shared" si="166"/>
        <v>43.944938134857551</v>
      </c>
      <c r="N1203">
        <f t="shared" si="167"/>
        <v>40.075803134857551</v>
      </c>
      <c r="O1203">
        <f t="shared" si="168"/>
        <v>47.814073134857551</v>
      </c>
      <c r="P1203" t="b">
        <f t="shared" si="169"/>
        <v>1</v>
      </c>
      <c r="Q1203">
        <f t="shared" si="170"/>
        <v>1</v>
      </c>
    </row>
    <row r="1204" spans="1:17" x14ac:dyDescent="0.25">
      <c r="A1204">
        <v>-1.2438340490916744</v>
      </c>
      <c r="B1204">
        <f t="shared" si="164"/>
        <v>-2.3227999711053302</v>
      </c>
      <c r="C1204">
        <f t="shared" si="162"/>
        <v>47.677200028894667</v>
      </c>
      <c r="J1204">
        <v>1.4198724329617107</v>
      </c>
      <c r="K1204">
        <f t="shared" si="165"/>
        <v>-2.0304347686739423</v>
      </c>
      <c r="L1204">
        <f t="shared" si="163"/>
        <v>47.969565231326058</v>
      </c>
      <c r="M1204">
        <f t="shared" si="166"/>
        <v>46.555379331059207</v>
      </c>
      <c r="N1204">
        <f t="shared" si="167"/>
        <v>42.686244331059207</v>
      </c>
      <c r="O1204">
        <f t="shared" si="168"/>
        <v>50.424514331059207</v>
      </c>
      <c r="P1204" t="b">
        <f t="shared" si="169"/>
        <v>1</v>
      </c>
      <c r="Q1204">
        <f t="shared" si="170"/>
        <v>1</v>
      </c>
    </row>
    <row r="1205" spans="1:17" x14ac:dyDescent="0.25">
      <c r="A1205">
        <v>2.6366365091234911</v>
      </c>
      <c r="B1205">
        <f t="shared" si="164"/>
        <v>-0.36394096845615831</v>
      </c>
      <c r="C1205">
        <f t="shared" si="162"/>
        <v>49.636059031543844</v>
      </c>
      <c r="J1205">
        <v>0.57085344451479614</v>
      </c>
      <c r="K1205">
        <f t="shared" si="165"/>
        <v>-0.50943998836983129</v>
      </c>
      <c r="L1205">
        <f t="shared" si="163"/>
        <v>49.490560011630166</v>
      </c>
      <c r="M1205">
        <f t="shared" si="166"/>
        <v>48.919428196339233</v>
      </c>
      <c r="N1205">
        <f t="shared" si="167"/>
        <v>45.050293196339233</v>
      </c>
      <c r="O1205">
        <f t="shared" si="168"/>
        <v>52.788563196339233</v>
      </c>
      <c r="P1205" t="b">
        <f t="shared" si="169"/>
        <v>1</v>
      </c>
      <c r="Q1205">
        <f t="shared" si="170"/>
        <v>1</v>
      </c>
    </row>
    <row r="1206" spans="1:17" x14ac:dyDescent="0.25">
      <c r="A1206">
        <v>-0.4444325440999819</v>
      </c>
      <c r="B1206">
        <f t="shared" si="164"/>
        <v>-0.18432171491577282</v>
      </c>
      <c r="C1206">
        <f t="shared" si="162"/>
        <v>49.815678285084225</v>
      </c>
      <c r="J1206">
        <v>2.7235114430368412</v>
      </c>
      <c r="K1206">
        <f t="shared" si="165"/>
        <v>2.7213138875952261</v>
      </c>
      <c r="L1206">
        <f t="shared" si="163"/>
        <v>52.72131388759523</v>
      </c>
      <c r="M1206">
        <f t="shared" si="166"/>
        <v>50.007426221969212</v>
      </c>
      <c r="N1206">
        <f t="shared" si="167"/>
        <v>46.138291221969212</v>
      </c>
      <c r="O1206">
        <f t="shared" si="168"/>
        <v>53.876561221969212</v>
      </c>
      <c r="P1206" t="b">
        <f t="shared" si="169"/>
        <v>1</v>
      </c>
      <c r="Q1206">
        <f t="shared" si="170"/>
        <v>1</v>
      </c>
    </row>
    <row r="1207" spans="1:17" x14ac:dyDescent="0.25">
      <c r="A1207">
        <v>-1.617111138330074</v>
      </c>
      <c r="B1207">
        <f t="shared" si="164"/>
        <v>-1.729114905692154</v>
      </c>
      <c r="C1207">
        <f t="shared" si="162"/>
        <v>48.270885094307843</v>
      </c>
      <c r="J1207">
        <v>-9.7666088549885899E-2</v>
      </c>
      <c r="K1207">
        <f t="shared" si="165"/>
        <v>3.3207425730753344</v>
      </c>
      <c r="L1207">
        <f t="shared" si="163"/>
        <v>53.320742573075336</v>
      </c>
      <c r="M1207">
        <f t="shared" si="166"/>
        <v>53.407609712045812</v>
      </c>
      <c r="N1207">
        <f t="shared" si="167"/>
        <v>49.538474712045812</v>
      </c>
      <c r="O1207">
        <f t="shared" si="168"/>
        <v>57.276744712045812</v>
      </c>
      <c r="P1207" t="b">
        <f t="shared" si="169"/>
        <v>1</v>
      </c>
      <c r="Q1207">
        <f t="shared" si="170"/>
        <v>1</v>
      </c>
    </row>
    <row r="1208" spans="1:17" x14ac:dyDescent="0.25">
      <c r="A1208">
        <v>-1.0844667031051358</v>
      </c>
      <c r="B1208">
        <f t="shared" si="164"/>
        <v>-3.1041080754609887</v>
      </c>
      <c r="C1208">
        <f t="shared" si="162"/>
        <v>46.895891924539015</v>
      </c>
      <c r="J1208">
        <v>-1.629859980312176</v>
      </c>
      <c r="K1208">
        <f t="shared" si="165"/>
        <v>1.5386369410996572</v>
      </c>
      <c r="L1208">
        <f t="shared" si="163"/>
        <v>51.538636941099654</v>
      </c>
      <c r="M1208">
        <f t="shared" si="166"/>
        <v>53.18634283458502</v>
      </c>
      <c r="N1208">
        <f t="shared" si="167"/>
        <v>49.31720783458502</v>
      </c>
      <c r="O1208">
        <f t="shared" si="168"/>
        <v>57.05547783458502</v>
      </c>
      <c r="P1208" t="b">
        <f t="shared" si="169"/>
        <v>1</v>
      </c>
      <c r="Q1208">
        <f t="shared" si="170"/>
        <v>1</v>
      </c>
    </row>
    <row r="1209" spans="1:17" x14ac:dyDescent="0.25">
      <c r="A1209">
        <v>-2.5604913389543071</v>
      </c>
      <c r="B1209">
        <f t="shared" si="164"/>
        <v>-5.7666865577998472</v>
      </c>
      <c r="C1209">
        <f t="shared" si="162"/>
        <v>44.233313442200156</v>
      </c>
      <c r="J1209">
        <v>4.2849342207773589</v>
      </c>
      <c r="K1209">
        <f t="shared" si="165"/>
        <v>5.1350757781743468</v>
      </c>
      <c r="L1209">
        <f t="shared" si="163"/>
        <v>55.135075778174347</v>
      </c>
      <c r="M1209">
        <f t="shared" si="166"/>
        <v>50.895075400878156</v>
      </c>
      <c r="N1209">
        <f t="shared" si="167"/>
        <v>47.025940400878156</v>
      </c>
      <c r="O1209">
        <f t="shared" si="168"/>
        <v>54.764210400878156</v>
      </c>
      <c r="P1209" t="b">
        <f t="shared" si="169"/>
        <v>0</v>
      </c>
      <c r="Q1209">
        <f t="shared" si="170"/>
        <v>0</v>
      </c>
    </row>
    <row r="1210" spans="1:17" x14ac:dyDescent="0.25">
      <c r="A1210">
        <v>-0.94014694695943035</v>
      </c>
      <c r="B1210">
        <f t="shared" si="164"/>
        <v>-6.9289383936809505</v>
      </c>
      <c r="C1210">
        <f t="shared" si="162"/>
        <v>43.071061606319049</v>
      </c>
      <c r="J1210">
        <v>4.1451539800618775</v>
      </c>
      <c r="K1210">
        <f t="shared" si="165"/>
        <v>9.8456538315411954</v>
      </c>
      <c r="L1210">
        <f t="shared" si="163"/>
        <v>59.845653831541199</v>
      </c>
      <c r="M1210">
        <f t="shared" si="166"/>
        <v>55.684471486382421</v>
      </c>
      <c r="N1210">
        <f t="shared" si="167"/>
        <v>51.815336486382421</v>
      </c>
      <c r="O1210">
        <f t="shared" si="168"/>
        <v>59.553606486382421</v>
      </c>
      <c r="P1210" t="b">
        <f t="shared" si="169"/>
        <v>0</v>
      </c>
      <c r="Q1210">
        <f t="shared" si="170"/>
        <v>0</v>
      </c>
    </row>
    <row r="1211" spans="1:17" x14ac:dyDescent="0.25">
      <c r="A1211">
        <v>3.9611040847375989</v>
      </c>
      <c r="B1211">
        <f t="shared" si="164"/>
        <v>-2.623616020339588</v>
      </c>
      <c r="C1211">
        <f t="shared" si="162"/>
        <v>47.37638397966041</v>
      </c>
      <c r="J1211">
        <v>1.5438104128406849</v>
      </c>
      <c r="K1211">
        <f t="shared" si="165"/>
        <v>11.818072277237814</v>
      </c>
      <c r="L1211">
        <f t="shared" si="163"/>
        <v>61.818072277237818</v>
      </c>
      <c r="M1211">
        <f t="shared" si="166"/>
        <v>60.243622678894333</v>
      </c>
      <c r="N1211">
        <f t="shared" si="167"/>
        <v>56.374487678894333</v>
      </c>
      <c r="O1211">
        <f t="shared" si="168"/>
        <v>64.112757678894326</v>
      </c>
      <c r="P1211" t="b">
        <f t="shared" si="169"/>
        <v>1</v>
      </c>
      <c r="Q1211">
        <f t="shared" si="170"/>
        <v>1</v>
      </c>
    </row>
    <row r="1212" spans="1:17" x14ac:dyDescent="0.25">
      <c r="A1212">
        <v>-3.101085894741118</v>
      </c>
      <c r="B1212">
        <f t="shared" si="164"/>
        <v>-4.1707436010443377</v>
      </c>
      <c r="C1212">
        <f t="shared" si="162"/>
        <v>45.829256398955664</v>
      </c>
      <c r="J1212">
        <v>-1.1151450962643139</v>
      </c>
      <c r="K1212">
        <f t="shared" si="165"/>
        <v>10.112845486958705</v>
      </c>
      <c r="L1212">
        <f t="shared" si="163"/>
        <v>60.112845486958705</v>
      </c>
      <c r="M1212">
        <f t="shared" si="166"/>
        <v>61.226484944181742</v>
      </c>
      <c r="N1212">
        <f t="shared" si="167"/>
        <v>57.357349944181742</v>
      </c>
      <c r="O1212">
        <f t="shared" si="168"/>
        <v>65.095619944181749</v>
      </c>
      <c r="P1212" t="b">
        <f t="shared" si="169"/>
        <v>1</v>
      </c>
      <c r="Q1212">
        <f t="shared" si="170"/>
        <v>1</v>
      </c>
    </row>
    <row r="1213" spans="1:17" x14ac:dyDescent="0.25">
      <c r="A1213">
        <v>-1.6919261724979151</v>
      </c>
      <c r="B1213">
        <f t="shared" si="164"/>
        <v>-5.9097336876492443</v>
      </c>
      <c r="C1213">
        <f t="shared" si="162"/>
        <v>44.090266312350757</v>
      </c>
      <c r="J1213">
        <v>-4.8617630454828031</v>
      </c>
      <c r="K1213">
        <f t="shared" si="165"/>
        <v>3.7282298556962967</v>
      </c>
      <c r="L1213">
        <f t="shared" si="163"/>
        <v>53.728229855696299</v>
      </c>
      <c r="M1213">
        <f t="shared" si="166"/>
        <v>58.629793973128685</v>
      </c>
      <c r="N1213">
        <f t="shared" si="167"/>
        <v>54.760658973128685</v>
      </c>
      <c r="O1213">
        <f t="shared" si="168"/>
        <v>62.498928973128685</v>
      </c>
      <c r="P1213" t="b">
        <f t="shared" si="169"/>
        <v>0</v>
      </c>
      <c r="Q1213">
        <f t="shared" si="170"/>
        <v>0</v>
      </c>
    </row>
    <row r="1214" spans="1:17" x14ac:dyDescent="0.25">
      <c r="A1214">
        <v>1.3677208698936738</v>
      </c>
      <c r="B1214">
        <f t="shared" si="164"/>
        <v>-4.4727364749721179</v>
      </c>
      <c r="C1214">
        <f t="shared" si="162"/>
        <v>45.527263525027884</v>
      </c>
      <c r="J1214">
        <v>-0.50718085731205065</v>
      </c>
      <c r="K1214">
        <f t="shared" si="165"/>
        <v>0.93284132343589432</v>
      </c>
      <c r="L1214">
        <f t="shared" si="163"/>
        <v>50.932841323435895</v>
      </c>
      <c r="M1214">
        <f t="shared" si="166"/>
        <v>51.53448883776398</v>
      </c>
      <c r="N1214">
        <f t="shared" si="167"/>
        <v>47.66535383776398</v>
      </c>
      <c r="O1214">
        <f t="shared" si="168"/>
        <v>55.40362383776398</v>
      </c>
      <c r="P1214" t="b">
        <f t="shared" si="169"/>
        <v>1</v>
      </c>
      <c r="Q1214">
        <f t="shared" si="170"/>
        <v>1</v>
      </c>
    </row>
    <row r="1215" spans="1:17" x14ac:dyDescent="0.25">
      <c r="A1215">
        <v>-0.61977516452316195</v>
      </c>
      <c r="B1215">
        <f t="shared" si="164"/>
        <v>-4.2141388281949306</v>
      </c>
      <c r="C1215">
        <f t="shared" si="162"/>
        <v>45.785861171805067</v>
      </c>
      <c r="J1215">
        <v>3.8154712456162088</v>
      </c>
      <c r="K1215">
        <f t="shared" si="165"/>
        <v>3.8164118770303928</v>
      </c>
      <c r="L1215">
        <f t="shared" si="163"/>
        <v>53.81641187703039</v>
      </c>
      <c r="M1215">
        <f t="shared" si="166"/>
        <v>50.057323484607323</v>
      </c>
      <c r="N1215">
        <f t="shared" si="167"/>
        <v>46.188188484607323</v>
      </c>
      <c r="O1215">
        <f t="shared" si="168"/>
        <v>53.926458484607323</v>
      </c>
      <c r="P1215" t="b">
        <f t="shared" si="169"/>
        <v>1</v>
      </c>
      <c r="Q1215">
        <f t="shared" si="170"/>
        <v>1</v>
      </c>
    </row>
    <row r="1216" spans="1:17" x14ac:dyDescent="0.25">
      <c r="A1216">
        <v>-4.7000185077195056</v>
      </c>
      <c r="B1216">
        <f t="shared" si="164"/>
        <v>-8.4151641590617867</v>
      </c>
      <c r="C1216">
        <f t="shared" si="162"/>
        <v>41.584835840938212</v>
      </c>
      <c r="J1216">
        <v>-3.7037398215034045</v>
      </c>
      <c r="K1216">
        <f t="shared" si="165"/>
        <v>0.59610203390229799</v>
      </c>
      <c r="L1216">
        <f t="shared" si="163"/>
        <v>50.596102033902298</v>
      </c>
      <c r="M1216">
        <f t="shared" si="166"/>
        <v>54.292314373377643</v>
      </c>
      <c r="N1216">
        <f t="shared" si="167"/>
        <v>50.423179373377643</v>
      </c>
      <c r="O1216">
        <f t="shared" si="168"/>
        <v>58.161449373377643</v>
      </c>
      <c r="P1216" t="b">
        <f t="shared" si="169"/>
        <v>1</v>
      </c>
      <c r="Q1216">
        <f t="shared" si="170"/>
        <v>1</v>
      </c>
    </row>
    <row r="1217" spans="1:17" x14ac:dyDescent="0.25">
      <c r="A1217">
        <v>-2.1472965272550937</v>
      </c>
      <c r="B1217">
        <f t="shared" si="164"/>
        <v>-10.981251869670757</v>
      </c>
      <c r="C1217">
        <f t="shared" si="162"/>
        <v>39.018748130329243</v>
      </c>
      <c r="J1217">
        <v>3.5651123653224204</v>
      </c>
      <c r="K1217">
        <f t="shared" si="165"/>
        <v>3.1355112428960603</v>
      </c>
      <c r="L1217">
        <f t="shared" si="163"/>
        <v>53.135511242896058</v>
      </c>
      <c r="M1217">
        <f t="shared" si="166"/>
        <v>49.631624234831094</v>
      </c>
      <c r="N1217">
        <f t="shared" si="167"/>
        <v>45.762489234831094</v>
      </c>
      <c r="O1217">
        <f t="shared" si="168"/>
        <v>53.500759234831094</v>
      </c>
      <c r="P1217" t="b">
        <f t="shared" si="169"/>
        <v>1</v>
      </c>
      <c r="Q1217">
        <f t="shared" si="170"/>
        <v>1</v>
      </c>
    </row>
    <row r="1218" spans="1:17" x14ac:dyDescent="0.25">
      <c r="A1218">
        <v>2.4640326046210248</v>
      </c>
      <c r="B1218">
        <f t="shared" si="164"/>
        <v>-8.1889203912653468</v>
      </c>
      <c r="C1218">
        <f t="shared" si="162"/>
        <v>41.811079608734651</v>
      </c>
      <c r="J1218">
        <v>-2.8230874704604503</v>
      </c>
      <c r="K1218">
        <f t="shared" si="165"/>
        <v>0.76069541084413217</v>
      </c>
      <c r="L1218">
        <f t="shared" si="163"/>
        <v>50.760695410844136</v>
      </c>
      <c r="M1218">
        <f t="shared" si="166"/>
        <v>53.580381624384195</v>
      </c>
      <c r="N1218">
        <f t="shared" si="167"/>
        <v>49.711246624384195</v>
      </c>
      <c r="O1218">
        <f t="shared" si="168"/>
        <v>57.449516624384195</v>
      </c>
      <c r="P1218" t="b">
        <f t="shared" si="169"/>
        <v>1</v>
      </c>
      <c r="Q1218">
        <f t="shared" si="170"/>
        <v>1</v>
      </c>
    </row>
    <row r="1219" spans="1:17" x14ac:dyDescent="0.25">
      <c r="A1219">
        <v>-2.8800513973692432</v>
      </c>
      <c r="B1219">
        <f t="shared" si="164"/>
        <v>-9.4123803059864333</v>
      </c>
      <c r="C1219">
        <f t="shared" ref="C1219:C1282" si="171">B1219+$F$4</f>
        <v>40.587619694013569</v>
      </c>
      <c r="J1219">
        <v>-0.15853856893954799</v>
      </c>
      <c r="K1219">
        <f t="shared" si="165"/>
        <v>-0.18635744879540739</v>
      </c>
      <c r="L1219">
        <f t="shared" ref="L1219:L1282" si="172">K1219+$F$4</f>
        <v>49.813642551204595</v>
      </c>
      <c r="M1219">
        <f t="shared" si="166"/>
        <v>50.02402374659129</v>
      </c>
      <c r="N1219">
        <f t="shared" si="167"/>
        <v>46.15488874659129</v>
      </c>
      <c r="O1219">
        <f t="shared" si="168"/>
        <v>53.89315874659129</v>
      </c>
      <c r="P1219" t="b">
        <f t="shared" si="169"/>
        <v>1</v>
      </c>
      <c r="Q1219">
        <f t="shared" si="170"/>
        <v>1</v>
      </c>
    </row>
    <row r="1220" spans="1:17" x14ac:dyDescent="0.25">
      <c r="A1220">
        <v>-0.47508365241810679</v>
      </c>
      <c r="B1220">
        <f t="shared" si="164"/>
        <v>-9.3132639022222214</v>
      </c>
      <c r="C1220">
        <f t="shared" si="171"/>
        <v>40.686736097777782</v>
      </c>
      <c r="J1220">
        <v>-0.16750163922552019</v>
      </c>
      <c r="K1220">
        <f t="shared" si="165"/>
        <v>-0.61933920103324869</v>
      </c>
      <c r="L1220">
        <f t="shared" si="172"/>
        <v>49.380660798966751</v>
      </c>
      <c r="M1220">
        <f t="shared" si="166"/>
        <v>49.584773198372702</v>
      </c>
      <c r="N1220">
        <f t="shared" si="167"/>
        <v>45.715638198372702</v>
      </c>
      <c r="O1220">
        <f t="shared" si="168"/>
        <v>53.453908198372702</v>
      </c>
      <c r="P1220" t="b">
        <f t="shared" si="169"/>
        <v>1</v>
      </c>
      <c r="Q1220">
        <f t="shared" si="170"/>
        <v>1</v>
      </c>
    </row>
    <row r="1221" spans="1:17" x14ac:dyDescent="0.25">
      <c r="A1221">
        <v>-0.98823647931567393</v>
      </c>
      <c r="B1221">
        <f t="shared" ref="B1221:B1284" si="173">$F$1*B1220+$F$2*B1219+A1221</f>
        <v>-9.3404390701864095</v>
      </c>
      <c r="C1221">
        <f t="shared" si="171"/>
        <v>40.659560929813594</v>
      </c>
      <c r="J1221">
        <v>3.6550568438542541</v>
      </c>
      <c r="K1221">
        <f t="shared" ref="K1221:K1284" si="174">$F$1*K1220+$F$2*K1219+J1221</f>
        <v>2.9677570372529778</v>
      </c>
      <c r="L1221">
        <f t="shared" si="172"/>
        <v>52.96775703725298</v>
      </c>
      <c r="M1221">
        <f t="shared" ref="M1221:M1284" si="175">$S$5+$S$3*L1220+$S$4*L1219</f>
        <v>49.343872662273853</v>
      </c>
      <c r="N1221">
        <f t="shared" ref="N1221:N1284" si="176">M1221-$T$11*$T$9</f>
        <v>45.474737662273853</v>
      </c>
      <c r="O1221">
        <f t="shared" ref="O1221:O1284" si="177">M1221+$T$11*$T$9</f>
        <v>53.213007662273853</v>
      </c>
      <c r="P1221" t="b">
        <f t="shared" ref="P1221:P1284" si="178">AND(L1221&gt;N1221,L1221&lt;O1221)</f>
        <v>1</v>
      </c>
      <c r="Q1221">
        <f t="shared" ref="Q1221:Q1284" si="179">IF(P1221=TRUE,1,0)</f>
        <v>1</v>
      </c>
    </row>
    <row r="1222" spans="1:17" x14ac:dyDescent="0.25">
      <c r="A1222">
        <v>-3.674899744510185</v>
      </c>
      <c r="B1222">
        <f t="shared" si="173"/>
        <v>-12.089447458067209</v>
      </c>
      <c r="C1222">
        <f t="shared" si="171"/>
        <v>37.910552541932788</v>
      </c>
      <c r="J1222">
        <v>-0.19877347767760511</v>
      </c>
      <c r="K1222">
        <f t="shared" si="174"/>
        <v>3.548336727335943</v>
      </c>
      <c r="L1222">
        <f t="shared" si="172"/>
        <v>53.548336727335943</v>
      </c>
      <c r="M1222">
        <f t="shared" si="175"/>
        <v>53.732268267873778</v>
      </c>
      <c r="N1222">
        <f t="shared" si="176"/>
        <v>49.863133267873778</v>
      </c>
      <c r="O1222">
        <f t="shared" si="177"/>
        <v>57.601403267873778</v>
      </c>
      <c r="P1222" t="b">
        <f t="shared" si="178"/>
        <v>1</v>
      </c>
      <c r="Q1222">
        <f t="shared" si="179"/>
        <v>1</v>
      </c>
    </row>
    <row r="1223" spans="1:17" x14ac:dyDescent="0.25">
      <c r="A1223">
        <v>-6.3232619140762836E-2</v>
      </c>
      <c r="B1223">
        <f t="shared" si="173"/>
        <v>-11.76843784776549</v>
      </c>
      <c r="C1223">
        <f t="shared" si="171"/>
        <v>38.23156215223451</v>
      </c>
      <c r="J1223">
        <v>1.1622557849477744</v>
      </c>
      <c r="K1223">
        <f t="shared" si="174"/>
        <v>4.5299327465750121</v>
      </c>
      <c r="L1223">
        <f t="shared" si="172"/>
        <v>54.529932746575014</v>
      </c>
      <c r="M1223">
        <f t="shared" si="175"/>
        <v>53.385616416672647</v>
      </c>
      <c r="N1223">
        <f t="shared" si="176"/>
        <v>49.516481416672647</v>
      </c>
      <c r="O1223">
        <f t="shared" si="177"/>
        <v>57.254751416672647</v>
      </c>
      <c r="P1223" t="b">
        <f t="shared" si="178"/>
        <v>1</v>
      </c>
      <c r="Q1223">
        <f t="shared" si="179"/>
        <v>1</v>
      </c>
    </row>
    <row r="1224" spans="1:17" x14ac:dyDescent="0.25">
      <c r="A1224">
        <v>-0.89397417468717322</v>
      </c>
      <c r="B1224">
        <f t="shared" si="173"/>
        <v>-11.389265354585598</v>
      </c>
      <c r="C1224">
        <f t="shared" si="171"/>
        <v>38.610734645414404</v>
      </c>
      <c r="J1224">
        <v>1.3076430604996858</v>
      </c>
      <c r="K1224">
        <f t="shared" si="174"/>
        <v>5.6790613381889168</v>
      </c>
      <c r="L1224">
        <f t="shared" si="172"/>
        <v>55.679061338188916</v>
      </c>
      <c r="M1224">
        <f t="shared" si="175"/>
        <v>54.384455755104327</v>
      </c>
      <c r="N1224">
        <f t="shared" si="176"/>
        <v>50.515320755104327</v>
      </c>
      <c r="O1224">
        <f t="shared" si="177"/>
        <v>58.253590755104327</v>
      </c>
      <c r="P1224" t="b">
        <f t="shared" si="178"/>
        <v>1</v>
      </c>
      <c r="Q1224">
        <f t="shared" si="179"/>
        <v>1</v>
      </c>
    </row>
    <row r="1225" spans="1:17" x14ac:dyDescent="0.25">
      <c r="A1225">
        <v>0.7849030225770548</v>
      </c>
      <c r="B1225">
        <f t="shared" si="173"/>
        <v>-9.3516840485960167</v>
      </c>
      <c r="C1225">
        <f t="shared" si="171"/>
        <v>40.648315951403987</v>
      </c>
      <c r="J1225">
        <v>-0.56080921240209136</v>
      </c>
      <c r="K1225">
        <f t="shared" si="174"/>
        <v>4.8950845694521057</v>
      </c>
      <c r="L1225">
        <f t="shared" si="172"/>
        <v>54.895084569452109</v>
      </c>
      <c r="M1225">
        <f t="shared" si="175"/>
        <v>55.466513836677343</v>
      </c>
      <c r="N1225">
        <f t="shared" si="176"/>
        <v>51.597378836677343</v>
      </c>
      <c r="O1225">
        <f t="shared" si="177"/>
        <v>59.335648836677343</v>
      </c>
      <c r="P1225" t="b">
        <f t="shared" si="178"/>
        <v>1</v>
      </c>
      <c r="Q1225">
        <f t="shared" si="179"/>
        <v>1</v>
      </c>
    </row>
    <row r="1226" spans="1:17" x14ac:dyDescent="0.25">
      <c r="A1226">
        <v>2.1310211195668671</v>
      </c>
      <c r="B1226">
        <f t="shared" si="173"/>
        <v>-5.6742201323726738</v>
      </c>
      <c r="C1226">
        <f t="shared" si="171"/>
        <v>44.325779867627325</v>
      </c>
      <c r="J1226">
        <v>3.0637329473393038</v>
      </c>
      <c r="K1226">
        <f t="shared" si="174"/>
        <v>7.234116029225155</v>
      </c>
      <c r="L1226">
        <f t="shared" si="172"/>
        <v>57.234116029225156</v>
      </c>
      <c r="M1226">
        <f t="shared" si="175"/>
        <v>54.202659284057233</v>
      </c>
      <c r="N1226">
        <f t="shared" si="176"/>
        <v>50.333524284057233</v>
      </c>
      <c r="O1226">
        <f t="shared" si="177"/>
        <v>58.071794284057233</v>
      </c>
      <c r="P1226" t="b">
        <f t="shared" si="178"/>
        <v>1</v>
      </c>
      <c r="Q1226">
        <f t="shared" si="179"/>
        <v>1</v>
      </c>
    </row>
    <row r="1227" spans="1:17" x14ac:dyDescent="0.25">
      <c r="A1227">
        <v>2.8081149139325134</v>
      </c>
      <c r="B1227">
        <f t="shared" si="173"/>
        <v>-1.1954440303358904</v>
      </c>
      <c r="C1227">
        <f t="shared" si="171"/>
        <v>48.804555969664108</v>
      </c>
      <c r="J1227">
        <v>1.0234407454845496</v>
      </c>
      <c r="K1227">
        <f t="shared" si="174"/>
        <v>8.2358546097191034</v>
      </c>
      <c r="L1227">
        <f t="shared" si="172"/>
        <v>58.235854609719105</v>
      </c>
      <c r="M1227">
        <f t="shared" si="175"/>
        <v>57.20916746016244</v>
      </c>
      <c r="N1227">
        <f t="shared" si="176"/>
        <v>53.34003246016244</v>
      </c>
      <c r="O1227">
        <f t="shared" si="177"/>
        <v>61.07830246016244</v>
      </c>
      <c r="P1227" t="b">
        <f t="shared" si="178"/>
        <v>1</v>
      </c>
      <c r="Q1227">
        <f t="shared" si="179"/>
        <v>1</v>
      </c>
    </row>
    <row r="1228" spans="1:17" x14ac:dyDescent="0.25">
      <c r="A1228">
        <v>0.23743268684484065</v>
      </c>
      <c r="B1228">
        <f t="shared" si="173"/>
        <v>0.50516589015357427</v>
      </c>
      <c r="C1228">
        <f t="shared" si="171"/>
        <v>50.505165890153577</v>
      </c>
      <c r="J1228">
        <v>-2.0549100554489996</v>
      </c>
      <c r="K1228">
        <f t="shared" si="174"/>
        <v>5.6578806674463777</v>
      </c>
      <c r="L1228">
        <f t="shared" si="172"/>
        <v>55.657880667446378</v>
      </c>
      <c r="M1228">
        <f t="shared" si="175"/>
        <v>57.723753671205088</v>
      </c>
      <c r="N1228">
        <f t="shared" si="176"/>
        <v>53.854618671205088</v>
      </c>
      <c r="O1228">
        <f t="shared" si="177"/>
        <v>61.592888671205088</v>
      </c>
      <c r="P1228" t="b">
        <f t="shared" si="178"/>
        <v>1</v>
      </c>
      <c r="Q1228">
        <f t="shared" si="179"/>
        <v>1</v>
      </c>
    </row>
    <row r="1229" spans="1:17" x14ac:dyDescent="0.25">
      <c r="A1229">
        <v>1.3858243619324639</v>
      </c>
      <c r="B1229">
        <f t="shared" si="173"/>
        <v>2.3506566392175201</v>
      </c>
      <c r="C1229">
        <f t="shared" si="171"/>
        <v>52.350656639217519</v>
      </c>
      <c r="J1229">
        <v>0.93340077000902966</v>
      </c>
      <c r="K1229">
        <f t="shared" si="174"/>
        <v>5.2521011880289521</v>
      </c>
      <c r="L1229">
        <f t="shared" si="172"/>
        <v>55.252101188028952</v>
      </c>
      <c r="M1229">
        <f t="shared" si="175"/>
        <v>54.370329191051198</v>
      </c>
      <c r="N1229">
        <f t="shared" si="176"/>
        <v>50.501194191051198</v>
      </c>
      <c r="O1229">
        <f t="shared" si="177"/>
        <v>58.239464191051198</v>
      </c>
      <c r="P1229" t="b">
        <f t="shared" si="178"/>
        <v>1</v>
      </c>
      <c r="Q1229">
        <f t="shared" si="179"/>
        <v>1</v>
      </c>
    </row>
    <row r="1230" spans="1:17" x14ac:dyDescent="0.25">
      <c r="A1230">
        <v>-4.6008244680706412</v>
      </c>
      <c r="B1230">
        <f t="shared" si="173"/>
        <v>-1.9315862680556894</v>
      </c>
      <c r="C1230">
        <f t="shared" si="171"/>
        <v>48.068413731944311</v>
      </c>
      <c r="J1230">
        <v>4.5690921979257837</v>
      </c>
      <c r="K1230">
        <f t="shared" si="174"/>
        <v>9.1742494233266125</v>
      </c>
      <c r="L1230">
        <f t="shared" si="172"/>
        <v>59.174249423326614</v>
      </c>
      <c r="M1230">
        <f t="shared" si="175"/>
        <v>54.633094749080414</v>
      </c>
      <c r="N1230">
        <f t="shared" si="176"/>
        <v>50.763959749080414</v>
      </c>
      <c r="O1230">
        <f t="shared" si="177"/>
        <v>58.502229749080414</v>
      </c>
      <c r="P1230" t="b">
        <f t="shared" si="178"/>
        <v>0</v>
      </c>
      <c r="Q1230">
        <f t="shared" si="179"/>
        <v>0</v>
      </c>
    </row>
    <row r="1231" spans="1:17" x14ac:dyDescent="0.25">
      <c r="A1231">
        <v>-4.1891166802088264</v>
      </c>
      <c r="B1231">
        <f t="shared" si="173"/>
        <v>-7.2122171936409103</v>
      </c>
      <c r="C1231">
        <f t="shared" si="171"/>
        <v>42.78778280635909</v>
      </c>
      <c r="J1231">
        <v>4.1517228055454325</v>
      </c>
      <c r="K1231">
        <f t="shared" si="174"/>
        <v>13.585191757128682</v>
      </c>
      <c r="L1231">
        <f t="shared" si="172"/>
        <v>63.585191757128683</v>
      </c>
      <c r="M1231">
        <f t="shared" si="175"/>
        <v>59.411838196283313</v>
      </c>
      <c r="N1231">
        <f t="shared" si="176"/>
        <v>55.542703196283313</v>
      </c>
      <c r="O1231">
        <f t="shared" si="177"/>
        <v>63.280973196283313</v>
      </c>
      <c r="P1231" t="b">
        <f t="shared" si="178"/>
        <v>0</v>
      </c>
      <c r="Q1231">
        <f t="shared" si="179"/>
        <v>0</v>
      </c>
    </row>
    <row r="1232" spans="1:17" x14ac:dyDescent="0.25">
      <c r="A1232">
        <v>-4.3208819988649338</v>
      </c>
      <c r="B1232">
        <f t="shared" si="173"/>
        <v>-12.396066750817319</v>
      </c>
      <c r="C1232">
        <f t="shared" si="171"/>
        <v>37.603933249182681</v>
      </c>
      <c r="J1232">
        <v>5.9392550610937178</v>
      </c>
      <c r="K1232">
        <f t="shared" si="174"/>
        <v>19.489210342650154</v>
      </c>
      <c r="L1232">
        <f t="shared" si="172"/>
        <v>69.489210342650154</v>
      </c>
      <c r="M1232">
        <f t="shared" si="175"/>
        <v>63.520742320006036</v>
      </c>
      <c r="N1232">
        <f t="shared" si="176"/>
        <v>59.651607320006036</v>
      </c>
      <c r="O1232">
        <f t="shared" si="177"/>
        <v>67.389877320006036</v>
      </c>
      <c r="P1232" t="b">
        <f t="shared" si="178"/>
        <v>0</v>
      </c>
      <c r="Q1232">
        <f t="shared" si="179"/>
        <v>0</v>
      </c>
    </row>
    <row r="1233" spans="1:17" x14ac:dyDescent="0.25">
      <c r="A1233">
        <v>1.9397612049942836</v>
      </c>
      <c r="B1233">
        <f t="shared" si="173"/>
        <v>-10.771853737894224</v>
      </c>
      <c r="C1233">
        <f t="shared" si="171"/>
        <v>39.228146262105774</v>
      </c>
      <c r="J1233">
        <v>6.6595202952157706</v>
      </c>
      <c r="K1233">
        <f t="shared" si="174"/>
        <v>25.97101517925735</v>
      </c>
      <c r="L1233">
        <f t="shared" si="172"/>
        <v>75.97101517925735</v>
      </c>
      <c r="M1233">
        <f t="shared" si="175"/>
        <v>69.262906074429523</v>
      </c>
      <c r="N1233">
        <f t="shared" si="176"/>
        <v>65.393771074429523</v>
      </c>
      <c r="O1233">
        <f t="shared" si="177"/>
        <v>73.132041074429523</v>
      </c>
      <c r="P1233" t="b">
        <f t="shared" si="178"/>
        <v>0</v>
      </c>
      <c r="Q1233">
        <f t="shared" si="179"/>
        <v>0</v>
      </c>
    </row>
    <row r="1234" spans="1:17" x14ac:dyDescent="0.25">
      <c r="A1234">
        <v>4.073613126820419</v>
      </c>
      <c r="B1234">
        <f t="shared" si="173"/>
        <v>-5.133791333407455</v>
      </c>
      <c r="C1234">
        <f t="shared" si="171"/>
        <v>44.866208666592541</v>
      </c>
      <c r="J1234">
        <v>-1.4846364138065837</v>
      </c>
      <c r="K1234">
        <f t="shared" si="174"/>
        <v>23.833818698507191</v>
      </c>
      <c r="L1234">
        <f t="shared" si="172"/>
        <v>73.833818698507187</v>
      </c>
      <c r="M1234">
        <f t="shared" si="175"/>
        <v>75.260269751521463</v>
      </c>
      <c r="N1234">
        <f t="shared" si="176"/>
        <v>71.391134751521463</v>
      </c>
      <c r="O1234">
        <f t="shared" si="177"/>
        <v>79.129404751521463</v>
      </c>
      <c r="P1234" t="b">
        <f t="shared" si="178"/>
        <v>1</v>
      </c>
      <c r="Q1234">
        <f t="shared" si="179"/>
        <v>1</v>
      </c>
    </row>
    <row r="1235" spans="1:17" x14ac:dyDescent="0.25">
      <c r="A1235">
        <v>-4.8013271225499921</v>
      </c>
      <c r="B1235">
        <f t="shared" si="173"/>
        <v>-7.7303206012706713</v>
      </c>
      <c r="C1235">
        <f t="shared" si="171"/>
        <v>42.26967939872933</v>
      </c>
      <c r="J1235">
        <v>-7.1116301114670932</v>
      </c>
      <c r="K1235">
        <f t="shared" si="174"/>
        <v>13.697647772964331</v>
      </c>
      <c r="L1235">
        <f t="shared" si="172"/>
        <v>63.697647772964331</v>
      </c>
      <c r="M1235">
        <f t="shared" si="175"/>
        <v>70.846970136370416</v>
      </c>
      <c r="N1235">
        <f t="shared" si="176"/>
        <v>66.977835136370416</v>
      </c>
      <c r="O1235">
        <f t="shared" si="177"/>
        <v>74.716105136370416</v>
      </c>
      <c r="P1235" t="b">
        <f t="shared" si="178"/>
        <v>0</v>
      </c>
      <c r="Q1235">
        <f t="shared" si="179"/>
        <v>0</v>
      </c>
    </row>
    <row r="1236" spans="1:17" x14ac:dyDescent="0.25">
      <c r="A1236">
        <v>1.1959730272792513</v>
      </c>
      <c r="B1236">
        <f t="shared" si="173"/>
        <v>-6.540274294223317</v>
      </c>
      <c r="C1236">
        <f t="shared" si="171"/>
        <v>43.459725705776684</v>
      </c>
      <c r="J1236">
        <v>-2.5473025289102225</v>
      </c>
      <c r="K1236">
        <f t="shared" si="174"/>
        <v>6.7397291890948168</v>
      </c>
      <c r="L1236">
        <f t="shared" si="172"/>
        <v>56.739729189094817</v>
      </c>
      <c r="M1236">
        <f t="shared" si="175"/>
        <v>59.41778077429953</v>
      </c>
      <c r="N1236">
        <f t="shared" si="176"/>
        <v>55.54864577429953</v>
      </c>
      <c r="O1236">
        <f t="shared" si="177"/>
        <v>63.28691577429953</v>
      </c>
      <c r="P1236" t="b">
        <f t="shared" si="178"/>
        <v>1</v>
      </c>
      <c r="Q1236">
        <f t="shared" si="179"/>
        <v>1</v>
      </c>
    </row>
    <row r="1237" spans="1:17" x14ac:dyDescent="0.25">
      <c r="A1237">
        <v>-1.7213324099429883</v>
      </c>
      <c r="B1237">
        <f t="shared" si="173"/>
        <v>-7.2505653826297678</v>
      </c>
      <c r="C1237">
        <f t="shared" si="171"/>
        <v>42.749434617370234</v>
      </c>
      <c r="J1237">
        <v>-0.76473270382848568</v>
      </c>
      <c r="K1237">
        <f t="shared" si="174"/>
        <v>3.2136479911959954</v>
      </c>
      <c r="L1237">
        <f t="shared" si="172"/>
        <v>53.213647991195998</v>
      </c>
      <c r="M1237">
        <f t="shared" si="175"/>
        <v>54.077647934852507</v>
      </c>
      <c r="N1237">
        <f t="shared" si="176"/>
        <v>50.208512934852507</v>
      </c>
      <c r="O1237">
        <f t="shared" si="177"/>
        <v>57.946782934852507</v>
      </c>
      <c r="P1237" t="b">
        <f t="shared" si="178"/>
        <v>1</v>
      </c>
      <c r="Q1237">
        <f t="shared" si="179"/>
        <v>1</v>
      </c>
    </row>
    <row r="1238" spans="1:17" x14ac:dyDescent="0.25">
      <c r="A1238">
        <v>-4.0087979868985713</v>
      </c>
      <c r="B1238">
        <f t="shared" si="173"/>
        <v>-10.747394157787298</v>
      </c>
      <c r="C1238">
        <f t="shared" si="171"/>
        <v>39.252605842212702</v>
      </c>
      <c r="J1238">
        <v>-3.5003859011339955</v>
      </c>
      <c r="K1238">
        <f t="shared" si="174"/>
        <v>-1.6659270684272465</v>
      </c>
      <c r="L1238">
        <f t="shared" si="172"/>
        <v>48.334072931572756</v>
      </c>
      <c r="M1238">
        <f t="shared" si="175"/>
        <v>51.89773890188804</v>
      </c>
      <c r="N1238">
        <f t="shared" si="176"/>
        <v>48.02860390188804</v>
      </c>
      <c r="O1238">
        <f t="shared" si="177"/>
        <v>55.76687390188804</v>
      </c>
      <c r="P1238" t="b">
        <f t="shared" si="178"/>
        <v>1</v>
      </c>
      <c r="Q1238">
        <f t="shared" si="179"/>
        <v>1</v>
      </c>
    </row>
    <row r="1239" spans="1:17" x14ac:dyDescent="0.25">
      <c r="A1239">
        <v>-3.0173282539180946</v>
      </c>
      <c r="B1239">
        <f t="shared" si="173"/>
        <v>-13.739031628473921</v>
      </c>
      <c r="C1239">
        <f t="shared" si="171"/>
        <v>36.260968371526076</v>
      </c>
      <c r="J1239">
        <v>0.58885802900476847</v>
      </c>
      <c r="K1239">
        <f t="shared" si="174"/>
        <v>-2.3743488504667258</v>
      </c>
      <c r="L1239">
        <f t="shared" si="172"/>
        <v>47.625651149533276</v>
      </c>
      <c r="M1239">
        <f t="shared" si="175"/>
        <v>47.117401409718568</v>
      </c>
      <c r="N1239">
        <f t="shared" si="176"/>
        <v>43.248266409718568</v>
      </c>
      <c r="O1239">
        <f t="shared" si="177"/>
        <v>50.986536409718568</v>
      </c>
      <c r="P1239" t="b">
        <f t="shared" si="178"/>
        <v>1</v>
      </c>
      <c r="Q1239">
        <f t="shared" si="179"/>
        <v>1</v>
      </c>
    </row>
    <row r="1240" spans="1:17" x14ac:dyDescent="0.25">
      <c r="A1240">
        <v>-1.649314071983099</v>
      </c>
      <c r="B1240">
        <f t="shared" si="173"/>
        <v>-14.911933778815612</v>
      </c>
      <c r="C1240">
        <f t="shared" si="171"/>
        <v>35.088066221184391</v>
      </c>
      <c r="J1240">
        <v>-5.5764758144505322</v>
      </c>
      <c r="K1240">
        <f t="shared" si="174"/>
        <v>-7.9259163144824294</v>
      </c>
      <c r="L1240">
        <f t="shared" si="172"/>
        <v>42.074083685517571</v>
      </c>
      <c r="M1240">
        <f t="shared" si="175"/>
        <v>47.685639313995765</v>
      </c>
      <c r="N1240">
        <f t="shared" si="176"/>
        <v>43.816504313995765</v>
      </c>
      <c r="O1240">
        <f t="shared" si="177"/>
        <v>51.554774313995765</v>
      </c>
      <c r="P1240" t="b">
        <f t="shared" si="178"/>
        <v>0</v>
      </c>
      <c r="Q1240">
        <f t="shared" si="179"/>
        <v>0</v>
      </c>
    </row>
    <row r="1241" spans="1:17" x14ac:dyDescent="0.25">
      <c r="A1241">
        <v>6.2862636696081609</v>
      </c>
      <c r="B1241">
        <f t="shared" si="173"/>
        <v>-7.4863473764283981</v>
      </c>
      <c r="C1241">
        <f t="shared" si="171"/>
        <v>42.513652623571602</v>
      </c>
      <c r="J1241">
        <v>1.0037581432698062</v>
      </c>
      <c r="K1241">
        <f t="shared" si="174"/>
        <v>-7.7950367789690898</v>
      </c>
      <c r="L1241">
        <f t="shared" si="172"/>
        <v>42.204963221030908</v>
      </c>
      <c r="M1241">
        <f t="shared" si="175"/>
        <v>41.292335278022513</v>
      </c>
      <c r="N1241">
        <f t="shared" si="176"/>
        <v>37.423200278022513</v>
      </c>
      <c r="O1241">
        <f t="shared" si="177"/>
        <v>45.161470278022513</v>
      </c>
      <c r="P1241" t="b">
        <f t="shared" si="178"/>
        <v>1</v>
      </c>
      <c r="Q1241">
        <f t="shared" si="179"/>
        <v>1</v>
      </c>
    </row>
    <row r="1242" spans="1:17" x14ac:dyDescent="0.25">
      <c r="A1242">
        <v>3.1405124900629744</v>
      </c>
      <c r="B1242">
        <f t="shared" si="173"/>
        <v>-1.3695242280064184</v>
      </c>
      <c r="C1242">
        <f t="shared" si="171"/>
        <v>48.630475771993581</v>
      </c>
      <c r="J1242">
        <v>-2.8756858228007331</v>
      </c>
      <c r="K1242">
        <f t="shared" si="174"/>
        <v>-9.8519550632189112</v>
      </c>
      <c r="L1242">
        <f t="shared" si="172"/>
        <v>40.148044936781091</v>
      </c>
      <c r="M1242">
        <f t="shared" si="175"/>
        <v>43.052288603080655</v>
      </c>
      <c r="N1242">
        <f t="shared" si="176"/>
        <v>39.183153603080655</v>
      </c>
      <c r="O1242">
        <f t="shared" si="177"/>
        <v>46.921423603080655</v>
      </c>
      <c r="P1242" t="b">
        <f t="shared" si="178"/>
        <v>1</v>
      </c>
      <c r="Q1242">
        <f t="shared" si="179"/>
        <v>1</v>
      </c>
    </row>
    <row r="1243" spans="1:17" x14ac:dyDescent="0.25">
      <c r="A1243">
        <v>-1.9969706954725552</v>
      </c>
      <c r="B1243">
        <f t="shared" si="173"/>
        <v>-1.394495556151738</v>
      </c>
      <c r="C1243">
        <f t="shared" si="171"/>
        <v>48.605504443848261</v>
      </c>
      <c r="J1243">
        <v>-0.82677843238343485</v>
      </c>
      <c r="K1243">
        <f t="shared" si="174"/>
        <v>-10.310613474555401</v>
      </c>
      <c r="L1243">
        <f t="shared" si="172"/>
        <v>39.689386525444597</v>
      </c>
      <c r="M1243">
        <f t="shared" si="175"/>
        <v>40.569817036486391</v>
      </c>
      <c r="N1243">
        <f t="shared" si="176"/>
        <v>36.700682036486391</v>
      </c>
      <c r="O1243">
        <f t="shared" si="177"/>
        <v>44.438952036486391</v>
      </c>
      <c r="P1243" t="b">
        <f t="shared" si="178"/>
        <v>1</v>
      </c>
      <c r="Q1243">
        <f t="shared" si="179"/>
        <v>1</v>
      </c>
    </row>
    <row r="1244" spans="1:17" x14ac:dyDescent="0.25">
      <c r="A1244">
        <v>8.6134969023987651</v>
      </c>
      <c r="B1244">
        <f t="shared" si="173"/>
        <v>7.350959503418605</v>
      </c>
      <c r="C1244">
        <f t="shared" si="171"/>
        <v>57.350959503418608</v>
      </c>
      <c r="J1244">
        <v>-2.7499572752276435</v>
      </c>
      <c r="K1244">
        <f t="shared" si="174"/>
        <v>-12.167106925728451</v>
      </c>
      <c r="L1244">
        <f t="shared" si="172"/>
        <v>37.832893074271553</v>
      </c>
      <c r="M1244">
        <f t="shared" si="175"/>
        <v>40.619150898761163</v>
      </c>
      <c r="N1244">
        <f t="shared" si="176"/>
        <v>36.750015898761163</v>
      </c>
      <c r="O1244">
        <f t="shared" si="177"/>
        <v>44.488285898761163</v>
      </c>
      <c r="P1244" t="b">
        <f t="shared" si="178"/>
        <v>1</v>
      </c>
      <c r="Q1244">
        <f t="shared" si="179"/>
        <v>1</v>
      </c>
    </row>
    <row r="1245" spans="1:17" x14ac:dyDescent="0.25">
      <c r="A1245">
        <v>-0.16934336599661037</v>
      </c>
      <c r="B1245">
        <f t="shared" si="173"/>
        <v>9.0701567049512359</v>
      </c>
      <c r="C1245">
        <f t="shared" si="171"/>
        <v>59.070156704951238</v>
      </c>
      <c r="J1245">
        <v>-4.8096080718096346</v>
      </c>
      <c r="K1245">
        <f t="shared" si="174"/>
        <v>-16.316952340317155</v>
      </c>
      <c r="L1245">
        <f t="shared" si="172"/>
        <v>33.683047659682842</v>
      </c>
      <c r="M1245">
        <f t="shared" si="175"/>
        <v>38.54526071291825</v>
      </c>
      <c r="N1245">
        <f t="shared" si="176"/>
        <v>34.67612571291825</v>
      </c>
      <c r="O1245">
        <f t="shared" si="177"/>
        <v>42.41439571291825</v>
      </c>
      <c r="P1245" t="b">
        <f t="shared" si="178"/>
        <v>0</v>
      </c>
      <c r="Q1245">
        <f t="shared" si="179"/>
        <v>0</v>
      </c>
    </row>
    <row r="1246" spans="1:17" x14ac:dyDescent="0.25">
      <c r="A1246">
        <v>1.8537184587330557</v>
      </c>
      <c r="B1246">
        <f t="shared" si="173"/>
        <v>10.532618653648958</v>
      </c>
      <c r="C1246">
        <f t="shared" si="171"/>
        <v>60.53261865364896</v>
      </c>
      <c r="J1246">
        <v>-0.83274017015355639</v>
      </c>
      <c r="K1246">
        <f t="shared" si="174"/>
        <v>-16.762950900815607</v>
      </c>
      <c r="L1246">
        <f t="shared" si="172"/>
        <v>33.237049099184389</v>
      </c>
      <c r="M1246">
        <f t="shared" si="175"/>
        <v>34.149696045068573</v>
      </c>
      <c r="N1246">
        <f t="shared" si="176"/>
        <v>30.280561045068573</v>
      </c>
      <c r="O1246">
        <f t="shared" si="177"/>
        <v>38.018831045068573</v>
      </c>
      <c r="P1246" t="b">
        <f t="shared" si="178"/>
        <v>1</v>
      </c>
      <c r="Q1246">
        <f t="shared" si="179"/>
        <v>1</v>
      </c>
    </row>
    <row r="1247" spans="1:17" x14ac:dyDescent="0.25">
      <c r="A1247">
        <v>3.5035577639064286</v>
      </c>
      <c r="B1247">
        <f t="shared" si="173"/>
        <v>13.421653136799806</v>
      </c>
      <c r="C1247">
        <f t="shared" si="171"/>
        <v>63.421653136799804</v>
      </c>
      <c r="J1247">
        <v>5.3456187742995098</v>
      </c>
      <c r="K1247">
        <f t="shared" si="174"/>
        <v>-9.8748366045840701</v>
      </c>
      <c r="L1247">
        <f t="shared" si="172"/>
        <v>40.125163395415932</v>
      </c>
      <c r="M1247">
        <f t="shared" si="175"/>
        <v>34.818932080732303</v>
      </c>
      <c r="N1247">
        <f t="shared" si="176"/>
        <v>30.949797080732303</v>
      </c>
      <c r="O1247">
        <f t="shared" si="177"/>
        <v>38.688067080732303</v>
      </c>
      <c r="P1247" t="b">
        <f t="shared" si="178"/>
        <v>0</v>
      </c>
      <c r="Q1247">
        <f t="shared" si="179"/>
        <v>0</v>
      </c>
    </row>
    <row r="1248" spans="1:17" x14ac:dyDescent="0.25">
      <c r="A1248">
        <v>-2.0604284145520069</v>
      </c>
      <c r="B1248">
        <f t="shared" si="173"/>
        <v>10.885769753513072</v>
      </c>
      <c r="C1248">
        <f t="shared" si="171"/>
        <v>60.885769753513074</v>
      </c>
      <c r="J1248">
        <v>0.89949594439531211</v>
      </c>
      <c r="K1248">
        <f t="shared" si="174"/>
        <v>-5.9214227108608908</v>
      </c>
      <c r="L1248">
        <f t="shared" si="172"/>
        <v>44.078577289139112</v>
      </c>
      <c r="M1248">
        <f t="shared" si="175"/>
        <v>43.13434950578754</v>
      </c>
      <c r="N1248">
        <f t="shared" si="176"/>
        <v>39.26521450578754</v>
      </c>
      <c r="O1248">
        <f t="shared" si="177"/>
        <v>47.00348450578754</v>
      </c>
      <c r="P1248" t="b">
        <f t="shared" si="178"/>
        <v>1</v>
      </c>
      <c r="Q1248">
        <f t="shared" si="179"/>
        <v>1</v>
      </c>
    </row>
    <row r="1249" spans="1:17" x14ac:dyDescent="0.25">
      <c r="A1249">
        <v>0.82987867244810332</v>
      </c>
      <c r="B1249">
        <f t="shared" si="173"/>
        <v>9.8663064356238479</v>
      </c>
      <c r="C1249">
        <f t="shared" si="171"/>
        <v>59.866306435623848</v>
      </c>
      <c r="J1249">
        <v>1.579553554620361</v>
      </c>
      <c r="K1249">
        <f t="shared" si="174"/>
        <v>-2.5637027170374864</v>
      </c>
      <c r="L1249">
        <f t="shared" si="172"/>
        <v>47.436297282962514</v>
      </c>
      <c r="M1249">
        <f t="shared" si="175"/>
        <v>45.842316886866627</v>
      </c>
      <c r="N1249">
        <f t="shared" si="176"/>
        <v>41.973181886866627</v>
      </c>
      <c r="O1249">
        <f t="shared" si="177"/>
        <v>49.711451886866627</v>
      </c>
      <c r="P1249" t="b">
        <f t="shared" si="178"/>
        <v>1</v>
      </c>
      <c r="Q1249">
        <f t="shared" si="179"/>
        <v>1</v>
      </c>
    </row>
    <row r="1250" spans="1:17" x14ac:dyDescent="0.25">
      <c r="A1250">
        <v>5.0399739848216996</v>
      </c>
      <c r="B1250">
        <f t="shared" si="173"/>
        <v>13.613810781516396</v>
      </c>
      <c r="C1250">
        <f t="shared" si="171"/>
        <v>63.613810781516392</v>
      </c>
      <c r="J1250">
        <v>-1.3911858331994154</v>
      </c>
      <c r="K1250">
        <f t="shared" si="174"/>
        <v>-2.6912022803861317</v>
      </c>
      <c r="L1250">
        <f t="shared" si="172"/>
        <v>47.308797719613871</v>
      </c>
      <c r="M1250">
        <f t="shared" si="175"/>
        <v>48.690430484239741</v>
      </c>
      <c r="N1250">
        <f t="shared" si="176"/>
        <v>44.821295484239741</v>
      </c>
      <c r="O1250">
        <f t="shared" si="177"/>
        <v>52.559565484239741</v>
      </c>
      <c r="P1250" t="b">
        <f t="shared" si="178"/>
        <v>1</v>
      </c>
      <c r="Q1250">
        <f t="shared" si="179"/>
        <v>1</v>
      </c>
    </row>
    <row r="1251" spans="1:17" x14ac:dyDescent="0.25">
      <c r="A1251">
        <v>1.0088569979416206</v>
      </c>
      <c r="B1251">
        <f t="shared" si="173"/>
        <v>14.385538005074141</v>
      </c>
      <c r="C1251">
        <f t="shared" si="171"/>
        <v>64.385538005074139</v>
      </c>
      <c r="J1251">
        <v>-1.5239334061334375</v>
      </c>
      <c r="K1251">
        <f t="shared" si="174"/>
        <v>-3.9842653274855495</v>
      </c>
      <c r="L1251">
        <f t="shared" si="172"/>
        <v>46.015734672514448</v>
      </c>
      <c r="M1251">
        <f t="shared" si="175"/>
        <v>47.568516174984914</v>
      </c>
      <c r="N1251">
        <f t="shared" si="176"/>
        <v>43.699381174984914</v>
      </c>
      <c r="O1251">
        <f t="shared" si="177"/>
        <v>51.437651174984914</v>
      </c>
      <c r="P1251" t="b">
        <f t="shared" si="178"/>
        <v>1</v>
      </c>
      <c r="Q1251">
        <f t="shared" si="179"/>
        <v>1</v>
      </c>
    </row>
    <row r="1252" spans="1:17" x14ac:dyDescent="0.25">
      <c r="A1252">
        <v>4.3879958866455127</v>
      </c>
      <c r="B1252">
        <f t="shared" si="173"/>
        <v>17.566498258279559</v>
      </c>
      <c r="C1252">
        <f t="shared" si="171"/>
        <v>67.566498258279552</v>
      </c>
      <c r="J1252">
        <v>4.9330992624163628</v>
      </c>
      <c r="K1252">
        <f t="shared" si="174"/>
        <v>0.95934155354954331</v>
      </c>
      <c r="L1252">
        <f t="shared" si="172"/>
        <v>50.959341553549542</v>
      </c>
      <c r="M1252">
        <f t="shared" si="175"/>
        <v>46.068558117315007</v>
      </c>
      <c r="N1252">
        <f t="shared" si="176"/>
        <v>42.199423117315007</v>
      </c>
      <c r="O1252">
        <f t="shared" si="177"/>
        <v>49.937693117315007</v>
      </c>
      <c r="P1252" t="b">
        <f t="shared" si="178"/>
        <v>0</v>
      </c>
      <c r="Q1252">
        <f t="shared" si="179"/>
        <v>0</v>
      </c>
    </row>
    <row r="1253" spans="1:17" x14ac:dyDescent="0.25">
      <c r="A1253">
        <v>-3.1536364986095577</v>
      </c>
      <c r="B1253">
        <f t="shared" si="173"/>
        <v>13.610500009803669</v>
      </c>
      <c r="C1253">
        <f t="shared" si="171"/>
        <v>63.610500009803673</v>
      </c>
      <c r="J1253">
        <v>-1.4262946024246048</v>
      </c>
      <c r="K1253">
        <f t="shared" si="174"/>
        <v>0.9201948600805121</v>
      </c>
      <c r="L1253">
        <f t="shared" si="172"/>
        <v>50.920194860080514</v>
      </c>
      <c r="M1253">
        <f t="shared" si="175"/>
        <v>52.317730116036955</v>
      </c>
      <c r="N1253">
        <f t="shared" si="176"/>
        <v>48.448595116036955</v>
      </c>
      <c r="O1253">
        <f t="shared" si="177"/>
        <v>56.186865116036955</v>
      </c>
      <c r="P1253" t="b">
        <f t="shared" si="178"/>
        <v>1</v>
      </c>
      <c r="Q1253">
        <f t="shared" si="179"/>
        <v>1</v>
      </c>
    </row>
    <row r="1254" spans="1:17" x14ac:dyDescent="0.25">
      <c r="A1254">
        <v>-1.0429221219965257</v>
      </c>
      <c r="B1254">
        <f t="shared" si="173"/>
        <v>10.01972841228401</v>
      </c>
      <c r="C1254">
        <f t="shared" si="171"/>
        <v>60.01972841228401</v>
      </c>
      <c r="J1254">
        <v>0.31464196581509896</v>
      </c>
      <c r="K1254">
        <f t="shared" si="174"/>
        <v>1.1310733318468504</v>
      </c>
      <c r="L1254">
        <f t="shared" si="172"/>
        <v>51.131073331846849</v>
      </c>
      <c r="M1254">
        <f t="shared" si="175"/>
        <v>50.842501882229868</v>
      </c>
      <c r="N1254">
        <f t="shared" si="176"/>
        <v>46.973366882229868</v>
      </c>
      <c r="O1254">
        <f t="shared" si="177"/>
        <v>54.711636882229868</v>
      </c>
      <c r="P1254" t="b">
        <f t="shared" si="178"/>
        <v>1</v>
      </c>
      <c r="Q1254">
        <f t="shared" si="179"/>
        <v>1</v>
      </c>
    </row>
    <row r="1255" spans="1:17" x14ac:dyDescent="0.25">
      <c r="A1255">
        <v>-8.1053440226241946</v>
      </c>
      <c r="B1255">
        <f t="shared" si="173"/>
        <v>-0.16481993082448287</v>
      </c>
      <c r="C1255">
        <f t="shared" si="171"/>
        <v>49.835180069175514</v>
      </c>
      <c r="J1255">
        <v>1.6661556401231792</v>
      </c>
      <c r="K1255">
        <f t="shared" si="174"/>
        <v>2.7473851803152458</v>
      </c>
      <c r="L1255">
        <f t="shared" si="172"/>
        <v>52.747385180315248</v>
      </c>
      <c r="M1255">
        <f t="shared" si="175"/>
        <v>51.104444340336713</v>
      </c>
      <c r="N1255">
        <f t="shared" si="176"/>
        <v>47.235309340336713</v>
      </c>
      <c r="O1255">
        <f t="shared" si="177"/>
        <v>54.973579340336713</v>
      </c>
      <c r="P1255" t="b">
        <f t="shared" si="178"/>
        <v>1</v>
      </c>
      <c r="Q1255">
        <f t="shared" si="179"/>
        <v>1</v>
      </c>
    </row>
    <row r="1256" spans="1:17" x14ac:dyDescent="0.25">
      <c r="A1256">
        <v>6.2217623053584248</v>
      </c>
      <c r="B1256">
        <f t="shared" si="173"/>
        <v>3.0180598646838424</v>
      </c>
      <c r="C1256">
        <f t="shared" si="171"/>
        <v>53.018059864683842</v>
      </c>
      <c r="J1256">
        <v>1.6699073057679925</v>
      </c>
      <c r="K1256">
        <f t="shared" si="174"/>
        <v>4.6274475225922327</v>
      </c>
      <c r="L1256">
        <f t="shared" si="172"/>
        <v>54.627447522592234</v>
      </c>
      <c r="M1256">
        <f t="shared" si="175"/>
        <v>52.964487093900935</v>
      </c>
      <c r="N1256">
        <f t="shared" si="176"/>
        <v>49.095352093900935</v>
      </c>
      <c r="O1256">
        <f t="shared" si="177"/>
        <v>56.833622093900935</v>
      </c>
      <c r="P1256" t="b">
        <f t="shared" si="178"/>
        <v>1</v>
      </c>
      <c r="Q1256">
        <f t="shared" si="179"/>
        <v>1</v>
      </c>
    </row>
    <row r="1257" spans="1:17" x14ac:dyDescent="0.25">
      <c r="A1257">
        <v>0.36545316106639802</v>
      </c>
      <c r="B1257">
        <f t="shared" si="173"/>
        <v>4.0365709779343533</v>
      </c>
      <c r="C1257">
        <f t="shared" si="171"/>
        <v>54.036570977934353</v>
      </c>
      <c r="J1257">
        <v>0.63736706579220481</v>
      </c>
      <c r="K1257">
        <f t="shared" si="174"/>
        <v>5.3660885388083104</v>
      </c>
      <c r="L1257">
        <f t="shared" si="172"/>
        <v>55.366088538808313</v>
      </c>
      <c r="M1257">
        <f t="shared" si="175"/>
        <v>54.731827063489774</v>
      </c>
      <c r="N1257">
        <f t="shared" si="176"/>
        <v>50.862692063489774</v>
      </c>
      <c r="O1257">
        <f t="shared" si="177"/>
        <v>58.600962063489774</v>
      </c>
      <c r="P1257" t="b">
        <f t="shared" si="178"/>
        <v>1</v>
      </c>
      <c r="Q1257">
        <f t="shared" si="179"/>
        <v>1</v>
      </c>
    </row>
    <row r="1258" spans="1:17" x14ac:dyDescent="0.25">
      <c r="A1258">
        <v>-1.7056640899681952</v>
      </c>
      <c r="B1258">
        <f t="shared" si="173"/>
        <v>2.2328031241478756</v>
      </c>
      <c r="C1258">
        <f t="shared" si="171"/>
        <v>52.232803124147878</v>
      </c>
      <c r="J1258">
        <v>1.1900112895091297</v>
      </c>
      <c r="K1258">
        <f t="shared" si="174"/>
        <v>6.2410832793014324</v>
      </c>
      <c r="L1258">
        <f t="shared" si="172"/>
        <v>56.241083279301435</v>
      </c>
      <c r="M1258">
        <f t="shared" si="175"/>
        <v>55.066363894344526</v>
      </c>
      <c r="N1258">
        <f t="shared" si="176"/>
        <v>51.197228894344526</v>
      </c>
      <c r="O1258">
        <f t="shared" si="177"/>
        <v>58.935498894344526</v>
      </c>
      <c r="P1258" t="b">
        <f t="shared" si="178"/>
        <v>1</v>
      </c>
      <c r="Q1258">
        <f t="shared" si="179"/>
        <v>1</v>
      </c>
    </row>
    <row r="1259" spans="1:17" x14ac:dyDescent="0.25">
      <c r="A1259">
        <v>-0.43747149902628735</v>
      </c>
      <c r="B1259">
        <f t="shared" si="173"/>
        <v>1.0309209565708575</v>
      </c>
      <c r="C1259">
        <f t="shared" si="171"/>
        <v>51.03092095657086</v>
      </c>
      <c r="J1259">
        <v>4.682869985117577</v>
      </c>
      <c r="K1259">
        <f t="shared" si="174"/>
        <v>10.562343358636802</v>
      </c>
      <c r="L1259">
        <f t="shared" si="172"/>
        <v>60.562343358636802</v>
      </c>
      <c r="M1259">
        <f t="shared" si="175"/>
        <v>55.89282788973415</v>
      </c>
      <c r="N1259">
        <f t="shared" si="176"/>
        <v>52.02369288973415</v>
      </c>
      <c r="O1259">
        <f t="shared" si="177"/>
        <v>59.76196288973415</v>
      </c>
      <c r="P1259" t="b">
        <f t="shared" si="178"/>
        <v>0</v>
      </c>
      <c r="Q1259">
        <f t="shared" si="179"/>
        <v>0</v>
      </c>
    </row>
    <row r="1260" spans="1:17" x14ac:dyDescent="0.25">
      <c r="A1260">
        <v>-1.3842895896232221</v>
      </c>
      <c r="B1260">
        <f t="shared" si="173"/>
        <v>-0.81702537898255578</v>
      </c>
      <c r="C1260">
        <f t="shared" si="171"/>
        <v>49.182974621017443</v>
      </c>
      <c r="J1260">
        <v>-0.76663241088681389</v>
      </c>
      <c r="K1260">
        <f t="shared" si="174"/>
        <v>10.035854635686919</v>
      </c>
      <c r="L1260">
        <f t="shared" si="172"/>
        <v>60.035854635686917</v>
      </c>
      <c r="M1260">
        <f t="shared" si="175"/>
        <v>60.775772014021726</v>
      </c>
      <c r="N1260">
        <f t="shared" si="176"/>
        <v>56.906637014021726</v>
      </c>
      <c r="O1260">
        <f t="shared" si="177"/>
        <v>64.644907014021726</v>
      </c>
      <c r="P1260" t="b">
        <f t="shared" si="178"/>
        <v>1</v>
      </c>
      <c r="Q1260">
        <f t="shared" si="179"/>
        <v>1</v>
      </c>
    </row>
    <row r="1261" spans="1:17" x14ac:dyDescent="0.25">
      <c r="A1261">
        <v>2.2581855319003807</v>
      </c>
      <c r="B1261">
        <f t="shared" si="173"/>
        <v>0.96847879015005667</v>
      </c>
      <c r="C1261">
        <f t="shared" si="171"/>
        <v>50.968478790150058</v>
      </c>
      <c r="J1261">
        <v>-3.1704371394880582</v>
      </c>
      <c r="K1261">
        <f t="shared" si="174"/>
        <v>5.703885415745205</v>
      </c>
      <c r="L1261">
        <f t="shared" si="172"/>
        <v>55.703885415745205</v>
      </c>
      <c r="M1261">
        <f t="shared" si="175"/>
        <v>58.901196003867867</v>
      </c>
      <c r="N1261">
        <f t="shared" si="176"/>
        <v>55.032061003867867</v>
      </c>
      <c r="O1261">
        <f t="shared" si="177"/>
        <v>62.770331003867867</v>
      </c>
      <c r="P1261" t="b">
        <f t="shared" si="178"/>
        <v>1</v>
      </c>
      <c r="Q1261">
        <f t="shared" si="179"/>
        <v>1</v>
      </c>
    </row>
    <row r="1262" spans="1:17" x14ac:dyDescent="0.25">
      <c r="A1262">
        <v>-2.5585097773728194</v>
      </c>
      <c r="B1262">
        <f t="shared" si="173"/>
        <v>-1.1512276154979846</v>
      </c>
      <c r="C1262">
        <f t="shared" si="171"/>
        <v>48.848772384502013</v>
      </c>
      <c r="J1262">
        <v>2.6945349418383557</v>
      </c>
      <c r="K1262">
        <f t="shared" si="174"/>
        <v>6.528441050026526</v>
      </c>
      <c r="L1262">
        <f t="shared" si="172"/>
        <v>56.52844105002653</v>
      </c>
      <c r="M1262">
        <f t="shared" si="175"/>
        <v>53.904805826899661</v>
      </c>
      <c r="N1262">
        <f t="shared" si="176"/>
        <v>50.035670826899661</v>
      </c>
      <c r="O1262">
        <f t="shared" si="177"/>
        <v>57.773940826899661</v>
      </c>
      <c r="P1262" t="b">
        <f t="shared" si="178"/>
        <v>1</v>
      </c>
      <c r="Q1262">
        <f t="shared" si="179"/>
        <v>1</v>
      </c>
    </row>
    <row r="1263" spans="1:17" x14ac:dyDescent="0.25">
      <c r="A1263">
        <v>4.3118370740558021</v>
      </c>
      <c r="B1263">
        <f t="shared" si="173"/>
        <v>2.6398202984132038</v>
      </c>
      <c r="C1263">
        <f t="shared" si="171"/>
        <v>52.639820298413206</v>
      </c>
      <c r="J1263">
        <v>2.1236473912722431</v>
      </c>
      <c r="K1263">
        <f t="shared" si="174"/>
        <v>8.2466110265805135</v>
      </c>
      <c r="L1263">
        <f t="shared" si="172"/>
        <v>58.24661102658051</v>
      </c>
      <c r="M1263">
        <f t="shared" si="175"/>
        <v>56.136729302806167</v>
      </c>
      <c r="N1263">
        <f t="shared" si="176"/>
        <v>52.267594302806167</v>
      </c>
      <c r="O1263">
        <f t="shared" si="177"/>
        <v>60.005864302806167</v>
      </c>
      <c r="P1263" t="b">
        <f t="shared" si="178"/>
        <v>1</v>
      </c>
      <c r="Q1263">
        <f t="shared" si="179"/>
        <v>1</v>
      </c>
    </row>
    <row r="1264" spans="1:17" x14ac:dyDescent="0.25">
      <c r="A1264">
        <v>-1.9383492144697811</v>
      </c>
      <c r="B1264">
        <f t="shared" si="173"/>
        <v>1.5748034282754584</v>
      </c>
      <c r="C1264">
        <f t="shared" si="171"/>
        <v>51.574803428275459</v>
      </c>
      <c r="J1264">
        <v>0.11741690286726225</v>
      </c>
      <c r="K1264">
        <f t="shared" si="174"/>
        <v>8.0548178197559199</v>
      </c>
      <c r="L1264">
        <f t="shared" si="172"/>
        <v>58.054817819755918</v>
      </c>
      <c r="M1264">
        <f t="shared" si="175"/>
        <v>57.940477741633259</v>
      </c>
      <c r="N1264">
        <f t="shared" si="176"/>
        <v>54.071342741633259</v>
      </c>
      <c r="O1264">
        <f t="shared" si="177"/>
        <v>61.809612741633259</v>
      </c>
      <c r="P1264" t="b">
        <f t="shared" si="178"/>
        <v>1</v>
      </c>
      <c r="Q1264">
        <f t="shared" si="179"/>
        <v>1</v>
      </c>
    </row>
    <row r="1265" spans="1:17" x14ac:dyDescent="0.25">
      <c r="A1265">
        <v>1.4566865047527244</v>
      </c>
      <c r="B1265">
        <f t="shared" si="173"/>
        <v>2.5545045291593134</v>
      </c>
      <c r="C1265">
        <f t="shared" si="171"/>
        <v>52.554504529159317</v>
      </c>
      <c r="J1265">
        <v>0.83727286437351722</v>
      </c>
      <c r="K1265">
        <f t="shared" si="174"/>
        <v>8.0290709401064682</v>
      </c>
      <c r="L1265">
        <f t="shared" si="172"/>
        <v>58.029070940106465</v>
      </c>
      <c r="M1265">
        <f t="shared" si="175"/>
        <v>57.215980392098146</v>
      </c>
      <c r="N1265">
        <f t="shared" si="176"/>
        <v>53.346845392098146</v>
      </c>
      <c r="O1265">
        <f t="shared" si="177"/>
        <v>61.085115392098146</v>
      </c>
      <c r="P1265" t="b">
        <f t="shared" si="178"/>
        <v>1</v>
      </c>
      <c r="Q1265">
        <f t="shared" si="179"/>
        <v>1</v>
      </c>
    </row>
    <row r="1266" spans="1:17" x14ac:dyDescent="0.25">
      <c r="A1266">
        <v>1.2483360478654504</v>
      </c>
      <c r="B1266">
        <f t="shared" si="173"/>
        <v>3.841300454373989</v>
      </c>
      <c r="C1266">
        <f t="shared" si="171"/>
        <v>53.841300454373986</v>
      </c>
      <c r="J1266">
        <v>-1.1013867151632439</v>
      </c>
      <c r="K1266">
        <f t="shared" si="174"/>
        <v>6.117053067037741</v>
      </c>
      <c r="L1266">
        <f t="shared" si="172"/>
        <v>56.117053067037745</v>
      </c>
      <c r="M1266">
        <f t="shared" si="175"/>
        <v>57.240808462407074</v>
      </c>
      <c r="N1266">
        <f t="shared" si="176"/>
        <v>53.371673462407074</v>
      </c>
      <c r="O1266">
        <f t="shared" si="177"/>
        <v>61.109943462407074</v>
      </c>
      <c r="P1266" t="b">
        <f t="shared" si="178"/>
        <v>1</v>
      </c>
      <c r="Q1266">
        <f t="shared" si="179"/>
        <v>1</v>
      </c>
    </row>
    <row r="1267" spans="1:17" x14ac:dyDescent="0.25">
      <c r="A1267">
        <v>2.7590499485086184</v>
      </c>
      <c r="B1267">
        <f t="shared" si="173"/>
        <v>6.6022591350096107</v>
      </c>
      <c r="C1267">
        <f t="shared" si="171"/>
        <v>56.602259135009611</v>
      </c>
      <c r="J1267">
        <v>-2.5230292521882802</v>
      </c>
      <c r="K1267">
        <f t="shared" si="174"/>
        <v>2.4087131462250682</v>
      </c>
      <c r="L1267">
        <f t="shared" si="172"/>
        <v>52.408713146225068</v>
      </c>
      <c r="M1267">
        <f t="shared" si="175"/>
        <v>54.975816068483581</v>
      </c>
      <c r="N1267">
        <f t="shared" si="176"/>
        <v>51.106681068483581</v>
      </c>
      <c r="O1267">
        <f t="shared" si="177"/>
        <v>58.844951068483581</v>
      </c>
      <c r="P1267" t="b">
        <f t="shared" si="178"/>
        <v>1</v>
      </c>
      <c r="Q1267">
        <f t="shared" si="179"/>
        <v>1</v>
      </c>
    </row>
    <row r="1268" spans="1:17" x14ac:dyDescent="0.25">
      <c r="A1268">
        <v>-6.016116458340548</v>
      </c>
      <c r="B1268">
        <f t="shared" si="173"/>
        <v>0.75420436735878749</v>
      </c>
      <c r="C1268">
        <f t="shared" si="171"/>
        <v>50.754204367358788</v>
      </c>
      <c r="J1268">
        <v>-0.77635604611714371</v>
      </c>
      <c r="K1268">
        <f t="shared" si="174"/>
        <v>0.2789838092416157</v>
      </c>
      <c r="L1268">
        <f t="shared" si="172"/>
        <v>50.278983809241616</v>
      </c>
      <c r="M1268">
        <f t="shared" si="175"/>
        <v>51.121027237914582</v>
      </c>
      <c r="N1268">
        <f t="shared" si="176"/>
        <v>47.251892237914582</v>
      </c>
      <c r="O1268">
        <f t="shared" si="177"/>
        <v>54.990162237914582</v>
      </c>
      <c r="P1268" t="b">
        <f t="shared" si="178"/>
        <v>1</v>
      </c>
      <c r="Q1268">
        <f t="shared" si="179"/>
        <v>1</v>
      </c>
    </row>
    <row r="1269" spans="1:17" x14ac:dyDescent="0.25">
      <c r="A1269">
        <v>-4.4020953282597475</v>
      </c>
      <c r="B1269">
        <f t="shared" si="173"/>
        <v>-5.4777278279320853</v>
      </c>
      <c r="C1269">
        <f t="shared" si="171"/>
        <v>44.522272172067915</v>
      </c>
      <c r="J1269">
        <v>-2.7356668397260364</v>
      </c>
      <c r="K1269">
        <f t="shared" si="174"/>
        <v>-3.1235002125036182</v>
      </c>
      <c r="L1269">
        <f t="shared" si="172"/>
        <v>46.876499787496385</v>
      </c>
      <c r="M1269">
        <f t="shared" si="175"/>
        <v>49.661554158024614</v>
      </c>
      <c r="N1269">
        <f t="shared" si="176"/>
        <v>45.792419158024614</v>
      </c>
      <c r="O1269">
        <f t="shared" si="177"/>
        <v>53.530689158024614</v>
      </c>
      <c r="P1269" t="b">
        <f t="shared" si="178"/>
        <v>1</v>
      </c>
      <c r="Q1269">
        <f t="shared" si="179"/>
        <v>1</v>
      </c>
    </row>
    <row r="1270" spans="1:17" x14ac:dyDescent="0.25">
      <c r="A1270">
        <v>-0.89637524069985375</v>
      </c>
      <c r="B1270">
        <f t="shared" si="173"/>
        <v>-7.6959099444259929</v>
      </c>
      <c r="C1270">
        <f t="shared" si="171"/>
        <v>42.304090055574008</v>
      </c>
      <c r="J1270">
        <v>0.17485831449448597</v>
      </c>
      <c r="K1270">
        <f t="shared" si="174"/>
        <v>-3.6570370832823405</v>
      </c>
      <c r="L1270">
        <f t="shared" si="172"/>
        <v>46.34296291671766</v>
      </c>
      <c r="M1270">
        <f t="shared" si="175"/>
        <v>46.233193676568618</v>
      </c>
      <c r="N1270">
        <f t="shared" si="176"/>
        <v>42.364058676568618</v>
      </c>
      <c r="O1270">
        <f t="shared" si="177"/>
        <v>50.102328676568618</v>
      </c>
      <c r="P1270" t="b">
        <f t="shared" si="178"/>
        <v>1</v>
      </c>
      <c r="Q1270">
        <f t="shared" si="179"/>
        <v>1</v>
      </c>
    </row>
    <row r="1271" spans="1:17" x14ac:dyDescent="0.25">
      <c r="A1271">
        <v>-1.3243175089883152</v>
      </c>
      <c r="B1271">
        <f t="shared" si="173"/>
        <v>-8.9160910939198814</v>
      </c>
      <c r="C1271">
        <f t="shared" si="171"/>
        <v>41.083908906080119</v>
      </c>
      <c r="J1271">
        <v>-0.28142949304310605</v>
      </c>
      <c r="K1271">
        <f t="shared" si="174"/>
        <v>-3.732823929230829</v>
      </c>
      <c r="L1271">
        <f t="shared" si="172"/>
        <v>46.267176070769167</v>
      </c>
      <c r="M1271">
        <f t="shared" si="175"/>
        <v>46.582402987932475</v>
      </c>
      <c r="N1271">
        <f t="shared" si="176"/>
        <v>42.713267987932475</v>
      </c>
      <c r="O1271">
        <f t="shared" si="177"/>
        <v>50.451537987932475</v>
      </c>
      <c r="P1271" t="b">
        <f t="shared" si="178"/>
        <v>1</v>
      </c>
      <c r="Q1271">
        <f t="shared" si="179"/>
        <v>1</v>
      </c>
    </row>
    <row r="1272" spans="1:17" x14ac:dyDescent="0.25">
      <c r="A1272">
        <v>0.64535129240539391</v>
      </c>
      <c r="B1272">
        <f t="shared" si="173"/>
        <v>-7.7451850369706658</v>
      </c>
      <c r="C1272">
        <f t="shared" si="171"/>
        <v>42.254814963029332</v>
      </c>
      <c r="J1272">
        <v>-3.4683944249991328</v>
      </c>
      <c r="K1272">
        <f t="shared" si="174"/>
        <v>-6.8506720150914244</v>
      </c>
      <c r="L1272">
        <f t="shared" si="172"/>
        <v>43.149327984908574</v>
      </c>
      <c r="M1272">
        <f t="shared" si="175"/>
        <v>46.646522477177747</v>
      </c>
      <c r="N1272">
        <f t="shared" si="176"/>
        <v>42.777387477177747</v>
      </c>
      <c r="O1272">
        <f t="shared" si="177"/>
        <v>50.515657477177747</v>
      </c>
      <c r="P1272" t="b">
        <f t="shared" si="178"/>
        <v>1</v>
      </c>
      <c r="Q1272">
        <f t="shared" si="179"/>
        <v>1</v>
      </c>
    </row>
    <row r="1273" spans="1:17" x14ac:dyDescent="0.25">
      <c r="A1273">
        <v>2.6278644327248912</v>
      </c>
      <c r="B1273">
        <f t="shared" si="173"/>
        <v>-3.9915302834639439</v>
      </c>
      <c r="C1273">
        <f t="shared" si="171"/>
        <v>46.008469716536055</v>
      </c>
      <c r="J1273">
        <v>-4.4986427383264527</v>
      </c>
      <c r="K1273">
        <f t="shared" si="174"/>
        <v>-11.599601977666913</v>
      </c>
      <c r="L1273">
        <f t="shared" si="172"/>
        <v>38.400398022333086</v>
      </c>
      <c r="M1273">
        <f t="shared" si="175"/>
        <v>42.962862425611547</v>
      </c>
      <c r="N1273">
        <f t="shared" si="176"/>
        <v>39.093727425611547</v>
      </c>
      <c r="O1273">
        <f t="shared" si="177"/>
        <v>46.831997425611547</v>
      </c>
      <c r="P1273" t="b">
        <f t="shared" si="178"/>
        <v>0</v>
      </c>
      <c r="Q1273">
        <f t="shared" si="179"/>
        <v>0</v>
      </c>
    </row>
    <row r="1274" spans="1:17" x14ac:dyDescent="0.25">
      <c r="A1274">
        <v>2.7457690521259792</v>
      </c>
      <c r="B1274">
        <f t="shared" si="173"/>
        <v>0.27948822306044674</v>
      </c>
      <c r="C1274">
        <f t="shared" si="171"/>
        <v>50.279488223060447</v>
      </c>
      <c r="J1274">
        <v>3.2896650736802258</v>
      </c>
      <c r="K1274">
        <f t="shared" si="174"/>
        <v>-8.5746556949926411</v>
      </c>
      <c r="L1274">
        <f t="shared" si="172"/>
        <v>41.425344305007357</v>
      </c>
      <c r="M1274">
        <f t="shared" si="175"/>
        <v>38.219817261904289</v>
      </c>
      <c r="N1274">
        <f t="shared" si="176"/>
        <v>34.350682261904289</v>
      </c>
      <c r="O1274">
        <f t="shared" si="177"/>
        <v>42.088952261904289</v>
      </c>
      <c r="P1274" t="b">
        <f t="shared" si="178"/>
        <v>1</v>
      </c>
      <c r="Q1274">
        <f t="shared" si="179"/>
        <v>1</v>
      </c>
    </row>
    <row r="1275" spans="1:17" x14ac:dyDescent="0.25">
      <c r="A1275">
        <v>-1.8832508885679999</v>
      </c>
      <c r="B1275">
        <f t="shared" si="173"/>
        <v>-0.35040593585628077</v>
      </c>
      <c r="C1275">
        <f t="shared" si="171"/>
        <v>49.64959406414372</v>
      </c>
      <c r="J1275">
        <v>3.5062794268014841</v>
      </c>
      <c r="K1275">
        <f t="shared" si="174"/>
        <v>-3.3034268138896117</v>
      </c>
      <c r="L1275">
        <f t="shared" si="172"/>
        <v>46.696573186110385</v>
      </c>
      <c r="M1275">
        <f t="shared" si="175"/>
        <v>43.187406678046976</v>
      </c>
      <c r="N1275">
        <f t="shared" si="176"/>
        <v>39.318271678046976</v>
      </c>
      <c r="O1275">
        <f t="shared" si="177"/>
        <v>47.056541678046976</v>
      </c>
      <c r="P1275" t="b">
        <f t="shared" si="178"/>
        <v>1</v>
      </c>
      <c r="Q1275">
        <f t="shared" si="179"/>
        <v>1</v>
      </c>
    </row>
    <row r="1276" spans="1:17" x14ac:dyDescent="0.25">
      <c r="A1276">
        <v>-0.61063474277034402</v>
      </c>
      <c r="B1276">
        <f t="shared" si="173"/>
        <v>-1.1149683327160149</v>
      </c>
      <c r="C1276">
        <f t="shared" si="171"/>
        <v>48.885031667283982</v>
      </c>
      <c r="J1276">
        <v>-1.8434525372867938</v>
      </c>
      <c r="K1276">
        <f t="shared" si="174"/>
        <v>-3.2351680054565355</v>
      </c>
      <c r="L1276">
        <f t="shared" si="172"/>
        <v>46.764831994543464</v>
      </c>
      <c r="M1276">
        <f t="shared" si="175"/>
        <v>48.578052727545057</v>
      </c>
      <c r="N1276">
        <f t="shared" si="176"/>
        <v>44.708917727545057</v>
      </c>
      <c r="O1276">
        <f t="shared" si="177"/>
        <v>52.447187727545057</v>
      </c>
      <c r="P1276" t="b">
        <f t="shared" si="178"/>
        <v>1</v>
      </c>
      <c r="Q1276">
        <f t="shared" si="179"/>
        <v>1</v>
      </c>
    </row>
    <row r="1277" spans="1:17" x14ac:dyDescent="0.25">
      <c r="A1277">
        <v>-2.2217909645405598</v>
      </c>
      <c r="B1277">
        <f t="shared" si="173"/>
        <v>-3.4546311830428933</v>
      </c>
      <c r="C1277">
        <f t="shared" si="171"/>
        <v>46.545368816957108</v>
      </c>
      <c r="J1277">
        <v>-1.2942803095938871</v>
      </c>
      <c r="K1277">
        <f t="shared" si="174"/>
        <v>-4.185453871974846</v>
      </c>
      <c r="L1277">
        <f t="shared" si="172"/>
        <v>45.814546128025157</v>
      </c>
      <c r="M1277">
        <f t="shared" si="175"/>
        <v>47.135793174729002</v>
      </c>
      <c r="N1277">
        <f t="shared" si="176"/>
        <v>43.266658174729002</v>
      </c>
      <c r="O1277">
        <f t="shared" si="177"/>
        <v>51.004928174729002</v>
      </c>
      <c r="P1277" t="b">
        <f t="shared" si="178"/>
        <v>1</v>
      </c>
      <c r="Q1277">
        <f t="shared" si="179"/>
        <v>1</v>
      </c>
    </row>
    <row r="1278" spans="1:17" x14ac:dyDescent="0.25">
      <c r="A1278">
        <v>-1.9743993107113056</v>
      </c>
      <c r="B1278">
        <f t="shared" si="173"/>
        <v>-5.7854662305479732</v>
      </c>
      <c r="C1278">
        <f t="shared" si="171"/>
        <v>44.214533769452025</v>
      </c>
      <c r="J1278">
        <v>-1.5603382053086534</v>
      </c>
      <c r="K1278">
        <f t="shared" si="174"/>
        <v>-5.6123324500415084</v>
      </c>
      <c r="L1278">
        <f t="shared" si="172"/>
        <v>44.387667549958493</v>
      </c>
      <c r="M1278">
        <f t="shared" si="175"/>
        <v>45.986651626734833</v>
      </c>
      <c r="N1278">
        <f t="shared" si="176"/>
        <v>42.117516626734833</v>
      </c>
      <c r="O1278">
        <f t="shared" si="177"/>
        <v>49.855786626734833</v>
      </c>
      <c r="P1278" t="b">
        <f t="shared" si="178"/>
        <v>1</v>
      </c>
      <c r="Q1278">
        <f t="shared" si="179"/>
        <v>1</v>
      </c>
    </row>
    <row r="1279" spans="1:17" x14ac:dyDescent="0.25">
      <c r="A1279">
        <v>-0.11443262337706983</v>
      </c>
      <c r="B1279">
        <f t="shared" si="173"/>
        <v>-6.0206027451217698</v>
      </c>
      <c r="C1279">
        <f t="shared" si="171"/>
        <v>43.979397254878229</v>
      </c>
      <c r="J1279">
        <v>2.7273313207842875</v>
      </c>
      <c r="K1279">
        <f t="shared" si="174"/>
        <v>-2.7518314576730685</v>
      </c>
      <c r="L1279">
        <f t="shared" si="172"/>
        <v>47.24816854232693</v>
      </c>
      <c r="M1279">
        <f t="shared" si="175"/>
        <v>44.565439052126393</v>
      </c>
      <c r="N1279">
        <f t="shared" si="176"/>
        <v>40.696304052126393</v>
      </c>
      <c r="O1279">
        <f t="shared" si="177"/>
        <v>48.434574052126393</v>
      </c>
      <c r="P1279" t="b">
        <f t="shared" si="178"/>
        <v>1</v>
      </c>
      <c r="Q1279">
        <f t="shared" si="179"/>
        <v>1</v>
      </c>
    </row>
    <row r="1280" spans="1:17" x14ac:dyDescent="0.25">
      <c r="A1280">
        <v>-1.1587940207391512</v>
      </c>
      <c r="B1280">
        <f t="shared" si="173"/>
        <v>-6.6478774457208827</v>
      </c>
      <c r="C1280">
        <f t="shared" si="171"/>
        <v>43.35212255427912</v>
      </c>
      <c r="J1280">
        <v>2.5443387130508199</v>
      </c>
      <c r="K1280">
        <f t="shared" si="174"/>
        <v>0.92584069885559028</v>
      </c>
      <c r="L1280">
        <f t="shared" si="172"/>
        <v>50.925840698855588</v>
      </c>
      <c r="M1280">
        <f t="shared" si="175"/>
        <v>48.377512390617547</v>
      </c>
      <c r="N1280">
        <f t="shared" si="176"/>
        <v>44.508377390617547</v>
      </c>
      <c r="O1280">
        <f t="shared" si="177"/>
        <v>52.246647390617547</v>
      </c>
      <c r="P1280" t="b">
        <f t="shared" si="178"/>
        <v>1</v>
      </c>
      <c r="Q1280">
        <f t="shared" si="179"/>
        <v>1</v>
      </c>
    </row>
    <row r="1281" spans="1:17" x14ac:dyDescent="0.25">
      <c r="A1281">
        <v>-2.8370504878694192</v>
      </c>
      <c r="B1281">
        <f t="shared" si="173"/>
        <v>-9.0083225991979461</v>
      </c>
      <c r="C1281">
        <f t="shared" si="171"/>
        <v>40.991677400802054</v>
      </c>
      <c r="J1281">
        <v>-1.1684426226565847</v>
      </c>
      <c r="K1281">
        <f t="shared" si="174"/>
        <v>0.76811565327204412</v>
      </c>
      <c r="L1281">
        <f t="shared" si="172"/>
        <v>50.768115653272041</v>
      </c>
      <c r="M1281">
        <f t="shared" si="175"/>
        <v>51.921740961857381</v>
      </c>
      <c r="N1281">
        <f t="shared" si="176"/>
        <v>48.052605961857381</v>
      </c>
      <c r="O1281">
        <f t="shared" si="177"/>
        <v>55.790875961857381</v>
      </c>
      <c r="P1281" t="b">
        <f t="shared" si="178"/>
        <v>1</v>
      </c>
      <c r="Q1281">
        <f t="shared" si="179"/>
        <v>1</v>
      </c>
    </row>
    <row r="1282" spans="1:17" x14ac:dyDescent="0.25">
      <c r="A1282">
        <v>1.7528122953081038</v>
      </c>
      <c r="B1282">
        <f t="shared" si="173"/>
        <v>-7.0628115900131672</v>
      </c>
      <c r="C1282">
        <f t="shared" si="171"/>
        <v>42.937188409986831</v>
      </c>
      <c r="J1282">
        <v>-0.60501065490825567</v>
      </c>
      <c r="K1282">
        <f t="shared" si="174"/>
        <v>3.8975919361520228E-2</v>
      </c>
      <c r="L1282">
        <f t="shared" si="172"/>
        <v>50.038975919361519</v>
      </c>
      <c r="M1282">
        <f t="shared" si="175"/>
        <v>50.671437491944545</v>
      </c>
      <c r="N1282">
        <f t="shared" si="176"/>
        <v>46.802302491944545</v>
      </c>
      <c r="O1282">
        <f t="shared" si="177"/>
        <v>54.540572491944545</v>
      </c>
      <c r="P1282" t="b">
        <f t="shared" si="178"/>
        <v>1</v>
      </c>
      <c r="Q1282">
        <f t="shared" si="179"/>
        <v>1</v>
      </c>
    </row>
    <row r="1283" spans="1:17" x14ac:dyDescent="0.25">
      <c r="A1283">
        <v>1.8089235709339846</v>
      </c>
      <c r="B1283">
        <f t="shared" si="173"/>
        <v>-3.9639535573224318</v>
      </c>
      <c r="C1283">
        <f t="shared" ref="C1283:C1346" si="180">B1283+$F$4</f>
        <v>46.036046442677566</v>
      </c>
      <c r="J1283">
        <v>5.3388794185593724</v>
      </c>
      <c r="K1283">
        <f t="shared" si="174"/>
        <v>5.1552158258115837</v>
      </c>
      <c r="L1283">
        <f t="shared" ref="L1283:L1346" si="181">K1283+$F$4</f>
        <v>55.155215825811581</v>
      </c>
      <c r="M1283">
        <f t="shared" si="175"/>
        <v>49.85043745636554</v>
      </c>
      <c r="N1283">
        <f t="shared" si="176"/>
        <v>45.98130245636554</v>
      </c>
      <c r="O1283">
        <f t="shared" si="177"/>
        <v>53.71957245636554</v>
      </c>
      <c r="P1283" t="b">
        <f t="shared" si="178"/>
        <v>0</v>
      </c>
      <c r="Q1283">
        <f t="shared" si="179"/>
        <v>0</v>
      </c>
    </row>
    <row r="1284" spans="1:17" x14ac:dyDescent="0.25">
      <c r="A1284">
        <v>-3.0044157028896734</v>
      </c>
      <c r="B1284">
        <f t="shared" si="173"/>
        <v>-5.6423164946726416</v>
      </c>
      <c r="C1284">
        <f t="shared" si="180"/>
        <v>44.357683505327358</v>
      </c>
      <c r="J1284">
        <v>3.6411142900760751</v>
      </c>
      <c r="K1284">
        <f t="shared" si="174"/>
        <v>9.8156805052415201</v>
      </c>
      <c r="L1284">
        <f t="shared" si="181"/>
        <v>59.815680505241517</v>
      </c>
      <c r="M1284">
        <f t="shared" si="175"/>
        <v>56.141809968281585</v>
      </c>
      <c r="N1284">
        <f t="shared" si="176"/>
        <v>52.272674968281585</v>
      </c>
      <c r="O1284">
        <f t="shared" si="177"/>
        <v>60.010944968281585</v>
      </c>
      <c r="P1284" t="b">
        <f t="shared" si="178"/>
        <v>1</v>
      </c>
      <c r="Q1284">
        <f t="shared" si="179"/>
        <v>1</v>
      </c>
    </row>
    <row r="1285" spans="1:17" x14ac:dyDescent="0.25">
      <c r="A1285">
        <v>2.5371150513819885</v>
      </c>
      <c r="B1285">
        <f t="shared" ref="B1285:B1348" si="182">$F$1*B1284+$F$2*B1283+A1285</f>
        <v>-3.0444786750284516</v>
      </c>
      <c r="C1285">
        <f t="shared" si="180"/>
        <v>46.955521324971549</v>
      </c>
      <c r="J1285">
        <v>-0.11649945008684881</v>
      </c>
      <c r="K1285">
        <f t="shared" ref="K1285:K1348" si="183">$F$1*K1284+$F$2*K1283+J1285</f>
        <v>10.115752408459501</v>
      </c>
      <c r="L1285">
        <f t="shared" si="181"/>
        <v>60.1157524084595</v>
      </c>
      <c r="M1285">
        <f t="shared" ref="M1285:M1348" si="184">$S$5+$S$3*L1284+$S$4*L1283</f>
        <v>60.202178906819995</v>
      </c>
      <c r="N1285">
        <f t="shared" ref="N1285:N1348" si="185">M1285-$T$11*$T$9</f>
        <v>56.333043906819995</v>
      </c>
      <c r="O1285">
        <f t="shared" ref="O1285:O1348" si="186">M1285+$T$11*$T$9</f>
        <v>64.071313906819995</v>
      </c>
      <c r="P1285" t="b">
        <f t="shared" ref="P1285:P1348" si="187">AND(L1285&gt;N1285,L1285&lt;O1285)</f>
        <v>1</v>
      </c>
      <c r="Q1285">
        <f t="shared" ref="Q1285:Q1348" si="188">IF(P1285=TRUE,1,0)</f>
        <v>1</v>
      </c>
    </row>
    <row r="1286" spans="1:17" x14ac:dyDescent="0.25">
      <c r="A1286">
        <v>1.5234115835482953</v>
      </c>
      <c r="B1286">
        <f t="shared" si="182"/>
        <v>-0.43726787808405398</v>
      </c>
      <c r="C1286">
        <f t="shared" si="180"/>
        <v>49.562732121915943</v>
      </c>
      <c r="J1286">
        <v>7.0056557888165116</v>
      </c>
      <c r="K1286">
        <f t="shared" si="183"/>
        <v>16.199854527395459</v>
      </c>
      <c r="L1286">
        <f t="shared" si="181"/>
        <v>66.199854527395459</v>
      </c>
      <c r="M1286">
        <f t="shared" si="184"/>
        <v>59.211940071439315</v>
      </c>
      <c r="N1286">
        <f t="shared" si="185"/>
        <v>55.342805071439315</v>
      </c>
      <c r="O1286">
        <f t="shared" si="186"/>
        <v>63.081075071439315</v>
      </c>
      <c r="P1286" t="b">
        <f t="shared" si="187"/>
        <v>0</v>
      </c>
      <c r="Q1286">
        <f t="shared" si="188"/>
        <v>0</v>
      </c>
    </row>
    <row r="1287" spans="1:17" x14ac:dyDescent="0.25">
      <c r="A1287">
        <v>-3.1413037504535168</v>
      </c>
      <c r="B1287">
        <f t="shared" si="182"/>
        <v>-2.752681601645846</v>
      </c>
      <c r="C1287">
        <f t="shared" si="180"/>
        <v>47.247318398354153</v>
      </c>
      <c r="J1287">
        <v>3.0158071240293793</v>
      </c>
      <c r="K1287">
        <f t="shared" si="183"/>
        <v>19.420906834366079</v>
      </c>
      <c r="L1287">
        <f t="shared" si="181"/>
        <v>69.420906834366079</v>
      </c>
      <c r="M1287">
        <f t="shared" si="184"/>
        <v>66.356174659764704</v>
      </c>
      <c r="N1287">
        <f t="shared" si="185"/>
        <v>62.487039659764704</v>
      </c>
      <c r="O1287">
        <f t="shared" si="186"/>
        <v>70.225309659764704</v>
      </c>
      <c r="P1287" t="b">
        <f t="shared" si="187"/>
        <v>1</v>
      </c>
      <c r="Q1287">
        <f t="shared" si="188"/>
        <v>1</v>
      </c>
    </row>
    <row r="1288" spans="1:17" x14ac:dyDescent="0.25">
      <c r="A1288">
        <v>-3.8717871575499885</v>
      </c>
      <c r="B1288">
        <f t="shared" si="182"/>
        <v>-7.0438247160997873</v>
      </c>
      <c r="C1288">
        <f t="shared" si="180"/>
        <v>42.956175283900215</v>
      </c>
      <c r="J1288">
        <v>3.829420620604651</v>
      </c>
      <c r="K1288">
        <f t="shared" si="183"/>
        <v>22.274552463625305</v>
      </c>
      <c r="L1288">
        <f t="shared" si="181"/>
        <v>72.274552463625298</v>
      </c>
      <c r="M1288">
        <f t="shared" si="184"/>
        <v>68.426089814226799</v>
      </c>
      <c r="N1288">
        <f t="shared" si="185"/>
        <v>64.556954814226799</v>
      </c>
      <c r="O1288">
        <f t="shared" si="186"/>
        <v>72.295224814226799</v>
      </c>
      <c r="P1288" t="b">
        <f t="shared" si="187"/>
        <v>1</v>
      </c>
      <c r="Q1288">
        <f t="shared" si="188"/>
        <v>1</v>
      </c>
    </row>
    <row r="1289" spans="1:17" x14ac:dyDescent="0.25">
      <c r="A1289">
        <v>1.4667648429167457</v>
      </c>
      <c r="B1289">
        <f t="shared" si="182"/>
        <v>-6.1600203359092456</v>
      </c>
      <c r="C1289">
        <f t="shared" si="180"/>
        <v>43.839979664090755</v>
      </c>
      <c r="J1289">
        <v>-2.2939934751775581</v>
      </c>
      <c r="K1289">
        <f t="shared" si="183"/>
        <v>18.609197430862984</v>
      </c>
      <c r="L1289">
        <f t="shared" si="181"/>
        <v>68.609197430862991</v>
      </c>
      <c r="M1289">
        <f t="shared" si="184"/>
        <v>70.88676352788687</v>
      </c>
      <c r="N1289">
        <f t="shared" si="185"/>
        <v>67.01762852788687</v>
      </c>
      <c r="O1289">
        <f t="shared" si="186"/>
        <v>74.75589852788687</v>
      </c>
      <c r="P1289" t="b">
        <f t="shared" si="187"/>
        <v>1</v>
      </c>
      <c r="Q1289">
        <f t="shared" si="188"/>
        <v>1</v>
      </c>
    </row>
    <row r="1290" spans="1:17" x14ac:dyDescent="0.25">
      <c r="A1290">
        <v>5.6943736126413569</v>
      </c>
      <c r="B1290">
        <f t="shared" si="182"/>
        <v>0.41549662438019919</v>
      </c>
      <c r="C1290">
        <f t="shared" si="180"/>
        <v>50.415496624380197</v>
      </c>
      <c r="J1290">
        <v>-1.7987497358262772</v>
      </c>
      <c r="K1290">
        <f t="shared" si="183"/>
        <v>13.849921442121712</v>
      </c>
      <c r="L1290">
        <f t="shared" si="181"/>
        <v>63.849921442121712</v>
      </c>
      <c r="M1290">
        <f t="shared" si="184"/>
        <v>65.705785484592951</v>
      </c>
      <c r="N1290">
        <f t="shared" si="185"/>
        <v>61.836650484592951</v>
      </c>
      <c r="O1290">
        <f t="shared" si="186"/>
        <v>69.574920484592951</v>
      </c>
      <c r="P1290" t="b">
        <f t="shared" si="187"/>
        <v>1</v>
      </c>
      <c r="Q1290">
        <f t="shared" si="188"/>
        <v>1</v>
      </c>
    </row>
    <row r="1291" spans="1:17" x14ac:dyDescent="0.25">
      <c r="A1291">
        <v>-1.2523400982900057</v>
      </c>
      <c r="B1291">
        <f t="shared" si="182"/>
        <v>1.0942619517390066</v>
      </c>
      <c r="C1291">
        <f t="shared" si="180"/>
        <v>51.094261951739007</v>
      </c>
      <c r="J1291">
        <v>-4.8029778554337099</v>
      </c>
      <c r="K1291">
        <f t="shared" si="183"/>
        <v>6.2341686458534511</v>
      </c>
      <c r="L1291">
        <f t="shared" si="181"/>
        <v>56.234168645853451</v>
      </c>
      <c r="M1291">
        <f t="shared" si="184"/>
        <v>61.108673576442257</v>
      </c>
      <c r="N1291">
        <f t="shared" si="185"/>
        <v>57.239538576442257</v>
      </c>
      <c r="O1291">
        <f t="shared" si="186"/>
        <v>64.977808576442257</v>
      </c>
      <c r="P1291" t="b">
        <f t="shared" si="187"/>
        <v>0</v>
      </c>
      <c r="Q1291">
        <f t="shared" si="188"/>
        <v>0</v>
      </c>
    </row>
    <row r="1292" spans="1:17" x14ac:dyDescent="0.25">
      <c r="A1292">
        <v>5.7252600527135655</v>
      </c>
      <c r="B1292">
        <f t="shared" si="182"/>
        <v>6.9137254074863135</v>
      </c>
      <c r="C1292">
        <f t="shared" si="180"/>
        <v>56.913725407486311</v>
      </c>
      <c r="J1292">
        <v>-0.7680546332267113</v>
      </c>
      <c r="K1292">
        <f t="shared" si="183"/>
        <v>2.5579713091609158</v>
      </c>
      <c r="L1292">
        <f t="shared" si="181"/>
        <v>52.557971309160919</v>
      </c>
      <c r="M1292">
        <f t="shared" si="184"/>
        <v>53.432782138823654</v>
      </c>
      <c r="N1292">
        <f t="shared" si="185"/>
        <v>49.563647138823654</v>
      </c>
      <c r="O1292">
        <f t="shared" si="186"/>
        <v>57.301917138823654</v>
      </c>
      <c r="P1292" t="b">
        <f t="shared" si="187"/>
        <v>1</v>
      </c>
      <c r="Q1292">
        <f t="shared" si="188"/>
        <v>1</v>
      </c>
    </row>
    <row r="1293" spans="1:17" x14ac:dyDescent="0.25">
      <c r="A1293">
        <v>-2.5038002604560461</v>
      </c>
      <c r="B1293">
        <f t="shared" si="182"/>
        <v>5.4643916430058281</v>
      </c>
      <c r="C1293">
        <f t="shared" si="180"/>
        <v>55.464391643005825</v>
      </c>
      <c r="J1293">
        <v>-1.3717931324208621</v>
      </c>
      <c r="K1293">
        <f t="shared" si="183"/>
        <v>-0.17247815518379839</v>
      </c>
      <c r="L1293">
        <f t="shared" si="181"/>
        <v>49.827521844816204</v>
      </c>
      <c r="M1293">
        <f t="shared" si="184"/>
        <v>51.26457416228611</v>
      </c>
      <c r="N1293">
        <f t="shared" si="185"/>
        <v>47.39543916228611</v>
      </c>
      <c r="O1293">
        <f t="shared" si="186"/>
        <v>55.13370916228611</v>
      </c>
      <c r="P1293" t="b">
        <f t="shared" si="187"/>
        <v>1</v>
      </c>
      <c r="Q1293">
        <f t="shared" si="188"/>
        <v>1</v>
      </c>
    </row>
    <row r="1294" spans="1:17" x14ac:dyDescent="0.25">
      <c r="A1294">
        <v>0.85351075540529564</v>
      </c>
      <c r="B1294">
        <f t="shared" si="182"/>
        <v>5.3366631047663953</v>
      </c>
      <c r="C1294">
        <f t="shared" si="180"/>
        <v>55.336663104766394</v>
      </c>
      <c r="J1294">
        <v>-3.2796378945931792</v>
      </c>
      <c r="K1294">
        <f t="shared" si="183"/>
        <v>-4.2540030735620125</v>
      </c>
      <c r="L1294">
        <f t="shared" si="181"/>
        <v>45.745996926437989</v>
      </c>
      <c r="M1294">
        <f t="shared" si="184"/>
        <v>49.081856004216547</v>
      </c>
      <c r="N1294">
        <f t="shared" si="185"/>
        <v>45.212721004216547</v>
      </c>
      <c r="O1294">
        <f t="shared" si="186"/>
        <v>52.950991004216547</v>
      </c>
      <c r="P1294" t="b">
        <f t="shared" si="187"/>
        <v>1</v>
      </c>
      <c r="Q1294">
        <f t="shared" si="188"/>
        <v>1</v>
      </c>
    </row>
    <row r="1295" spans="1:17" x14ac:dyDescent="0.25">
      <c r="A1295">
        <v>-3.8533835322596133</v>
      </c>
      <c r="B1295">
        <f t="shared" si="182"/>
        <v>0.91129470055831163</v>
      </c>
      <c r="C1295">
        <f t="shared" si="180"/>
        <v>50.911294700558315</v>
      </c>
      <c r="J1295">
        <v>-4.866033123107627</v>
      </c>
      <c r="K1295">
        <f t="shared" si="183"/>
        <v>-9.9190933648269031</v>
      </c>
      <c r="L1295">
        <f t="shared" si="181"/>
        <v>40.080906635173093</v>
      </c>
      <c r="M1295">
        <f t="shared" si="184"/>
        <v>45.020063533919661</v>
      </c>
      <c r="N1295">
        <f t="shared" si="185"/>
        <v>41.150928533919661</v>
      </c>
      <c r="O1295">
        <f t="shared" si="186"/>
        <v>48.889198533919661</v>
      </c>
      <c r="P1295" t="b">
        <f t="shared" si="187"/>
        <v>0</v>
      </c>
      <c r="Q1295">
        <f t="shared" si="188"/>
        <v>0</v>
      </c>
    </row>
    <row r="1296" spans="1:17" x14ac:dyDescent="0.25">
      <c r="A1296">
        <v>4.368685040390119</v>
      </c>
      <c r="B1296">
        <f t="shared" si="182"/>
        <v>3.8612397496301742</v>
      </c>
      <c r="C1296">
        <f t="shared" si="180"/>
        <v>53.861239749630172</v>
      </c>
      <c r="J1296">
        <v>-0.8839060683385469</v>
      </c>
      <c r="K1296">
        <f t="shared" si="183"/>
        <v>-11.510617184062227</v>
      </c>
      <c r="L1296">
        <f t="shared" si="181"/>
        <v>38.489382815937773</v>
      </c>
      <c r="M1296">
        <f t="shared" si="184"/>
        <v>39.466664424162637</v>
      </c>
      <c r="N1296">
        <f t="shared" si="185"/>
        <v>35.597529424162637</v>
      </c>
      <c r="O1296">
        <f t="shared" si="186"/>
        <v>43.335799424162637</v>
      </c>
      <c r="P1296" t="b">
        <f t="shared" si="187"/>
        <v>1</v>
      </c>
      <c r="Q1296">
        <f t="shared" si="188"/>
        <v>1</v>
      </c>
    </row>
    <row r="1297" spans="1:17" x14ac:dyDescent="0.25">
      <c r="A1297">
        <v>1.9669948869704967</v>
      </c>
      <c r="B1297">
        <f t="shared" si="182"/>
        <v>6.3270941763592123</v>
      </c>
      <c r="C1297">
        <f t="shared" si="180"/>
        <v>56.327094176359211</v>
      </c>
      <c r="J1297">
        <v>-2.2722269932273775</v>
      </c>
      <c r="K1297">
        <f t="shared" si="183"/>
        <v>-13.109239604653979</v>
      </c>
      <c r="L1297">
        <f t="shared" si="181"/>
        <v>36.890760395346021</v>
      </c>
      <c r="M1297">
        <f t="shared" si="184"/>
        <v>39.212349459177013</v>
      </c>
      <c r="N1297">
        <f t="shared" si="185"/>
        <v>35.343214459177013</v>
      </c>
      <c r="O1297">
        <f t="shared" si="186"/>
        <v>43.081484459177013</v>
      </c>
      <c r="P1297" t="b">
        <f t="shared" si="187"/>
        <v>1</v>
      </c>
      <c r="Q1297">
        <f t="shared" si="188"/>
        <v>1</v>
      </c>
    </row>
    <row r="1298" spans="1:17" x14ac:dyDescent="0.25">
      <c r="A1298">
        <v>-0.91967990556440782</v>
      </c>
      <c r="B1298">
        <f t="shared" si="182"/>
        <v>5.5144611811775945</v>
      </c>
      <c r="C1298">
        <f t="shared" si="180"/>
        <v>55.514461181177595</v>
      </c>
      <c r="J1298">
        <v>-4.853973223362118E-2</v>
      </c>
      <c r="K1298">
        <f t="shared" si="183"/>
        <v>-12.326442102599728</v>
      </c>
      <c r="L1298">
        <f t="shared" si="181"/>
        <v>37.673557897400272</v>
      </c>
      <c r="M1298">
        <f t="shared" si="184"/>
        <v>37.772337096062728</v>
      </c>
      <c r="N1298">
        <f t="shared" si="185"/>
        <v>33.903202096062728</v>
      </c>
      <c r="O1298">
        <f t="shared" si="186"/>
        <v>41.641472096062728</v>
      </c>
      <c r="P1298" t="b">
        <f t="shared" si="187"/>
        <v>1</v>
      </c>
      <c r="Q1298">
        <f t="shared" si="188"/>
        <v>1</v>
      </c>
    </row>
    <row r="1299" spans="1:17" x14ac:dyDescent="0.25">
      <c r="A1299">
        <v>2.1057007870695088</v>
      </c>
      <c r="B1299">
        <f t="shared" si="182"/>
        <v>6.8249259515748584</v>
      </c>
      <c r="C1299">
        <f t="shared" si="180"/>
        <v>56.824925951574855</v>
      </c>
      <c r="J1299">
        <v>4.3633917812258005</v>
      </c>
      <c r="K1299">
        <f t="shared" si="183"/>
        <v>-6.4955668604976786</v>
      </c>
      <c r="L1299">
        <f t="shared" si="181"/>
        <v>43.504433139502325</v>
      </c>
      <c r="M1299">
        <f t="shared" si="184"/>
        <v>39.164693806805218</v>
      </c>
      <c r="N1299">
        <f t="shared" si="185"/>
        <v>35.295558806805218</v>
      </c>
      <c r="O1299">
        <f t="shared" si="186"/>
        <v>43.033828806805218</v>
      </c>
      <c r="P1299" t="b">
        <f t="shared" si="187"/>
        <v>0</v>
      </c>
      <c r="Q1299">
        <f t="shared" si="188"/>
        <v>0</v>
      </c>
    </row>
    <row r="1300" spans="1:17" x14ac:dyDescent="0.25">
      <c r="A1300">
        <v>1.0468238542671315</v>
      </c>
      <c r="B1300">
        <f t="shared" si="182"/>
        <v>7.5823966418036832</v>
      </c>
      <c r="C1300">
        <f t="shared" si="180"/>
        <v>57.582396641803683</v>
      </c>
      <c r="J1300">
        <v>0.53863686844124459</v>
      </c>
      <c r="K1300">
        <f t="shared" si="183"/>
        <v>-3.5581107333760507</v>
      </c>
      <c r="L1300">
        <f t="shared" si="181"/>
        <v>46.441889266623946</v>
      </c>
      <c r="M1300">
        <f t="shared" si="184"/>
        <v>45.868460553949831</v>
      </c>
      <c r="N1300">
        <f t="shared" si="185"/>
        <v>41.999325553949831</v>
      </c>
      <c r="O1300">
        <f t="shared" si="186"/>
        <v>49.737595553949831</v>
      </c>
      <c r="P1300" t="b">
        <f t="shared" si="187"/>
        <v>1</v>
      </c>
      <c r="Q1300">
        <f t="shared" si="188"/>
        <v>1</v>
      </c>
    </row>
    <row r="1301" spans="1:17" x14ac:dyDescent="0.25">
      <c r="A1301">
        <v>2.9923148758825846</v>
      </c>
      <c r="B1301">
        <f t="shared" si="182"/>
        <v>10.043713060574547</v>
      </c>
      <c r="C1301">
        <f t="shared" si="180"/>
        <v>60.043713060574547</v>
      </c>
      <c r="J1301">
        <v>-1.5550858734059148</v>
      </c>
      <c r="K1301">
        <f t="shared" si="183"/>
        <v>-3.8761486953078719</v>
      </c>
      <c r="L1301">
        <f t="shared" si="181"/>
        <v>46.123851304692131</v>
      </c>
      <c r="M1301">
        <f t="shared" si="184"/>
        <v>47.674504216066381</v>
      </c>
      <c r="N1301">
        <f t="shared" si="185"/>
        <v>43.805369216066381</v>
      </c>
      <c r="O1301">
        <f t="shared" si="186"/>
        <v>51.543639216066381</v>
      </c>
      <c r="P1301" t="b">
        <f t="shared" si="187"/>
        <v>1</v>
      </c>
      <c r="Q1301">
        <f t="shared" si="188"/>
        <v>1</v>
      </c>
    </row>
    <row r="1302" spans="1:17" x14ac:dyDescent="0.25">
      <c r="A1302">
        <v>0.51183633331675082</v>
      </c>
      <c r="B1302">
        <f t="shared" si="182"/>
        <v>10.289573013465102</v>
      </c>
      <c r="C1302">
        <f t="shared" si="180"/>
        <v>60.289573013465102</v>
      </c>
      <c r="J1302">
        <v>-3.428408490435686</v>
      </c>
      <c r="K1302">
        <f t="shared" si="183"/>
        <v>-7.012353704792317</v>
      </c>
      <c r="L1302">
        <f t="shared" si="181"/>
        <v>42.987646295207682</v>
      </c>
      <c r="M1302">
        <f t="shared" si="184"/>
        <v>46.447591277572272</v>
      </c>
      <c r="N1302">
        <f t="shared" si="185"/>
        <v>42.578456277572272</v>
      </c>
      <c r="O1302">
        <f t="shared" si="186"/>
        <v>50.316726277572272</v>
      </c>
      <c r="P1302" t="b">
        <f t="shared" si="187"/>
        <v>1</v>
      </c>
      <c r="Q1302">
        <f t="shared" si="188"/>
        <v>1</v>
      </c>
    </row>
    <row r="1303" spans="1:17" x14ac:dyDescent="0.25">
      <c r="A1303">
        <v>-1.506464286649134</v>
      </c>
      <c r="B1303">
        <f t="shared" si="182"/>
        <v>7.8279094113366234</v>
      </c>
      <c r="C1303">
        <f t="shared" si="180"/>
        <v>57.82790941133662</v>
      </c>
      <c r="J1303">
        <v>-4.2111287257284857</v>
      </c>
      <c r="K1303">
        <f t="shared" si="183"/>
        <v>-11.463108562886903</v>
      </c>
      <c r="L1303">
        <f t="shared" si="181"/>
        <v>38.536891437113098</v>
      </c>
      <c r="M1303">
        <f t="shared" si="184"/>
        <v>42.812124594798298</v>
      </c>
      <c r="N1303">
        <f t="shared" si="185"/>
        <v>38.942989594798298</v>
      </c>
      <c r="O1303">
        <f t="shared" si="186"/>
        <v>46.681259594798298</v>
      </c>
      <c r="P1303" t="b">
        <f t="shared" si="187"/>
        <v>0</v>
      </c>
      <c r="Q1303">
        <f t="shared" si="188"/>
        <v>0</v>
      </c>
    </row>
    <row r="1304" spans="1:17" x14ac:dyDescent="0.25">
      <c r="A1304">
        <v>-8.8335218606516719</v>
      </c>
      <c r="B1304">
        <f t="shared" si="182"/>
        <v>-2.5269024710872543</v>
      </c>
      <c r="C1304">
        <f t="shared" si="180"/>
        <v>47.473097528912746</v>
      </c>
      <c r="J1304">
        <v>-7.9038727562874556</v>
      </c>
      <c r="K1304">
        <f t="shared" si="183"/>
        <v>-19.555896920314044</v>
      </c>
      <c r="L1304">
        <f t="shared" si="181"/>
        <v>30.444103079685956</v>
      </c>
      <c r="M1304">
        <f t="shared" si="184"/>
        <v>38.42876569369389</v>
      </c>
      <c r="N1304">
        <f t="shared" si="185"/>
        <v>34.55963069369389</v>
      </c>
      <c r="O1304">
        <f t="shared" si="186"/>
        <v>42.29790069369389</v>
      </c>
      <c r="P1304" t="b">
        <f t="shared" si="187"/>
        <v>0</v>
      </c>
      <c r="Q1304">
        <f t="shared" si="188"/>
        <v>0</v>
      </c>
    </row>
    <row r="1305" spans="1:17" x14ac:dyDescent="0.25">
      <c r="A1305">
        <v>1.1267138688708656</v>
      </c>
      <c r="B1305">
        <f t="shared" si="182"/>
        <v>-4.2539419198348263</v>
      </c>
      <c r="C1305">
        <f t="shared" si="180"/>
        <v>45.74605808016517</v>
      </c>
      <c r="J1305">
        <v>-2.7520513867784757</v>
      </c>
      <c r="K1305">
        <f t="shared" si="183"/>
        <v>-22.780195122289257</v>
      </c>
      <c r="L1305">
        <f t="shared" si="181"/>
        <v>27.219804877710743</v>
      </c>
      <c r="M1305">
        <f t="shared" si="184"/>
        <v>30.096754884881069</v>
      </c>
      <c r="N1305">
        <f t="shared" si="185"/>
        <v>26.227619884881069</v>
      </c>
      <c r="O1305">
        <f t="shared" si="186"/>
        <v>33.965889884881065</v>
      </c>
      <c r="P1305" t="b">
        <f t="shared" si="187"/>
        <v>1</v>
      </c>
      <c r="Q1305">
        <f t="shared" si="188"/>
        <v>1</v>
      </c>
    </row>
    <row r="1306" spans="1:17" x14ac:dyDescent="0.25">
      <c r="A1306">
        <v>0.9846041848504683</v>
      </c>
      <c r="B1306">
        <f t="shared" si="182"/>
        <v>-3.3620553776251469</v>
      </c>
      <c r="C1306">
        <f t="shared" si="180"/>
        <v>46.637944622374853</v>
      </c>
      <c r="J1306">
        <v>-0.72119291871786118</v>
      </c>
      <c r="K1306">
        <f t="shared" si="183"/>
        <v>-22.190657989370756</v>
      </c>
      <c r="L1306">
        <f t="shared" si="181"/>
        <v>27.809342010629244</v>
      </c>
      <c r="M1306">
        <f t="shared" si="184"/>
        <v>28.603492307129972</v>
      </c>
      <c r="N1306">
        <f t="shared" si="185"/>
        <v>24.734357307129972</v>
      </c>
      <c r="O1306">
        <f t="shared" si="186"/>
        <v>32.472627307129969</v>
      </c>
      <c r="P1306" t="b">
        <f t="shared" si="187"/>
        <v>1</v>
      </c>
      <c r="Q1306">
        <f t="shared" si="188"/>
        <v>1</v>
      </c>
    </row>
    <row r="1307" spans="1:17" x14ac:dyDescent="0.25">
      <c r="A1307">
        <v>-3.151644705212675</v>
      </c>
      <c r="B1307">
        <f t="shared" si="182"/>
        <v>-5.9099285824124035</v>
      </c>
      <c r="C1307">
        <f t="shared" si="180"/>
        <v>44.090071417587595</v>
      </c>
      <c r="J1307">
        <v>-2.5803683456615545</v>
      </c>
      <c r="K1307">
        <f t="shared" si="183"/>
        <v>-22.375099396219685</v>
      </c>
      <c r="L1307">
        <f t="shared" si="181"/>
        <v>27.624900603780315</v>
      </c>
      <c r="M1307">
        <f t="shared" si="184"/>
        <v>30.235979369974448</v>
      </c>
      <c r="N1307">
        <f t="shared" si="185"/>
        <v>26.366844369974448</v>
      </c>
      <c r="O1307">
        <f t="shared" si="186"/>
        <v>34.105114369974444</v>
      </c>
      <c r="P1307" t="b">
        <f t="shared" si="187"/>
        <v>1</v>
      </c>
      <c r="Q1307">
        <f t="shared" si="188"/>
        <v>1</v>
      </c>
    </row>
    <row r="1308" spans="1:17" x14ac:dyDescent="0.25">
      <c r="A1308">
        <v>-4.8021593102021143</v>
      </c>
      <c r="B1308">
        <f t="shared" si="182"/>
        <v>-10.885456995809454</v>
      </c>
      <c r="C1308">
        <f t="shared" si="180"/>
        <v>39.114543004190544</v>
      </c>
      <c r="J1308">
        <v>2.1704886421503033</v>
      </c>
      <c r="K1308">
        <f t="shared" si="183"/>
        <v>-18.022433236502092</v>
      </c>
      <c r="L1308">
        <f t="shared" si="181"/>
        <v>31.977566763497908</v>
      </c>
      <c r="M1308">
        <f t="shared" si="184"/>
        <v>29.846394526521046</v>
      </c>
      <c r="N1308">
        <f t="shared" si="185"/>
        <v>25.977259526521046</v>
      </c>
      <c r="O1308">
        <f t="shared" si="186"/>
        <v>33.715529526521046</v>
      </c>
      <c r="P1308" t="b">
        <f t="shared" si="187"/>
        <v>1</v>
      </c>
      <c r="Q1308">
        <f t="shared" si="188"/>
        <v>1</v>
      </c>
    </row>
    <row r="1309" spans="1:17" x14ac:dyDescent="0.25">
      <c r="A1309">
        <v>3.4178492569481023</v>
      </c>
      <c r="B1309">
        <f t="shared" si="182"/>
        <v>-7.8717205632995206</v>
      </c>
      <c r="C1309">
        <f t="shared" si="180"/>
        <v>42.128279436700481</v>
      </c>
      <c r="J1309">
        <v>1.7115985428972635</v>
      </c>
      <c r="K1309">
        <f t="shared" si="183"/>
        <v>-13.202791522039341</v>
      </c>
      <c r="L1309">
        <f t="shared" si="181"/>
        <v>36.797208477960659</v>
      </c>
      <c r="M1309">
        <f t="shared" si="184"/>
        <v>35.072841823924747</v>
      </c>
      <c r="N1309">
        <f t="shared" si="185"/>
        <v>31.203706823924747</v>
      </c>
      <c r="O1309">
        <f t="shared" si="186"/>
        <v>38.941976823924747</v>
      </c>
      <c r="P1309" t="b">
        <f t="shared" si="187"/>
        <v>1</v>
      </c>
      <c r="Q1309">
        <f t="shared" si="188"/>
        <v>1</v>
      </c>
    </row>
    <row r="1310" spans="1:17" x14ac:dyDescent="0.25">
      <c r="A1310">
        <v>4.1425209929002449E-2</v>
      </c>
      <c r="B1310">
        <f t="shared" si="182"/>
        <v>-6.1390023672875866</v>
      </c>
      <c r="C1310">
        <f t="shared" si="180"/>
        <v>43.860997632712412</v>
      </c>
      <c r="J1310">
        <v>4.4986427383264527</v>
      </c>
      <c r="K1310">
        <f t="shared" si="183"/>
        <v>-5.9379771171701279</v>
      </c>
      <c r="L1310">
        <f t="shared" si="181"/>
        <v>44.062022882829872</v>
      </c>
      <c r="M1310">
        <f t="shared" si="184"/>
        <v>39.543065481405336</v>
      </c>
      <c r="N1310">
        <f t="shared" si="185"/>
        <v>35.673930481405336</v>
      </c>
      <c r="O1310">
        <f t="shared" si="186"/>
        <v>43.412200481405335</v>
      </c>
      <c r="P1310" t="b">
        <f t="shared" si="187"/>
        <v>0</v>
      </c>
      <c r="Q1310">
        <f t="shared" si="188"/>
        <v>0</v>
      </c>
    </row>
    <row r="1311" spans="1:17" x14ac:dyDescent="0.25">
      <c r="A1311">
        <v>1.6581270756432787</v>
      </c>
      <c r="B1311">
        <f t="shared" si="182"/>
        <v>-3.3471595961119682</v>
      </c>
      <c r="C1311">
        <f t="shared" si="180"/>
        <v>46.652840403888035</v>
      </c>
      <c r="J1311">
        <v>-0.66697793954517692</v>
      </c>
      <c r="K1311">
        <f t="shared" si="183"/>
        <v>-3.8317130235375281</v>
      </c>
      <c r="L1311">
        <f t="shared" si="181"/>
        <v>46.168286976462468</v>
      </c>
      <c r="M1311">
        <f t="shared" si="184"/>
        <v>46.784420946112668</v>
      </c>
      <c r="N1311">
        <f t="shared" si="185"/>
        <v>42.915285946112668</v>
      </c>
      <c r="O1311">
        <f t="shared" si="186"/>
        <v>50.653555946112668</v>
      </c>
      <c r="P1311" t="b">
        <f t="shared" si="187"/>
        <v>1</v>
      </c>
      <c r="Q1311">
        <f t="shared" si="188"/>
        <v>1</v>
      </c>
    </row>
    <row r="1312" spans="1:17" x14ac:dyDescent="0.25">
      <c r="A1312">
        <v>-2.5191138774971478</v>
      </c>
      <c r="B1312">
        <f t="shared" si="182"/>
        <v>-4.6940046826452342</v>
      </c>
      <c r="C1312">
        <f t="shared" si="180"/>
        <v>45.305995317354764</v>
      </c>
      <c r="J1312">
        <v>-4.4101852836320177</v>
      </c>
      <c r="K1312">
        <f t="shared" si="183"/>
        <v>-7.2268477767260126</v>
      </c>
      <c r="L1312">
        <f t="shared" si="181"/>
        <v>42.773152223273989</v>
      </c>
      <c r="M1312">
        <f t="shared" si="184"/>
        <v>47.188184458387809</v>
      </c>
      <c r="N1312">
        <f t="shared" si="185"/>
        <v>43.319049458387809</v>
      </c>
      <c r="O1312">
        <f t="shared" si="186"/>
        <v>51.057319458387809</v>
      </c>
      <c r="P1312" t="b">
        <f t="shared" si="187"/>
        <v>0</v>
      </c>
      <c r="Q1312">
        <f t="shared" si="188"/>
        <v>0</v>
      </c>
    </row>
    <row r="1313" spans="1:17" x14ac:dyDescent="0.25">
      <c r="A1313">
        <v>1.4265503978094785</v>
      </c>
      <c r="B1313">
        <f t="shared" si="182"/>
        <v>-3.2021073425312121</v>
      </c>
      <c r="C1313">
        <f t="shared" si="180"/>
        <v>46.797892657468786</v>
      </c>
      <c r="J1313">
        <v>3.0410183171625249</v>
      </c>
      <c r="K1313">
        <f t="shared" si="183"/>
        <v>-4.4816851078474311</v>
      </c>
      <c r="L1313">
        <f t="shared" si="181"/>
        <v>45.518314892152567</v>
      </c>
      <c r="M1313">
        <f t="shared" si="184"/>
        <v>42.544356481163476</v>
      </c>
      <c r="N1313">
        <f t="shared" si="185"/>
        <v>38.675221481163476</v>
      </c>
      <c r="O1313">
        <f t="shared" si="186"/>
        <v>46.413491481163476</v>
      </c>
      <c r="P1313" t="b">
        <f t="shared" si="187"/>
        <v>1</v>
      </c>
      <c r="Q1313">
        <f t="shared" si="188"/>
        <v>1</v>
      </c>
    </row>
    <row r="1314" spans="1:17" x14ac:dyDescent="0.25">
      <c r="A1314">
        <v>-4.2804731492651626</v>
      </c>
      <c r="B1314">
        <f t="shared" si="182"/>
        <v>-6.7148005555090471</v>
      </c>
      <c r="C1314">
        <f t="shared" si="180"/>
        <v>43.285199444490956</v>
      </c>
      <c r="J1314">
        <v>1.2613645594683476</v>
      </c>
      <c r="K1314">
        <f t="shared" si="183"/>
        <v>-1.9486032369307655</v>
      </c>
      <c r="L1314">
        <f t="shared" si="181"/>
        <v>48.051396763069235</v>
      </c>
      <c r="M1314">
        <f t="shared" si="184"/>
        <v>46.788176256797136</v>
      </c>
      <c r="N1314">
        <f t="shared" si="185"/>
        <v>42.919041256797136</v>
      </c>
      <c r="O1314">
        <f t="shared" si="186"/>
        <v>50.657311256797136</v>
      </c>
      <c r="P1314" t="b">
        <f t="shared" si="187"/>
        <v>1</v>
      </c>
      <c r="Q1314">
        <f t="shared" si="188"/>
        <v>1</v>
      </c>
    </row>
    <row r="1315" spans="1:17" x14ac:dyDescent="0.25">
      <c r="A1315">
        <v>2.1059940991108306</v>
      </c>
      <c r="B1315">
        <f t="shared" si="182"/>
        <v>-4.9911343647406614</v>
      </c>
      <c r="C1315">
        <f t="shared" si="180"/>
        <v>45.00886563525934</v>
      </c>
      <c r="J1315">
        <v>-3.5525886232790072</v>
      </c>
      <c r="K1315">
        <f t="shared" si="183"/>
        <v>-4.5464069752416965</v>
      </c>
      <c r="L1315">
        <f t="shared" si="181"/>
        <v>45.453593024758305</v>
      </c>
      <c r="M1315">
        <f t="shared" si="184"/>
        <v>49.005392049075688</v>
      </c>
      <c r="N1315">
        <f t="shared" si="185"/>
        <v>45.136257049075688</v>
      </c>
      <c r="O1315">
        <f t="shared" si="186"/>
        <v>52.874527049075688</v>
      </c>
      <c r="P1315" t="b">
        <f t="shared" si="187"/>
        <v>1</v>
      </c>
      <c r="Q1315">
        <f t="shared" si="188"/>
        <v>1</v>
      </c>
    </row>
    <row r="1316" spans="1:17" x14ac:dyDescent="0.25">
      <c r="A1316">
        <v>-0.28188992473587859</v>
      </c>
      <c r="B1316">
        <f t="shared" si="182"/>
        <v>-4.2568109957719589</v>
      </c>
      <c r="C1316">
        <f t="shared" si="180"/>
        <v>45.743189004228043</v>
      </c>
      <c r="J1316">
        <v>0.24871496862033382</v>
      </c>
      <c r="K1316">
        <f t="shared" si="183"/>
        <v>-4.6223924305904722</v>
      </c>
      <c r="L1316">
        <f t="shared" si="181"/>
        <v>45.377607569409527</v>
      </c>
      <c r="M1316">
        <f t="shared" si="184"/>
        <v>45.185841645398227</v>
      </c>
      <c r="N1316">
        <f t="shared" si="185"/>
        <v>41.316706645398227</v>
      </c>
      <c r="O1316">
        <f t="shared" si="186"/>
        <v>49.054976645398227</v>
      </c>
      <c r="P1316" t="b">
        <f t="shared" si="187"/>
        <v>1</v>
      </c>
      <c r="Q1316">
        <f t="shared" si="188"/>
        <v>1</v>
      </c>
    </row>
    <row r="1317" spans="1:17" x14ac:dyDescent="0.25">
      <c r="A1317">
        <v>0.59705030253098812</v>
      </c>
      <c r="B1317">
        <f t="shared" si="182"/>
        <v>-3.0137825829731639</v>
      </c>
      <c r="C1317">
        <f t="shared" si="180"/>
        <v>46.986217417026836</v>
      </c>
      <c r="J1317">
        <v>4.0776512832962908</v>
      </c>
      <c r="K1317">
        <f t="shared" si="183"/>
        <v>-0.10529754083976606</v>
      </c>
      <c r="L1317">
        <f t="shared" si="181"/>
        <v>49.894702459160236</v>
      </c>
      <c r="M1317">
        <f t="shared" si="184"/>
        <v>45.846298212088065</v>
      </c>
      <c r="N1317">
        <f t="shared" si="185"/>
        <v>41.977163212088065</v>
      </c>
      <c r="O1317">
        <f t="shared" si="186"/>
        <v>49.715433212088065</v>
      </c>
      <c r="P1317" t="b">
        <f t="shared" si="187"/>
        <v>0</v>
      </c>
      <c r="Q1317">
        <f t="shared" si="188"/>
        <v>0</v>
      </c>
    </row>
    <row r="1318" spans="1:17" x14ac:dyDescent="0.25">
      <c r="A1318">
        <v>0.89733703134697862</v>
      </c>
      <c r="B1318">
        <f t="shared" si="182"/>
        <v>-1.4421587694892306</v>
      </c>
      <c r="C1318">
        <f t="shared" si="180"/>
        <v>48.557841230510768</v>
      </c>
      <c r="J1318">
        <v>6.5415406425017864E-3</v>
      </c>
      <c r="K1318">
        <f t="shared" si="183"/>
        <v>1.2669022208119241</v>
      </c>
      <c r="L1318">
        <f t="shared" si="181"/>
        <v>51.266902220811922</v>
      </c>
      <c r="M1318">
        <f t="shared" si="184"/>
        <v>51.236825285152591</v>
      </c>
      <c r="N1318">
        <f t="shared" si="185"/>
        <v>47.367690285152591</v>
      </c>
      <c r="O1318">
        <f t="shared" si="186"/>
        <v>55.105960285152591</v>
      </c>
      <c r="P1318" t="b">
        <f t="shared" si="187"/>
        <v>1</v>
      </c>
      <c r="Q1318">
        <f t="shared" si="188"/>
        <v>1</v>
      </c>
    </row>
    <row r="1319" spans="1:17" x14ac:dyDescent="0.25">
      <c r="A1319">
        <v>0.94231609182315879</v>
      </c>
      <c r="B1319">
        <f t="shared" si="182"/>
        <v>0.1158603433280313</v>
      </c>
      <c r="C1319">
        <f t="shared" si="180"/>
        <v>50.115860343328031</v>
      </c>
      <c r="J1319">
        <v>-2.0159131963737309</v>
      </c>
      <c r="K1319">
        <f t="shared" si="183"/>
        <v>-0.46404126914749222</v>
      </c>
      <c r="L1319">
        <f t="shared" si="181"/>
        <v>49.535958730852506</v>
      </c>
      <c r="M1319">
        <f t="shared" si="184"/>
        <v>51.562244278737658</v>
      </c>
      <c r="N1319">
        <f t="shared" si="185"/>
        <v>47.693109278737658</v>
      </c>
      <c r="O1319">
        <f t="shared" si="186"/>
        <v>55.431379278737658</v>
      </c>
      <c r="P1319" t="b">
        <f t="shared" si="187"/>
        <v>1</v>
      </c>
      <c r="Q1319">
        <f t="shared" si="188"/>
        <v>1</v>
      </c>
    </row>
    <row r="1320" spans="1:17" x14ac:dyDescent="0.25">
      <c r="A1320">
        <v>3.6310666473582387</v>
      </c>
      <c r="B1320">
        <f t="shared" si="182"/>
        <v>4.2027466901986452</v>
      </c>
      <c r="C1320">
        <f t="shared" si="180"/>
        <v>54.202746690198644</v>
      </c>
      <c r="J1320">
        <v>3.3712740332703106</v>
      </c>
      <c r="K1320">
        <f t="shared" si="183"/>
        <v>2.4343538440497428</v>
      </c>
      <c r="L1320">
        <f t="shared" si="181"/>
        <v>52.434353844049745</v>
      </c>
      <c r="M1320">
        <f t="shared" si="184"/>
        <v>49.108452209803552</v>
      </c>
      <c r="N1320">
        <f t="shared" si="185"/>
        <v>45.239317209803552</v>
      </c>
      <c r="O1320">
        <f t="shared" si="186"/>
        <v>52.977587209803552</v>
      </c>
      <c r="P1320" t="b">
        <f t="shared" si="187"/>
        <v>1</v>
      </c>
      <c r="Q1320">
        <f t="shared" si="188"/>
        <v>1</v>
      </c>
    </row>
    <row r="1321" spans="1:17" x14ac:dyDescent="0.25">
      <c r="A1321">
        <v>2.6962538868247066</v>
      </c>
      <c r="B1321">
        <f t="shared" si="182"/>
        <v>7.7047918120646717</v>
      </c>
      <c r="C1321">
        <f t="shared" si="180"/>
        <v>57.70479181206467</v>
      </c>
      <c r="J1321">
        <v>1.3970657164463773</v>
      </c>
      <c r="K1321">
        <f t="shared" si="183"/>
        <v>4.4575027100503162</v>
      </c>
      <c r="L1321">
        <f t="shared" si="181"/>
        <v>54.457502710050314</v>
      </c>
      <c r="M1321">
        <f t="shared" si="184"/>
        <v>53.053437470436748</v>
      </c>
      <c r="N1321">
        <f t="shared" si="185"/>
        <v>49.184302470436748</v>
      </c>
      <c r="O1321">
        <f t="shared" si="186"/>
        <v>56.922572470436748</v>
      </c>
      <c r="P1321" t="b">
        <f t="shared" si="187"/>
        <v>1</v>
      </c>
      <c r="Q1321">
        <f t="shared" si="188"/>
        <v>1</v>
      </c>
    </row>
    <row r="1322" spans="1:17" x14ac:dyDescent="0.25">
      <c r="A1322">
        <v>1.4422425920201931</v>
      </c>
      <c r="B1322">
        <f t="shared" si="182"/>
        <v>9.4271687594382048</v>
      </c>
      <c r="C1322">
        <f t="shared" si="180"/>
        <v>59.427168759438203</v>
      </c>
      <c r="J1322">
        <v>4.6582044888054952</v>
      </c>
      <c r="K1322">
        <f t="shared" si="183"/>
        <v>9.2769015876509506</v>
      </c>
      <c r="L1322">
        <f t="shared" si="181"/>
        <v>59.276901587650954</v>
      </c>
      <c r="M1322">
        <f t="shared" si="184"/>
        <v>54.620313709964421</v>
      </c>
      <c r="N1322">
        <f t="shared" si="185"/>
        <v>50.751178709964421</v>
      </c>
      <c r="O1322">
        <f t="shared" si="186"/>
        <v>58.489448709964421</v>
      </c>
      <c r="P1322" t="b">
        <f t="shared" si="187"/>
        <v>0</v>
      </c>
      <c r="Q1322">
        <f t="shared" si="188"/>
        <v>0</v>
      </c>
    </row>
    <row r="1323" spans="1:17" x14ac:dyDescent="0.25">
      <c r="A1323">
        <v>-2.8590216061274987</v>
      </c>
      <c r="B1323">
        <f t="shared" si="182"/>
        <v>6.1421433615789454</v>
      </c>
      <c r="C1323">
        <f t="shared" si="180"/>
        <v>56.142143361578945</v>
      </c>
      <c r="J1323">
        <v>0.20636207409552298</v>
      </c>
      <c r="K1323">
        <f t="shared" si="183"/>
        <v>10.001393166261568</v>
      </c>
      <c r="L1323">
        <f t="shared" si="181"/>
        <v>60.001393166261565</v>
      </c>
      <c r="M1323">
        <f t="shared" si="184"/>
        <v>59.763479253718621</v>
      </c>
      <c r="N1323">
        <f t="shared" si="185"/>
        <v>55.894344253718621</v>
      </c>
      <c r="O1323">
        <f t="shared" si="186"/>
        <v>63.632614253718621</v>
      </c>
      <c r="P1323" t="b">
        <f t="shared" si="187"/>
        <v>1</v>
      </c>
      <c r="Q1323">
        <f t="shared" si="188"/>
        <v>1</v>
      </c>
    </row>
    <row r="1324" spans="1:17" x14ac:dyDescent="0.25">
      <c r="A1324">
        <v>2.1265941541059874</v>
      </c>
      <c r="B1324">
        <f t="shared" si="182"/>
        <v>6.6690155601692602</v>
      </c>
      <c r="C1324">
        <f t="shared" si="180"/>
        <v>56.669015560169257</v>
      </c>
      <c r="J1324">
        <v>2.9847706173313782</v>
      </c>
      <c r="K1324">
        <f t="shared" si="183"/>
        <v>12.203371940549975</v>
      </c>
      <c r="L1324">
        <f t="shared" si="181"/>
        <v>62.203371940549971</v>
      </c>
      <c r="M1324">
        <f t="shared" si="184"/>
        <v>59.231731219270742</v>
      </c>
      <c r="N1324">
        <f t="shared" si="185"/>
        <v>55.362596219270742</v>
      </c>
      <c r="O1324">
        <f t="shared" si="186"/>
        <v>63.100866219270742</v>
      </c>
      <c r="P1324" t="b">
        <f t="shared" si="187"/>
        <v>1</v>
      </c>
      <c r="Q1324">
        <f t="shared" si="188"/>
        <v>1</v>
      </c>
    </row>
    <row r="1325" spans="1:17" x14ac:dyDescent="0.25">
      <c r="A1325">
        <v>-0.99720637081190944</v>
      </c>
      <c r="B1325">
        <f t="shared" si="182"/>
        <v>5.162969292917519</v>
      </c>
      <c r="C1325">
        <f t="shared" si="180"/>
        <v>55.162969292917516</v>
      </c>
      <c r="J1325">
        <v>0.95968971436377615</v>
      </c>
      <c r="K1325">
        <f t="shared" si="183"/>
        <v>12.603318093145274</v>
      </c>
      <c r="L1325">
        <f t="shared" si="181"/>
        <v>62.603318093145276</v>
      </c>
      <c r="M1325">
        <f t="shared" si="184"/>
        <v>61.639404926294048</v>
      </c>
      <c r="N1325">
        <f t="shared" si="185"/>
        <v>57.770269926294048</v>
      </c>
      <c r="O1325">
        <f t="shared" si="186"/>
        <v>65.508539926294048</v>
      </c>
      <c r="P1325" t="b">
        <f t="shared" si="187"/>
        <v>1</v>
      </c>
      <c r="Q1325">
        <f t="shared" si="188"/>
        <v>1</v>
      </c>
    </row>
    <row r="1326" spans="1:17" x14ac:dyDescent="0.25">
      <c r="A1326">
        <v>-1.2990687991987215</v>
      </c>
      <c r="B1326">
        <f t="shared" si="182"/>
        <v>2.8957896842515227</v>
      </c>
      <c r="C1326">
        <f t="shared" si="180"/>
        <v>52.895789684251525</v>
      </c>
      <c r="J1326">
        <v>1.9972571863036137</v>
      </c>
      <c r="K1326">
        <f t="shared" si="183"/>
        <v>13.460227315912951</v>
      </c>
      <c r="L1326">
        <f t="shared" si="181"/>
        <v>63.460227315912952</v>
      </c>
      <c r="M1326">
        <f t="shared" si="184"/>
        <v>61.478369062884212</v>
      </c>
      <c r="N1326">
        <f t="shared" si="185"/>
        <v>57.609234062884212</v>
      </c>
      <c r="O1326">
        <f t="shared" si="186"/>
        <v>65.347504062884212</v>
      </c>
      <c r="P1326" t="b">
        <f t="shared" si="187"/>
        <v>1</v>
      </c>
      <c r="Q1326">
        <f t="shared" si="188"/>
        <v>1</v>
      </c>
    </row>
    <row r="1327" spans="1:17" x14ac:dyDescent="0.25">
      <c r="A1327">
        <v>2.3357188183581457</v>
      </c>
      <c r="B1327">
        <f t="shared" si="182"/>
        <v>4.2617756515847169</v>
      </c>
      <c r="C1327">
        <f t="shared" si="180"/>
        <v>54.261775651584713</v>
      </c>
      <c r="J1327">
        <v>3.5917082641390152E-2</v>
      </c>
      <c r="K1327">
        <f t="shared" si="183"/>
        <v>12.407194433793348</v>
      </c>
      <c r="L1327">
        <f t="shared" si="181"/>
        <v>62.40719443379335</v>
      </c>
      <c r="M1327">
        <f t="shared" si="184"/>
        <v>62.381221236043558</v>
      </c>
      <c r="N1327">
        <f t="shared" si="185"/>
        <v>58.512086236043558</v>
      </c>
      <c r="O1327">
        <f t="shared" si="186"/>
        <v>66.250356236043558</v>
      </c>
      <c r="P1327" t="b">
        <f t="shared" si="187"/>
        <v>1</v>
      </c>
      <c r="Q1327">
        <f t="shared" si="188"/>
        <v>1</v>
      </c>
    </row>
    <row r="1328" spans="1:17" x14ac:dyDescent="0.25">
      <c r="A1328">
        <v>2.5413851290068123</v>
      </c>
      <c r="B1328">
        <f t="shared" si="182"/>
        <v>6.7867790056330159</v>
      </c>
      <c r="C1328">
        <f t="shared" si="180"/>
        <v>56.786779005633015</v>
      </c>
      <c r="J1328">
        <v>1.5322962099162396</v>
      </c>
      <c r="K1328">
        <f t="shared" si="183"/>
        <v>12.382861335694372</v>
      </c>
      <c r="L1328">
        <f t="shared" si="181"/>
        <v>62.382861335694372</v>
      </c>
      <c r="M1328">
        <f t="shared" si="184"/>
        <v>60.882044890264552</v>
      </c>
      <c r="N1328">
        <f t="shared" si="185"/>
        <v>57.012909890264552</v>
      </c>
      <c r="O1328">
        <f t="shared" si="186"/>
        <v>64.751179890264552</v>
      </c>
      <c r="P1328" t="b">
        <f t="shared" si="187"/>
        <v>1</v>
      </c>
      <c r="Q1328">
        <f t="shared" si="188"/>
        <v>1</v>
      </c>
    </row>
    <row r="1329" spans="1:17" x14ac:dyDescent="0.25">
      <c r="A1329">
        <v>8.7176158558577299</v>
      </c>
      <c r="B1329">
        <f t="shared" si="182"/>
        <v>15.583217967141934</v>
      </c>
      <c r="C1329">
        <f t="shared" si="180"/>
        <v>65.583217967141934</v>
      </c>
      <c r="J1329">
        <v>1.9273329598945566</v>
      </c>
      <c r="K1329">
        <f t="shared" si="183"/>
        <v>13.064608232589798</v>
      </c>
      <c r="L1329">
        <f t="shared" si="181"/>
        <v>63.064608232589798</v>
      </c>
      <c r="M1329">
        <f t="shared" si="184"/>
        <v>61.157451506106476</v>
      </c>
      <c r="N1329">
        <f t="shared" si="185"/>
        <v>57.288316506106476</v>
      </c>
      <c r="O1329">
        <f t="shared" si="186"/>
        <v>65.026586506106469</v>
      </c>
      <c r="P1329" t="b">
        <f t="shared" si="187"/>
        <v>1</v>
      </c>
      <c r="Q1329">
        <f t="shared" si="188"/>
        <v>1</v>
      </c>
    </row>
    <row r="1330" spans="1:17" x14ac:dyDescent="0.25">
      <c r="A1330">
        <v>-4.5472643250832334</v>
      </c>
      <c r="B1330">
        <f t="shared" si="182"/>
        <v>12.11656353379718</v>
      </c>
      <c r="C1330">
        <f t="shared" si="180"/>
        <v>62.116563533797176</v>
      </c>
      <c r="J1330">
        <v>-2.0957281776645686</v>
      </c>
      <c r="K1330">
        <f t="shared" si="183"/>
        <v>9.8669433007348779</v>
      </c>
      <c r="L1330">
        <f t="shared" si="181"/>
        <v>59.866943300734874</v>
      </c>
      <c r="M1330">
        <f t="shared" si="184"/>
        <v>61.974739958417302</v>
      </c>
      <c r="N1330">
        <f t="shared" si="185"/>
        <v>58.105604958417302</v>
      </c>
      <c r="O1330">
        <f t="shared" si="186"/>
        <v>65.843874958417302</v>
      </c>
      <c r="P1330" t="b">
        <f t="shared" si="187"/>
        <v>1</v>
      </c>
      <c r="Q1330">
        <f t="shared" si="188"/>
        <v>1</v>
      </c>
    </row>
    <row r="1331" spans="1:17" x14ac:dyDescent="0.25">
      <c r="A1331">
        <v>-3.4469894671929069</v>
      </c>
      <c r="B1331">
        <f t="shared" si="182"/>
        <v>6.4179213832211293</v>
      </c>
      <c r="C1331">
        <f t="shared" si="180"/>
        <v>56.417921383221127</v>
      </c>
      <c r="J1331">
        <v>3.441225544520421</v>
      </c>
      <c r="K1331">
        <f t="shared" si="183"/>
        <v>11.362175035625334</v>
      </c>
      <c r="L1331">
        <f t="shared" si="181"/>
        <v>61.362175035625334</v>
      </c>
      <c r="M1331">
        <f t="shared" si="184"/>
        <v>57.97729033370495</v>
      </c>
      <c r="N1331">
        <f t="shared" si="185"/>
        <v>54.10815533370495</v>
      </c>
      <c r="O1331">
        <f t="shared" si="186"/>
        <v>61.84642533370495</v>
      </c>
      <c r="P1331" t="b">
        <f t="shared" si="187"/>
        <v>1</v>
      </c>
      <c r="Q1331">
        <f t="shared" si="188"/>
        <v>1</v>
      </c>
    </row>
    <row r="1332" spans="1:17" x14ac:dyDescent="0.25">
      <c r="A1332">
        <v>5.7611123338574544</v>
      </c>
      <c r="B1332">
        <f t="shared" si="182"/>
        <v>9.8276489335836548</v>
      </c>
      <c r="C1332">
        <f t="shared" si="180"/>
        <v>59.827648933583653</v>
      </c>
      <c r="J1332">
        <v>4.0886607166612521</v>
      </c>
      <c r="K1332">
        <f t="shared" si="183"/>
        <v>14.763187769191189</v>
      </c>
      <c r="L1332">
        <f t="shared" si="181"/>
        <v>64.763187769191191</v>
      </c>
      <c r="M1332">
        <f t="shared" si="184"/>
        <v>60.678498415928331</v>
      </c>
      <c r="N1332">
        <f t="shared" si="185"/>
        <v>56.809363415928331</v>
      </c>
      <c r="O1332">
        <f t="shared" si="186"/>
        <v>64.547633415928331</v>
      </c>
      <c r="P1332" t="b">
        <f t="shared" si="187"/>
        <v>0</v>
      </c>
      <c r="Q1332">
        <f t="shared" si="188"/>
        <v>0</v>
      </c>
    </row>
    <row r="1333" spans="1:17" x14ac:dyDescent="0.25">
      <c r="A1333">
        <v>-0.64934511101455428</v>
      </c>
      <c r="B1333">
        <f t="shared" si="182"/>
        <v>9.2184571943194928</v>
      </c>
      <c r="C1333">
        <f t="shared" si="180"/>
        <v>59.218457194319491</v>
      </c>
      <c r="J1333">
        <v>-0.55753844208084047</v>
      </c>
      <c r="K1333">
        <f t="shared" si="183"/>
        <v>13.749634370260987</v>
      </c>
      <c r="L1333">
        <f t="shared" si="181"/>
        <v>63.749634370260985</v>
      </c>
      <c r="M1333">
        <f t="shared" si="184"/>
        <v>64.288480078388005</v>
      </c>
      <c r="N1333">
        <f t="shared" si="185"/>
        <v>60.419345078388005</v>
      </c>
      <c r="O1333">
        <f t="shared" si="186"/>
        <v>68.157615078388005</v>
      </c>
      <c r="P1333" t="b">
        <f t="shared" si="187"/>
        <v>1</v>
      </c>
      <c r="Q1333">
        <f t="shared" si="188"/>
        <v>1</v>
      </c>
    </row>
    <row r="1334" spans="1:17" x14ac:dyDescent="0.25">
      <c r="A1334">
        <v>-0.53840494729229249</v>
      </c>
      <c r="B1334">
        <f t="shared" si="182"/>
        <v>7.5754490058160009</v>
      </c>
      <c r="C1334">
        <f t="shared" si="180"/>
        <v>57.575449005815997</v>
      </c>
      <c r="J1334">
        <v>-2.616097845020704</v>
      </c>
      <c r="K1334">
        <f t="shared" si="183"/>
        <v>9.4545070685351238</v>
      </c>
      <c r="L1334">
        <f t="shared" si="181"/>
        <v>59.454507068535122</v>
      </c>
      <c r="M1334">
        <f t="shared" si="184"/>
        <v>62.100979183758923</v>
      </c>
      <c r="N1334">
        <f t="shared" si="185"/>
        <v>58.231844183758923</v>
      </c>
      <c r="O1334">
        <f t="shared" si="186"/>
        <v>65.970114183758923</v>
      </c>
      <c r="P1334" t="b">
        <f t="shared" si="187"/>
        <v>1</v>
      </c>
      <c r="Q1334">
        <f t="shared" si="188"/>
        <v>1</v>
      </c>
    </row>
    <row r="1335" spans="1:17" x14ac:dyDescent="0.25">
      <c r="A1335">
        <v>7.7076401794329286</v>
      </c>
      <c r="B1335">
        <f t="shared" si="182"/>
        <v>14.032641828116281</v>
      </c>
      <c r="C1335">
        <f t="shared" si="180"/>
        <v>64.032641828116283</v>
      </c>
      <c r="J1335">
        <v>3.8533835322596133</v>
      </c>
      <c r="K1335">
        <f t="shared" si="183"/>
        <v>11.073901703423465</v>
      </c>
      <c r="L1335">
        <f t="shared" si="181"/>
        <v>61.073901703423466</v>
      </c>
      <c r="M1335">
        <f t="shared" si="184"/>
        <v>57.289137317948558</v>
      </c>
      <c r="N1335">
        <f t="shared" si="185"/>
        <v>53.420002317948558</v>
      </c>
      <c r="O1335">
        <f t="shared" si="186"/>
        <v>61.158272317948558</v>
      </c>
      <c r="P1335" t="b">
        <f t="shared" si="187"/>
        <v>1</v>
      </c>
      <c r="Q1335">
        <f t="shared" si="188"/>
        <v>1</v>
      </c>
    </row>
    <row r="1336" spans="1:17" x14ac:dyDescent="0.25">
      <c r="A1336">
        <v>-4.1589055399526842</v>
      </c>
      <c r="B1336">
        <f t="shared" si="182"/>
        <v>10.407629952042054</v>
      </c>
      <c r="C1336">
        <f t="shared" si="180"/>
        <v>60.407629952042058</v>
      </c>
      <c r="J1336">
        <v>9.6520125225652009E-2</v>
      </c>
      <c r="K1336">
        <f t="shared" si="183"/>
        <v>10.548850048773271</v>
      </c>
      <c r="L1336">
        <f t="shared" si="181"/>
        <v>60.548850048773275</v>
      </c>
      <c r="M1336">
        <f t="shared" si="184"/>
        <v>60.455079631712145</v>
      </c>
      <c r="N1336">
        <f t="shared" si="185"/>
        <v>56.585944631712145</v>
      </c>
      <c r="O1336">
        <f t="shared" si="186"/>
        <v>64.324214631712152</v>
      </c>
      <c r="P1336" t="b">
        <f t="shared" si="187"/>
        <v>1</v>
      </c>
      <c r="Q1336">
        <f t="shared" si="188"/>
        <v>1</v>
      </c>
    </row>
    <row r="1337" spans="1:17" x14ac:dyDescent="0.25">
      <c r="A1337">
        <v>-3.5865923564415425</v>
      </c>
      <c r="B1337">
        <f t="shared" si="182"/>
        <v>4.6927710375740368</v>
      </c>
      <c r="C1337">
        <f t="shared" si="180"/>
        <v>54.692771037574033</v>
      </c>
      <c r="J1337">
        <v>1.560604232508922</v>
      </c>
      <c r="K1337">
        <f t="shared" si="183"/>
        <v>10.897053780009808</v>
      </c>
      <c r="L1337">
        <f t="shared" si="181"/>
        <v>60.897053780009806</v>
      </c>
      <c r="M1337">
        <f t="shared" si="184"/>
        <v>59.363050690677653</v>
      </c>
      <c r="N1337">
        <f t="shared" si="185"/>
        <v>55.493915690677653</v>
      </c>
      <c r="O1337">
        <f t="shared" si="186"/>
        <v>63.232185690677653</v>
      </c>
      <c r="P1337" t="b">
        <f t="shared" si="187"/>
        <v>1</v>
      </c>
      <c r="Q1337">
        <f t="shared" si="188"/>
        <v>1</v>
      </c>
    </row>
    <row r="1338" spans="1:17" x14ac:dyDescent="0.25">
      <c r="A1338">
        <v>1.2246016467543086</v>
      </c>
      <c r="B1338">
        <f t="shared" si="182"/>
        <v>3.7336379062305363</v>
      </c>
      <c r="C1338">
        <f t="shared" si="180"/>
        <v>53.733637906230534</v>
      </c>
      <c r="J1338">
        <v>3.1612285056326073</v>
      </c>
      <c r="K1338">
        <f t="shared" si="183"/>
        <v>13.073038027012394</v>
      </c>
      <c r="L1338">
        <f t="shared" si="181"/>
        <v>63.073038027012394</v>
      </c>
      <c r="M1338">
        <f t="shared" si="184"/>
        <v>59.928630753446171</v>
      </c>
      <c r="N1338">
        <f t="shared" si="185"/>
        <v>56.059495753446171</v>
      </c>
      <c r="O1338">
        <f t="shared" si="186"/>
        <v>63.797765753446171</v>
      </c>
      <c r="P1338" t="b">
        <f t="shared" si="187"/>
        <v>1</v>
      </c>
      <c r="Q1338">
        <f t="shared" si="188"/>
        <v>1</v>
      </c>
    </row>
    <row r="1339" spans="1:17" x14ac:dyDescent="0.25">
      <c r="A1339">
        <v>-7.3049159254878759</v>
      </c>
      <c r="B1339">
        <f t="shared" si="182"/>
        <v>-4.2323817492834443</v>
      </c>
      <c r="C1339">
        <f t="shared" si="180"/>
        <v>45.767618250716552</v>
      </c>
      <c r="J1339">
        <v>-0.70183773459575605</v>
      </c>
      <c r="K1339">
        <f t="shared" si="183"/>
        <v>11.716691763816174</v>
      </c>
      <c r="L1339">
        <f t="shared" si="181"/>
        <v>61.716691763816172</v>
      </c>
      <c r="M1339">
        <f t="shared" si="184"/>
        <v>62.414157152681398</v>
      </c>
      <c r="N1339">
        <f t="shared" si="185"/>
        <v>58.545022152681398</v>
      </c>
      <c r="O1339">
        <f t="shared" si="186"/>
        <v>66.283292152681398</v>
      </c>
      <c r="P1339" t="b">
        <f t="shared" si="187"/>
        <v>1</v>
      </c>
      <c r="Q1339">
        <f t="shared" si="188"/>
        <v>1</v>
      </c>
    </row>
    <row r="1340" spans="1:17" x14ac:dyDescent="0.25">
      <c r="A1340">
        <v>2.8070439839211758</v>
      </c>
      <c r="B1340">
        <f t="shared" si="182"/>
        <v>-3.3919054870881178</v>
      </c>
      <c r="C1340">
        <f t="shared" si="180"/>
        <v>46.608094512911883</v>
      </c>
      <c r="J1340">
        <v>1.6981130102067254</v>
      </c>
      <c r="K1340">
        <f t="shared" si="183"/>
        <v>11.836231718682416</v>
      </c>
      <c r="L1340">
        <f t="shared" si="181"/>
        <v>61.836231718682413</v>
      </c>
      <c r="M1340">
        <f t="shared" si="184"/>
        <v>60.173280171488933</v>
      </c>
      <c r="N1340">
        <f t="shared" si="185"/>
        <v>56.304145171488933</v>
      </c>
      <c r="O1340">
        <f t="shared" si="186"/>
        <v>64.042415171488926</v>
      </c>
      <c r="P1340" t="b">
        <f t="shared" si="187"/>
        <v>1</v>
      </c>
      <c r="Q1340">
        <f t="shared" si="188"/>
        <v>1</v>
      </c>
    </row>
    <row r="1341" spans="1:17" x14ac:dyDescent="0.25">
      <c r="A1341">
        <v>3.739905878319405</v>
      </c>
      <c r="B1341">
        <f t="shared" si="182"/>
        <v>0.93933381859869725</v>
      </c>
      <c r="C1341">
        <f t="shared" si="180"/>
        <v>50.939333818598698</v>
      </c>
      <c r="J1341">
        <v>-1.4760826161364093</v>
      </c>
      <c r="K1341">
        <f t="shared" si="183"/>
        <v>9.2123879171376366</v>
      </c>
      <c r="L1341">
        <f t="shared" si="181"/>
        <v>59.212387917137633</v>
      </c>
      <c r="M1341">
        <f t="shared" si="184"/>
        <v>60.707337477911167</v>
      </c>
      <c r="N1341">
        <f t="shared" si="185"/>
        <v>56.838202477911167</v>
      </c>
      <c r="O1341">
        <f t="shared" si="186"/>
        <v>64.576472477911167</v>
      </c>
      <c r="P1341" t="b">
        <f t="shared" si="187"/>
        <v>1</v>
      </c>
      <c r="Q1341">
        <f t="shared" si="188"/>
        <v>1</v>
      </c>
    </row>
    <row r="1342" spans="1:17" x14ac:dyDescent="0.25">
      <c r="A1342">
        <v>-1.8133300727640744</v>
      </c>
      <c r="B1342">
        <f t="shared" si="182"/>
        <v>0.33144215568079716</v>
      </c>
      <c r="C1342">
        <f t="shared" si="180"/>
        <v>50.331442155680797</v>
      </c>
      <c r="J1342">
        <v>-2.4234191187133547</v>
      </c>
      <c r="K1342">
        <f t="shared" si="183"/>
        <v>5.0805768662470845</v>
      </c>
      <c r="L1342">
        <f t="shared" si="181"/>
        <v>55.080576866247085</v>
      </c>
      <c r="M1342">
        <f t="shared" si="184"/>
        <v>57.554352072818865</v>
      </c>
      <c r="N1342">
        <f t="shared" si="185"/>
        <v>53.685217072818865</v>
      </c>
      <c r="O1342">
        <f t="shared" si="186"/>
        <v>61.423487072818865</v>
      </c>
      <c r="P1342" t="b">
        <f t="shared" si="187"/>
        <v>1</v>
      </c>
      <c r="Q1342">
        <f t="shared" si="188"/>
        <v>1</v>
      </c>
    </row>
    <row r="1343" spans="1:17" x14ac:dyDescent="0.25">
      <c r="A1343">
        <v>-0.50927837946801446</v>
      </c>
      <c r="B1343">
        <f t="shared" si="182"/>
        <v>-0.39334793823066705</v>
      </c>
      <c r="C1343">
        <f t="shared" si="180"/>
        <v>49.606652061769331</v>
      </c>
      <c r="J1343">
        <v>-2.3023017092782538</v>
      </c>
      <c r="K1343">
        <f t="shared" si="183"/>
        <v>1.030674155076956</v>
      </c>
      <c r="L1343">
        <f t="shared" si="181"/>
        <v>51.030674155076959</v>
      </c>
      <c r="M1343">
        <f t="shared" si="184"/>
        <v>53.401985497481888</v>
      </c>
      <c r="N1343">
        <f t="shared" si="185"/>
        <v>49.532850497481888</v>
      </c>
      <c r="O1343">
        <f t="shared" si="186"/>
        <v>57.271120497481888</v>
      </c>
      <c r="P1343" t="b">
        <f t="shared" si="187"/>
        <v>1</v>
      </c>
      <c r="Q1343">
        <f t="shared" si="188"/>
        <v>1</v>
      </c>
    </row>
    <row r="1344" spans="1:17" x14ac:dyDescent="0.25">
      <c r="A1344">
        <v>-0.67215182752988767</v>
      </c>
      <c r="B1344">
        <f t="shared" si="182"/>
        <v>-1.2436020001109274</v>
      </c>
      <c r="C1344">
        <f t="shared" si="180"/>
        <v>48.756397999889074</v>
      </c>
      <c r="J1344">
        <v>-2.1048174403404118</v>
      </c>
      <c r="K1344">
        <f t="shared" si="183"/>
        <v>-2.39218151412219</v>
      </c>
      <c r="L1344">
        <f t="shared" si="181"/>
        <v>47.607818485877807</v>
      </c>
      <c r="M1344">
        <f t="shared" si="184"/>
        <v>49.782769518963555</v>
      </c>
      <c r="N1344">
        <f t="shared" si="185"/>
        <v>45.913634518963555</v>
      </c>
      <c r="O1344">
        <f t="shared" si="186"/>
        <v>53.651904518963555</v>
      </c>
      <c r="P1344" t="b">
        <f t="shared" si="187"/>
        <v>1</v>
      </c>
      <c r="Q1344">
        <f t="shared" si="188"/>
        <v>1</v>
      </c>
    </row>
    <row r="1345" spans="1:17" x14ac:dyDescent="0.25">
      <c r="A1345">
        <v>0.40085524233290926</v>
      </c>
      <c r="B1345">
        <f t="shared" si="182"/>
        <v>-0.97346277633100353</v>
      </c>
      <c r="C1345">
        <f t="shared" si="180"/>
        <v>49.026537223668996</v>
      </c>
      <c r="J1345">
        <v>6.8948247644584626</v>
      </c>
      <c r="K1345">
        <f t="shared" si="183"/>
        <v>3.7150047009887479</v>
      </c>
      <c r="L1345">
        <f t="shared" si="181"/>
        <v>53.71500470098875</v>
      </c>
      <c r="M1345">
        <f t="shared" si="184"/>
        <v>46.885127439648521</v>
      </c>
      <c r="N1345">
        <f t="shared" si="185"/>
        <v>43.015992439648521</v>
      </c>
      <c r="O1345">
        <f t="shared" si="186"/>
        <v>50.754262439648521</v>
      </c>
      <c r="P1345" t="b">
        <f t="shared" si="187"/>
        <v>0</v>
      </c>
      <c r="Q1345">
        <f t="shared" si="188"/>
        <v>0</v>
      </c>
    </row>
    <row r="1346" spans="1:17" x14ac:dyDescent="0.25">
      <c r="A1346">
        <v>-5.4155225370777771</v>
      </c>
      <c r="B1346">
        <f t="shared" si="182"/>
        <v>-6.2105972686417026</v>
      </c>
      <c r="C1346">
        <f t="shared" si="180"/>
        <v>43.789402731358294</v>
      </c>
      <c r="J1346">
        <v>3.8418966141762212</v>
      </c>
      <c r="K1346">
        <f t="shared" si="183"/>
        <v>9.0175567095993756</v>
      </c>
      <c r="L1346">
        <f t="shared" si="181"/>
        <v>59.017556709599376</v>
      </c>
      <c r="M1346">
        <f t="shared" si="184"/>
        <v>55.132723544706437</v>
      </c>
      <c r="N1346">
        <f t="shared" si="185"/>
        <v>51.263588544706437</v>
      </c>
      <c r="O1346">
        <f t="shared" si="186"/>
        <v>59.001858544706437</v>
      </c>
      <c r="P1346" t="b">
        <f t="shared" si="187"/>
        <v>0</v>
      </c>
      <c r="Q1346">
        <f t="shared" si="188"/>
        <v>0</v>
      </c>
    </row>
    <row r="1347" spans="1:17" x14ac:dyDescent="0.25">
      <c r="A1347">
        <v>4.6308105083880946</v>
      </c>
      <c r="B1347">
        <f t="shared" si="182"/>
        <v>-2.5298673810826466</v>
      </c>
      <c r="C1347">
        <f t="shared" ref="C1347:C1410" si="189">B1347+$F$4</f>
        <v>47.470132618917354</v>
      </c>
      <c r="J1347">
        <v>-0.19992285160697065</v>
      </c>
      <c r="K1347">
        <f t="shared" si="183"/>
        <v>9.506643789615655</v>
      </c>
      <c r="L1347">
        <f t="shared" ref="L1347:L1410" si="190">K1347+$F$4</f>
        <v>59.506643789615651</v>
      </c>
      <c r="M1347">
        <f t="shared" si="184"/>
        <v>59.669829790773107</v>
      </c>
      <c r="N1347">
        <f t="shared" si="185"/>
        <v>55.800694790773107</v>
      </c>
      <c r="O1347">
        <f t="shared" si="186"/>
        <v>63.538964790773107</v>
      </c>
      <c r="P1347" t="b">
        <f t="shared" si="187"/>
        <v>1</v>
      </c>
      <c r="Q1347">
        <f t="shared" si="188"/>
        <v>1</v>
      </c>
    </row>
    <row r="1348" spans="1:17" x14ac:dyDescent="0.25">
      <c r="A1348">
        <v>-0.32086973078548908</v>
      </c>
      <c r="B1348">
        <f t="shared" si="182"/>
        <v>-1.4935314074921544</v>
      </c>
      <c r="C1348">
        <f t="shared" si="189"/>
        <v>48.506468592507844</v>
      </c>
      <c r="J1348">
        <v>-5.4343627198250033</v>
      </c>
      <c r="K1348">
        <f t="shared" si="183"/>
        <v>3.2683428148339697</v>
      </c>
      <c r="L1348">
        <f t="shared" si="190"/>
        <v>53.268342814833971</v>
      </c>
      <c r="M1348">
        <f t="shared" si="184"/>
        <v>58.718672254883977</v>
      </c>
      <c r="N1348">
        <f t="shared" si="185"/>
        <v>54.849537254883977</v>
      </c>
      <c r="O1348">
        <f t="shared" si="186"/>
        <v>62.587807254883977</v>
      </c>
      <c r="P1348" t="b">
        <f t="shared" si="187"/>
        <v>0</v>
      </c>
      <c r="Q1348">
        <f t="shared" si="188"/>
        <v>0</v>
      </c>
    </row>
    <row r="1349" spans="1:17" x14ac:dyDescent="0.25">
      <c r="A1349">
        <v>3.5327730074641295</v>
      </c>
      <c r="B1349">
        <f t="shared" ref="B1349:B1412" si="191">$F$1*B1348+$F$2*B1347+A1349</f>
        <v>2.4994955327983384</v>
      </c>
      <c r="C1349">
        <f t="shared" si="189"/>
        <v>52.499495532798335</v>
      </c>
      <c r="J1349">
        <v>-0.70962414611130953</v>
      </c>
      <c r="K1349">
        <f t="shared" ref="K1349:K1412" si="192">$F$1*K1348+$F$2*K1347+J1349</f>
        <v>0.3603940948047577</v>
      </c>
      <c r="L1349">
        <f t="shared" si="190"/>
        <v>50.360394094804761</v>
      </c>
      <c r="M1349">
        <f t="shared" ref="M1349:M1412" si="193">$S$5+$S$3*L1348+$S$4*L1347</f>
        <v>51.163105380231258</v>
      </c>
      <c r="N1349">
        <f t="shared" ref="N1349:N1412" si="194">M1349-$T$11*$T$9</f>
        <v>47.293970380231258</v>
      </c>
      <c r="O1349">
        <f t="shared" ref="O1349:O1412" si="195">M1349+$T$11*$T$9</f>
        <v>55.032240380231258</v>
      </c>
      <c r="P1349" t="b">
        <f t="shared" ref="P1349:P1412" si="196">AND(L1349&gt;N1349,L1349&lt;O1349)</f>
        <v>1</v>
      </c>
      <c r="Q1349">
        <f t="shared" ref="Q1349:Q1412" si="197">IF(P1349=TRUE,1,0)</f>
        <v>1</v>
      </c>
    </row>
    <row r="1350" spans="1:17" x14ac:dyDescent="0.25">
      <c r="A1350">
        <v>-2.7210899133933708</v>
      </c>
      <c r="B1350">
        <f t="shared" si="191"/>
        <v>0.72636414821228135</v>
      </c>
      <c r="C1350">
        <f t="shared" si="189"/>
        <v>50.726364148212284</v>
      </c>
      <c r="J1350">
        <v>4.0569420889369212</v>
      </c>
      <c r="K1350">
        <f t="shared" si="192"/>
        <v>3.5089121582524396</v>
      </c>
      <c r="L1350">
        <f t="shared" si="190"/>
        <v>53.508912158252443</v>
      </c>
      <c r="M1350">
        <f t="shared" si="193"/>
        <v>49.509877308188443</v>
      </c>
      <c r="N1350">
        <f t="shared" si="194"/>
        <v>45.640742308188443</v>
      </c>
      <c r="O1350">
        <f t="shared" si="195"/>
        <v>53.379012308188443</v>
      </c>
      <c r="P1350" t="b">
        <f t="shared" si="196"/>
        <v>0</v>
      </c>
      <c r="Q1350">
        <f t="shared" si="197"/>
        <v>0</v>
      </c>
    </row>
    <row r="1351" spans="1:17" x14ac:dyDescent="0.25">
      <c r="A1351">
        <v>0.27428427529230248</v>
      </c>
      <c r="B1351">
        <f t="shared" si="191"/>
        <v>0.39607259330753863</v>
      </c>
      <c r="C1351">
        <f t="shared" si="189"/>
        <v>50.396072593307537</v>
      </c>
      <c r="J1351">
        <v>1.3278645383252297</v>
      </c>
      <c r="K1351">
        <f t="shared" si="192"/>
        <v>5.4304408997867295</v>
      </c>
      <c r="L1351">
        <f t="shared" si="190"/>
        <v>55.430440899786731</v>
      </c>
      <c r="M1351">
        <f t="shared" si="193"/>
        <v>54.092288206684444</v>
      </c>
      <c r="N1351">
        <f t="shared" si="194"/>
        <v>50.223153206684444</v>
      </c>
      <c r="O1351">
        <f t="shared" si="195"/>
        <v>57.961423206684444</v>
      </c>
      <c r="P1351" t="b">
        <f t="shared" si="196"/>
        <v>1</v>
      </c>
      <c r="Q1351">
        <f t="shared" si="197"/>
        <v>1</v>
      </c>
    </row>
    <row r="1352" spans="1:17" x14ac:dyDescent="0.25">
      <c r="A1352">
        <v>-1.7552611097926274</v>
      </c>
      <c r="B1352">
        <f t="shared" si="191"/>
        <v>-1.4978832422872654</v>
      </c>
      <c r="C1352">
        <f t="shared" si="189"/>
        <v>48.502116757712734</v>
      </c>
      <c r="J1352">
        <v>1.2814462024834938</v>
      </c>
      <c r="K1352">
        <f t="shared" si="192"/>
        <v>6.7453016347518373</v>
      </c>
      <c r="L1352">
        <f t="shared" si="190"/>
        <v>56.74530163475184</v>
      </c>
      <c r="M1352">
        <f t="shared" si="193"/>
        <v>55.46610339566157</v>
      </c>
      <c r="N1352">
        <f t="shared" si="194"/>
        <v>51.59696839566157</v>
      </c>
      <c r="O1352">
        <f t="shared" si="195"/>
        <v>59.33523839566157</v>
      </c>
      <c r="P1352" t="b">
        <f t="shared" si="196"/>
        <v>1</v>
      </c>
      <c r="Q1352">
        <f t="shared" si="197"/>
        <v>1</v>
      </c>
    </row>
    <row r="1353" spans="1:17" x14ac:dyDescent="0.25">
      <c r="A1353">
        <v>-0.88462229541619308</v>
      </c>
      <c r="B1353">
        <f t="shared" si="191"/>
        <v>-2.8009039641531732</v>
      </c>
      <c r="C1353">
        <f t="shared" si="189"/>
        <v>47.199096035846829</v>
      </c>
      <c r="J1353">
        <v>-4.3060390453319997</v>
      </c>
      <c r="K1353">
        <f t="shared" si="192"/>
        <v>2.1591906464341868</v>
      </c>
      <c r="L1353">
        <f t="shared" si="190"/>
        <v>52.159190646434183</v>
      </c>
      <c r="M1353">
        <f t="shared" si="193"/>
        <v>56.4734935728642</v>
      </c>
      <c r="N1353">
        <f t="shared" si="194"/>
        <v>52.6043585728642</v>
      </c>
      <c r="O1353">
        <f t="shared" si="195"/>
        <v>60.3426285728642</v>
      </c>
      <c r="P1353" t="b">
        <f t="shared" si="196"/>
        <v>0</v>
      </c>
      <c r="Q1353">
        <f t="shared" si="197"/>
        <v>0</v>
      </c>
    </row>
    <row r="1354" spans="1:17" x14ac:dyDescent="0.25">
      <c r="A1354">
        <v>-1.3939995824330254</v>
      </c>
      <c r="B1354">
        <f t="shared" si="191"/>
        <v>-4.3057193667306528</v>
      </c>
      <c r="C1354">
        <f t="shared" si="189"/>
        <v>45.694280633269344</v>
      </c>
      <c r="J1354">
        <v>0.29480247576429974</v>
      </c>
      <c r="K1354">
        <f t="shared" si="192"/>
        <v>0.86224076105977243</v>
      </c>
      <c r="L1354">
        <f t="shared" si="190"/>
        <v>50.862240761059773</v>
      </c>
      <c r="M1354">
        <f t="shared" si="193"/>
        <v>50.642905910843737</v>
      </c>
      <c r="N1354">
        <f t="shared" si="194"/>
        <v>46.773770910843737</v>
      </c>
      <c r="O1354">
        <f t="shared" si="195"/>
        <v>54.512040910843737</v>
      </c>
      <c r="P1354" t="b">
        <f t="shared" si="196"/>
        <v>1</v>
      </c>
      <c r="Q1354">
        <f t="shared" si="197"/>
        <v>1</v>
      </c>
    </row>
    <row r="1355" spans="1:17" x14ac:dyDescent="0.25">
      <c r="A1355">
        <v>8.1479356595082209E-3</v>
      </c>
      <c r="B1355">
        <f t="shared" si="191"/>
        <v>-4.3184441151713235</v>
      </c>
      <c r="C1355">
        <f t="shared" si="189"/>
        <v>45.681555884828676</v>
      </c>
      <c r="J1355">
        <v>4.719690878118854</v>
      </c>
      <c r="K1355">
        <f t="shared" si="192"/>
        <v>5.1066225974603245</v>
      </c>
      <c r="L1355">
        <f t="shared" si="190"/>
        <v>55.106622597460323</v>
      </c>
      <c r="M1355">
        <f t="shared" si="193"/>
        <v>50.426867047700057</v>
      </c>
      <c r="N1355">
        <f t="shared" si="194"/>
        <v>46.557732047700057</v>
      </c>
      <c r="O1355">
        <f t="shared" si="195"/>
        <v>54.296002047700057</v>
      </c>
      <c r="P1355" t="b">
        <f t="shared" si="196"/>
        <v>0</v>
      </c>
      <c r="Q1355">
        <f t="shared" si="197"/>
        <v>0</v>
      </c>
    </row>
    <row r="1356" spans="1:17" x14ac:dyDescent="0.25">
      <c r="A1356">
        <v>-2.0144739210081752</v>
      </c>
      <c r="B1356">
        <f t="shared" si="191"/>
        <v>-5.9048910491945676</v>
      </c>
      <c r="C1356">
        <f t="shared" si="189"/>
        <v>44.095108950805432</v>
      </c>
      <c r="J1356">
        <v>-2.2881545191921759</v>
      </c>
      <c r="K1356">
        <f t="shared" si="192"/>
        <v>3.5811203694422815</v>
      </c>
      <c r="L1356">
        <f t="shared" si="190"/>
        <v>53.581120369442282</v>
      </c>
      <c r="M1356">
        <f t="shared" si="193"/>
        <v>55.846133377135317</v>
      </c>
      <c r="N1356">
        <f t="shared" si="194"/>
        <v>51.976998377135317</v>
      </c>
      <c r="O1356">
        <f t="shared" si="195"/>
        <v>59.715268377135317</v>
      </c>
      <c r="P1356" t="b">
        <f t="shared" si="196"/>
        <v>1</v>
      </c>
      <c r="Q1356">
        <f t="shared" si="197"/>
        <v>1</v>
      </c>
    </row>
    <row r="1357" spans="1:17" x14ac:dyDescent="0.25">
      <c r="A1357">
        <v>3.0112437343632337</v>
      </c>
      <c r="B1357">
        <f t="shared" si="191"/>
        <v>-2.7790922901188502</v>
      </c>
      <c r="C1357">
        <f t="shared" si="189"/>
        <v>47.220907709881146</v>
      </c>
      <c r="J1357">
        <v>2.522381237213267</v>
      </c>
      <c r="K1357">
        <f t="shared" si="192"/>
        <v>5.2877389013059073</v>
      </c>
      <c r="L1357">
        <f t="shared" si="190"/>
        <v>55.287738901305907</v>
      </c>
      <c r="M1357">
        <f t="shared" si="193"/>
        <v>52.806447628416116</v>
      </c>
      <c r="N1357">
        <f t="shared" si="194"/>
        <v>48.937312628416116</v>
      </c>
      <c r="O1357">
        <f t="shared" si="195"/>
        <v>56.675582628416116</v>
      </c>
      <c r="P1357" t="b">
        <f t="shared" si="196"/>
        <v>1</v>
      </c>
      <c r="Q1357">
        <f t="shared" si="197"/>
        <v>1</v>
      </c>
    </row>
    <row r="1358" spans="1:17" x14ac:dyDescent="0.25">
      <c r="A1358">
        <v>4.104990694031585</v>
      </c>
      <c r="B1358">
        <f t="shared" si="191"/>
        <v>2.5415472606473353</v>
      </c>
      <c r="C1358">
        <f t="shared" si="189"/>
        <v>52.541547260647334</v>
      </c>
      <c r="J1358">
        <v>1.1380507203284651</v>
      </c>
      <c r="K1358">
        <f t="shared" si="192"/>
        <v>6.4090012910628698</v>
      </c>
      <c r="L1358">
        <f t="shared" si="190"/>
        <v>56.409001291062872</v>
      </c>
      <c r="M1358">
        <f t="shared" si="193"/>
        <v>55.275633897433259</v>
      </c>
      <c r="N1358">
        <f t="shared" si="194"/>
        <v>51.406498897433259</v>
      </c>
      <c r="O1358">
        <f t="shared" si="195"/>
        <v>59.144768897433259</v>
      </c>
      <c r="P1358" t="b">
        <f t="shared" si="196"/>
        <v>1</v>
      </c>
      <c r="Q1358">
        <f t="shared" si="197"/>
        <v>1</v>
      </c>
    </row>
    <row r="1359" spans="1:17" x14ac:dyDescent="0.25">
      <c r="A1359">
        <v>0.40757413444225676</v>
      </c>
      <c r="B1359">
        <f t="shared" si="191"/>
        <v>4.2911585342547145</v>
      </c>
      <c r="C1359">
        <f t="shared" si="189"/>
        <v>54.291158534254713</v>
      </c>
      <c r="J1359">
        <v>-1.0678229500626912</v>
      </c>
      <c r="K1359">
        <f t="shared" si="192"/>
        <v>5.0366569288209799</v>
      </c>
      <c r="L1359">
        <f t="shared" si="190"/>
        <v>55.036656928820982</v>
      </c>
      <c r="M1359">
        <f t="shared" si="193"/>
        <v>56.115041491950819</v>
      </c>
      <c r="N1359">
        <f t="shared" si="194"/>
        <v>52.245906491950819</v>
      </c>
      <c r="O1359">
        <f t="shared" si="195"/>
        <v>59.984176491950819</v>
      </c>
      <c r="P1359" t="b">
        <f t="shared" si="196"/>
        <v>1</v>
      </c>
      <c r="Q1359">
        <f t="shared" si="197"/>
        <v>1</v>
      </c>
    </row>
    <row r="1360" spans="1:17" x14ac:dyDescent="0.25">
      <c r="A1360">
        <v>-0.87815578808658756</v>
      </c>
      <c r="B1360">
        <f t="shared" si="191"/>
        <v>3.5087702748248697</v>
      </c>
      <c r="C1360">
        <f t="shared" si="189"/>
        <v>53.508770274824869</v>
      </c>
      <c r="J1360">
        <v>5.5868440540507436</v>
      </c>
      <c r="K1360">
        <f t="shared" si="192"/>
        <v>9.7081319813170577</v>
      </c>
      <c r="L1360">
        <f t="shared" si="190"/>
        <v>59.708131981317059</v>
      </c>
      <c r="M1360">
        <f t="shared" si="193"/>
        <v>54.159965386786567</v>
      </c>
      <c r="N1360">
        <f t="shared" si="194"/>
        <v>50.290830386786567</v>
      </c>
      <c r="O1360">
        <f t="shared" si="195"/>
        <v>58.029100386786567</v>
      </c>
      <c r="P1360" t="b">
        <f t="shared" si="196"/>
        <v>0</v>
      </c>
      <c r="Q1360">
        <f t="shared" si="197"/>
        <v>0</v>
      </c>
    </row>
    <row r="1361" spans="1:17" x14ac:dyDescent="0.25">
      <c r="A1361">
        <v>-2.6406883080198895</v>
      </c>
      <c r="B1361">
        <f t="shared" si="191"/>
        <v>0.28248846149354012</v>
      </c>
      <c r="C1361">
        <f t="shared" si="189"/>
        <v>50.282488461493543</v>
      </c>
      <c r="J1361">
        <v>3.0645105653093196</v>
      </c>
      <c r="K1361">
        <f t="shared" si="192"/>
        <v>13.203271864243494</v>
      </c>
      <c r="L1361">
        <f t="shared" si="190"/>
        <v>63.20327186424349</v>
      </c>
      <c r="M1361">
        <f t="shared" si="193"/>
        <v>60.108621007366068</v>
      </c>
      <c r="N1361">
        <f t="shared" si="194"/>
        <v>56.239486007366068</v>
      </c>
      <c r="O1361">
        <f t="shared" si="195"/>
        <v>63.977756007366068</v>
      </c>
      <c r="P1361" t="b">
        <f t="shared" si="196"/>
        <v>1</v>
      </c>
      <c r="Q1361">
        <f t="shared" si="197"/>
        <v>1</v>
      </c>
    </row>
    <row r="1362" spans="1:17" x14ac:dyDescent="0.25">
      <c r="A1362">
        <v>1.9818139662675094</v>
      </c>
      <c r="B1362">
        <f t="shared" si="191"/>
        <v>1.2681690376122965</v>
      </c>
      <c r="C1362">
        <f t="shared" si="189"/>
        <v>51.268169037612296</v>
      </c>
      <c r="J1362">
        <v>2.3304392016143538</v>
      </c>
      <c r="K1362">
        <f t="shared" si="192"/>
        <v>15.261925844311428</v>
      </c>
      <c r="L1362">
        <f t="shared" si="190"/>
        <v>65.261925844311435</v>
      </c>
      <c r="M1362">
        <f t="shared" si="193"/>
        <v>62.912538468052759</v>
      </c>
      <c r="N1362">
        <f t="shared" si="194"/>
        <v>59.043403468052759</v>
      </c>
      <c r="O1362">
        <f t="shared" si="195"/>
        <v>66.781673468052759</v>
      </c>
      <c r="P1362" t="b">
        <f t="shared" si="196"/>
        <v>1</v>
      </c>
      <c r="Q1362">
        <f t="shared" si="197"/>
        <v>1</v>
      </c>
    </row>
    <row r="1363" spans="1:17" x14ac:dyDescent="0.25">
      <c r="A1363">
        <v>-4.1085104385274462</v>
      </c>
      <c r="B1363">
        <f t="shared" si="191"/>
        <v>-2.6714541318407523</v>
      </c>
      <c r="C1363">
        <f t="shared" si="189"/>
        <v>47.328545868159246</v>
      </c>
      <c r="J1363">
        <v>2.0998277250328101</v>
      </c>
      <c r="K1363">
        <f t="shared" si="192"/>
        <v>16.453157178933473</v>
      </c>
      <c r="L1363">
        <f t="shared" si="190"/>
        <v>66.453157178933481</v>
      </c>
      <c r="M1363">
        <f t="shared" si="193"/>
        <v>64.349153297197773</v>
      </c>
      <c r="N1363">
        <f t="shared" si="194"/>
        <v>60.480018297197773</v>
      </c>
      <c r="O1363">
        <f t="shared" si="195"/>
        <v>68.218288297197773</v>
      </c>
      <c r="P1363" t="b">
        <f t="shared" si="196"/>
        <v>1</v>
      </c>
      <c r="Q1363">
        <f t="shared" si="197"/>
        <v>1</v>
      </c>
    </row>
    <row r="1364" spans="1:17" x14ac:dyDescent="0.25">
      <c r="A1364">
        <v>2.3993266040633898</v>
      </c>
      <c r="B1364">
        <f t="shared" si="191"/>
        <v>-1.1868690654292018</v>
      </c>
      <c r="C1364">
        <f t="shared" si="189"/>
        <v>48.8131309345708</v>
      </c>
      <c r="J1364">
        <v>0.1996943410631502</v>
      </c>
      <c r="K1364">
        <f t="shared" si="192"/>
        <v>15.36490520248989</v>
      </c>
      <c r="L1364">
        <f t="shared" si="190"/>
        <v>65.364905202489894</v>
      </c>
      <c r="M1364">
        <f t="shared" si="193"/>
        <v>65.169980738156426</v>
      </c>
      <c r="N1364">
        <f t="shared" si="194"/>
        <v>61.300845738156426</v>
      </c>
      <c r="O1364">
        <f t="shared" si="195"/>
        <v>69.039115738156426</v>
      </c>
      <c r="P1364" t="b">
        <f t="shared" si="196"/>
        <v>1</v>
      </c>
      <c r="Q1364">
        <f t="shared" si="197"/>
        <v>1</v>
      </c>
    </row>
    <row r="1365" spans="1:17" x14ac:dyDescent="0.25">
      <c r="A1365">
        <v>2.2233052732190117</v>
      </c>
      <c r="B1365">
        <f t="shared" si="191"/>
        <v>1.6004986342561953</v>
      </c>
      <c r="C1365">
        <f t="shared" si="189"/>
        <v>51.600498634256198</v>
      </c>
      <c r="J1365">
        <v>-1.4802026271354407E-2</v>
      </c>
      <c r="K1365">
        <f t="shared" si="192"/>
        <v>13.487137063036473</v>
      </c>
      <c r="L1365">
        <f t="shared" si="190"/>
        <v>63.487137063036471</v>
      </c>
      <c r="M1365">
        <f t="shared" si="193"/>
        <v>63.532327408447465</v>
      </c>
      <c r="N1365">
        <f t="shared" si="194"/>
        <v>59.663192408447465</v>
      </c>
      <c r="O1365">
        <f t="shared" si="195"/>
        <v>67.401462408447458</v>
      </c>
      <c r="P1365" t="b">
        <f t="shared" si="196"/>
        <v>1</v>
      </c>
      <c r="Q1365">
        <f t="shared" si="197"/>
        <v>1</v>
      </c>
    </row>
    <row r="1366" spans="1:17" x14ac:dyDescent="0.25">
      <c r="A1366">
        <v>-1.7539036889502313</v>
      </c>
      <c r="B1366">
        <f t="shared" si="191"/>
        <v>0.52275539178596331</v>
      </c>
      <c r="C1366">
        <f t="shared" si="189"/>
        <v>50.522755391785964</v>
      </c>
      <c r="J1366">
        <v>-3.3144806366181001</v>
      </c>
      <c r="K1366">
        <f t="shared" si="192"/>
        <v>8.2606122782786997</v>
      </c>
      <c r="L1366">
        <f t="shared" si="190"/>
        <v>58.2606122782787</v>
      </c>
      <c r="M1366">
        <f t="shared" si="193"/>
        <v>61.615104795899271</v>
      </c>
      <c r="N1366">
        <f t="shared" si="194"/>
        <v>57.745969795899271</v>
      </c>
      <c r="O1366">
        <f t="shared" si="195"/>
        <v>65.484239795899271</v>
      </c>
      <c r="P1366" t="b">
        <f t="shared" si="196"/>
        <v>1</v>
      </c>
      <c r="Q1366">
        <f t="shared" si="197"/>
        <v>1</v>
      </c>
    </row>
    <row r="1367" spans="1:17" x14ac:dyDescent="0.25">
      <c r="A1367">
        <v>1.5692808119638357</v>
      </c>
      <c r="B1367">
        <f t="shared" si="191"/>
        <v>1.7164376918301332</v>
      </c>
      <c r="C1367">
        <f t="shared" si="189"/>
        <v>51.71643769183013</v>
      </c>
      <c r="J1367">
        <v>4.312478267820552</v>
      </c>
      <c r="K1367">
        <f t="shared" si="192"/>
        <v>10.179071882844049</v>
      </c>
      <c r="L1367">
        <f t="shared" si="190"/>
        <v>60.179071882844049</v>
      </c>
      <c r="M1367">
        <f t="shared" si="193"/>
        <v>55.94605508151669</v>
      </c>
      <c r="N1367">
        <f t="shared" si="194"/>
        <v>52.07692008151669</v>
      </c>
      <c r="O1367">
        <f t="shared" si="195"/>
        <v>59.81519008151669</v>
      </c>
      <c r="P1367" t="b">
        <f t="shared" si="196"/>
        <v>0</v>
      </c>
      <c r="Q1367">
        <f t="shared" si="197"/>
        <v>0</v>
      </c>
    </row>
    <row r="1368" spans="1:17" x14ac:dyDescent="0.25">
      <c r="A1368">
        <v>-3.0800151762377936</v>
      </c>
      <c r="B1368">
        <f t="shared" si="191"/>
        <v>-1.177116563577423</v>
      </c>
      <c r="C1368">
        <f t="shared" si="189"/>
        <v>48.822883436422579</v>
      </c>
      <c r="J1368">
        <v>3.7761265048175119</v>
      </c>
      <c r="K1368">
        <f t="shared" si="192"/>
        <v>13.512829080746762</v>
      </c>
      <c r="L1368">
        <f t="shared" si="190"/>
        <v>63.512829080746762</v>
      </c>
      <c r="M1368">
        <f t="shared" si="193"/>
        <v>59.736609984337605</v>
      </c>
      <c r="N1368">
        <f t="shared" si="194"/>
        <v>55.867474984337605</v>
      </c>
      <c r="O1368">
        <f t="shared" si="195"/>
        <v>63.605744984337605</v>
      </c>
      <c r="P1368" t="b">
        <f t="shared" si="196"/>
        <v>1</v>
      </c>
      <c r="Q1368">
        <f t="shared" si="197"/>
        <v>1</v>
      </c>
    </row>
    <row r="1369" spans="1:17" x14ac:dyDescent="0.25">
      <c r="A1369">
        <v>-1.7325874068774283E-2</v>
      </c>
      <c r="B1369">
        <f t="shared" si="191"/>
        <v>-1.9447970579107219</v>
      </c>
      <c r="C1369">
        <f t="shared" si="189"/>
        <v>48.055202942089281</v>
      </c>
      <c r="J1369">
        <v>-3.3085734685300849</v>
      </c>
      <c r="K1369">
        <f t="shared" si="192"/>
        <v>9.8530998635128153</v>
      </c>
      <c r="L1369">
        <f t="shared" si="190"/>
        <v>59.853099863512817</v>
      </c>
      <c r="M1369">
        <f t="shared" si="193"/>
        <v>63.144345588325599</v>
      </c>
      <c r="N1369">
        <f t="shared" si="194"/>
        <v>59.275210588325599</v>
      </c>
      <c r="O1369">
        <f t="shared" si="195"/>
        <v>67.013480588325592</v>
      </c>
      <c r="P1369" t="b">
        <f t="shared" si="196"/>
        <v>1</v>
      </c>
      <c r="Q1369">
        <f t="shared" si="197"/>
        <v>1</v>
      </c>
    </row>
    <row r="1370" spans="1:17" x14ac:dyDescent="0.25">
      <c r="A1370">
        <v>-1.3965541256766301</v>
      </c>
      <c r="B1370">
        <f t="shared" si="191"/>
        <v>-3.3771756260962693</v>
      </c>
      <c r="C1370">
        <f t="shared" si="189"/>
        <v>46.622824373903732</v>
      </c>
      <c r="J1370">
        <v>4.373991941974964</v>
      </c>
      <c r="K1370">
        <f t="shared" si="192"/>
        <v>12.143863053966314</v>
      </c>
      <c r="L1370">
        <f t="shared" si="190"/>
        <v>62.143863053966314</v>
      </c>
      <c r="M1370">
        <f t="shared" si="193"/>
        <v>57.831301583449161</v>
      </c>
      <c r="N1370">
        <f t="shared" si="194"/>
        <v>53.962166583449161</v>
      </c>
      <c r="O1370">
        <f t="shared" si="195"/>
        <v>61.700436583449161</v>
      </c>
      <c r="P1370" t="b">
        <f t="shared" si="196"/>
        <v>0</v>
      </c>
      <c r="Q1370">
        <f t="shared" si="197"/>
        <v>0</v>
      </c>
    </row>
    <row r="1371" spans="1:17" x14ac:dyDescent="0.25">
      <c r="A1371">
        <v>3.2833963814482559</v>
      </c>
      <c r="B1371">
        <f t="shared" si="191"/>
        <v>-0.18577525249405102</v>
      </c>
      <c r="C1371">
        <f t="shared" si="189"/>
        <v>49.814224747505946</v>
      </c>
      <c r="J1371">
        <v>0.88078877524822019</v>
      </c>
      <c r="K1371">
        <f t="shared" si="192"/>
        <v>12.49749448095395</v>
      </c>
      <c r="L1371">
        <f t="shared" si="190"/>
        <v>62.497494480953947</v>
      </c>
      <c r="M1371">
        <f t="shared" si="193"/>
        <v>61.611535379083762</v>
      </c>
      <c r="N1371">
        <f t="shared" si="194"/>
        <v>57.742400379083762</v>
      </c>
      <c r="O1371">
        <f t="shared" si="195"/>
        <v>65.480670379083762</v>
      </c>
      <c r="P1371" t="b">
        <f t="shared" si="196"/>
        <v>1</v>
      </c>
      <c r="Q1371">
        <f t="shared" si="197"/>
        <v>1</v>
      </c>
    </row>
    <row r="1372" spans="1:17" x14ac:dyDescent="0.25">
      <c r="A1372">
        <v>4.5028855311102234</v>
      </c>
      <c r="B1372">
        <f t="shared" si="191"/>
        <v>5.2931079159462433</v>
      </c>
      <c r="C1372">
        <f t="shared" si="189"/>
        <v>55.293107915946244</v>
      </c>
      <c r="J1372">
        <v>-4.4312628233456053</v>
      </c>
      <c r="K1372">
        <f t="shared" si="192"/>
        <v>6.9225716376092414</v>
      </c>
      <c r="L1372">
        <f t="shared" si="190"/>
        <v>56.922571637609238</v>
      </c>
      <c r="M1372">
        <f t="shared" si="193"/>
        <v>61.369795768017504</v>
      </c>
      <c r="N1372">
        <f t="shared" si="194"/>
        <v>57.500660768017504</v>
      </c>
      <c r="O1372">
        <f t="shared" si="195"/>
        <v>65.238930768017497</v>
      </c>
      <c r="P1372" t="b">
        <f t="shared" si="196"/>
        <v>0</v>
      </c>
      <c r="Q1372">
        <f t="shared" si="197"/>
        <v>0</v>
      </c>
    </row>
    <row r="1373" spans="1:17" x14ac:dyDescent="0.25">
      <c r="A1373">
        <v>4.5516162572312169</v>
      </c>
      <c r="B1373">
        <f t="shared" si="191"/>
        <v>10.959078332114924</v>
      </c>
      <c r="C1373">
        <f t="shared" si="189"/>
        <v>60.959078332114927</v>
      </c>
      <c r="J1373">
        <v>7.1493104769615456E-2</v>
      </c>
      <c r="K1373">
        <f t="shared" si="192"/>
        <v>4.6293307256145191</v>
      </c>
      <c r="L1373">
        <f t="shared" si="190"/>
        <v>54.629330725614523</v>
      </c>
      <c r="M1373">
        <f t="shared" si="193"/>
        <v>54.641800486302898</v>
      </c>
      <c r="N1373">
        <f t="shared" si="194"/>
        <v>50.772665486302898</v>
      </c>
      <c r="O1373">
        <f t="shared" si="195"/>
        <v>58.510935486302898</v>
      </c>
      <c r="P1373" t="b">
        <f t="shared" si="196"/>
        <v>1</v>
      </c>
      <c r="Q1373">
        <f t="shared" si="197"/>
        <v>1</v>
      </c>
    </row>
    <row r="1374" spans="1:17" x14ac:dyDescent="0.25">
      <c r="A1374">
        <v>3.5035577639064286</v>
      </c>
      <c r="B1374">
        <f t="shared" si="191"/>
        <v>15.066519387660463</v>
      </c>
      <c r="C1374">
        <f t="shared" si="189"/>
        <v>65.066519387660463</v>
      </c>
      <c r="J1374">
        <v>-2.4053360903053544</v>
      </c>
      <c r="K1374">
        <f t="shared" si="192"/>
        <v>1.0730892891492965</v>
      </c>
      <c r="L1374">
        <f t="shared" si="190"/>
        <v>51.073089289149294</v>
      </c>
      <c r="M1374">
        <f t="shared" si="193"/>
        <v>53.527436364123794</v>
      </c>
      <c r="N1374">
        <f t="shared" si="194"/>
        <v>49.658301364123794</v>
      </c>
      <c r="O1374">
        <f t="shared" si="195"/>
        <v>57.396571364123794</v>
      </c>
      <c r="P1374" t="b">
        <f t="shared" si="196"/>
        <v>1</v>
      </c>
      <c r="Q1374">
        <f t="shared" si="197"/>
        <v>1</v>
      </c>
    </row>
    <row r="1375" spans="1:17" x14ac:dyDescent="0.25">
      <c r="A1375">
        <v>4.6323248170665465</v>
      </c>
      <c r="B1375">
        <f t="shared" si="191"/>
        <v>19.424424582624624</v>
      </c>
      <c r="C1375">
        <f t="shared" si="189"/>
        <v>69.424424582624624</v>
      </c>
      <c r="J1375">
        <v>-1.9715480448212475</v>
      </c>
      <c r="K1375">
        <f t="shared" si="192"/>
        <v>-2.0726401155264478</v>
      </c>
      <c r="L1375">
        <f t="shared" si="190"/>
        <v>47.927359884473553</v>
      </c>
      <c r="M1375">
        <f t="shared" si="193"/>
        <v>49.963590040451336</v>
      </c>
      <c r="N1375">
        <f t="shared" si="194"/>
        <v>46.094455040451336</v>
      </c>
      <c r="O1375">
        <f t="shared" si="195"/>
        <v>53.832725040451336</v>
      </c>
      <c r="P1375" t="b">
        <f t="shared" si="196"/>
        <v>1</v>
      </c>
      <c r="Q1375">
        <f t="shared" si="197"/>
        <v>1</v>
      </c>
    </row>
    <row r="1376" spans="1:17" x14ac:dyDescent="0.25">
      <c r="A1376">
        <v>-0.94931124294816982</v>
      </c>
      <c r="B1376">
        <f t="shared" si="191"/>
        <v>17.84004243990324</v>
      </c>
      <c r="C1376">
        <f t="shared" si="189"/>
        <v>67.840042439903243</v>
      </c>
      <c r="J1376">
        <v>0.27635792321234476</v>
      </c>
      <c r="K1376">
        <f t="shared" si="192"/>
        <v>-2.5327370021641813</v>
      </c>
      <c r="L1376">
        <f t="shared" si="190"/>
        <v>47.467262997835817</v>
      </c>
      <c r="M1376">
        <f t="shared" si="193"/>
        <v>47.252644418132661</v>
      </c>
      <c r="N1376">
        <f t="shared" si="194"/>
        <v>43.383509418132661</v>
      </c>
      <c r="O1376">
        <f t="shared" si="195"/>
        <v>51.121779418132661</v>
      </c>
      <c r="P1376" t="b">
        <f t="shared" si="196"/>
        <v>1</v>
      </c>
      <c r="Q1376">
        <f t="shared" si="197"/>
        <v>1</v>
      </c>
    </row>
    <row r="1377" spans="1:17" x14ac:dyDescent="0.25">
      <c r="A1377">
        <v>3.1341687645181082</v>
      </c>
      <c r="B1377">
        <f t="shared" si="191"/>
        <v>18.714892317614609</v>
      </c>
      <c r="C1377">
        <f t="shared" si="189"/>
        <v>68.714892317614613</v>
      </c>
      <c r="J1377">
        <v>-1.0465782906976528</v>
      </c>
      <c r="K1377">
        <f t="shared" si="192"/>
        <v>-3.4640706586367358</v>
      </c>
      <c r="L1377">
        <f t="shared" si="190"/>
        <v>46.535929341363264</v>
      </c>
      <c r="M1377">
        <f t="shared" si="193"/>
        <v>47.614935066315006</v>
      </c>
      <c r="N1377">
        <f t="shared" si="194"/>
        <v>43.745800066315006</v>
      </c>
      <c r="O1377">
        <f t="shared" si="195"/>
        <v>51.484070066315006</v>
      </c>
      <c r="P1377" t="b">
        <f t="shared" si="196"/>
        <v>1</v>
      </c>
      <c r="Q1377">
        <f t="shared" si="197"/>
        <v>1</v>
      </c>
    </row>
    <row r="1378" spans="1:17" x14ac:dyDescent="0.25">
      <c r="A1378">
        <v>1.0817723250511335</v>
      </c>
      <c r="B1378">
        <f t="shared" si="191"/>
        <v>18.18763037421769</v>
      </c>
      <c r="C1378">
        <f t="shared" si="189"/>
        <v>68.18763037421769</v>
      </c>
      <c r="J1378">
        <v>1.0502378700039117</v>
      </c>
      <c r="K1378">
        <f t="shared" si="192"/>
        <v>-2.3468258197109164</v>
      </c>
      <c r="L1378">
        <f t="shared" si="190"/>
        <v>47.653174180289085</v>
      </c>
      <c r="M1378">
        <f t="shared" si="193"/>
        <v>46.641013015835682</v>
      </c>
      <c r="N1378">
        <f t="shared" si="194"/>
        <v>42.771878015835682</v>
      </c>
      <c r="O1378">
        <f t="shared" si="195"/>
        <v>50.510148015835682</v>
      </c>
      <c r="P1378" t="b">
        <f t="shared" si="196"/>
        <v>1</v>
      </c>
      <c r="Q1378">
        <f t="shared" si="197"/>
        <v>1</v>
      </c>
    </row>
    <row r="1379" spans="1:17" x14ac:dyDescent="0.25">
      <c r="A1379">
        <v>-0.88438355305697769</v>
      </c>
      <c r="B1379">
        <f t="shared" si="191"/>
        <v>15.326305200719869</v>
      </c>
      <c r="C1379">
        <f t="shared" si="189"/>
        <v>65.326305200719872</v>
      </c>
      <c r="J1379">
        <v>2.1180471776460763</v>
      </c>
      <c r="K1379">
        <f t="shared" si="192"/>
        <v>0.3410773915839973</v>
      </c>
      <c r="L1379">
        <f t="shared" si="190"/>
        <v>50.341077391583994</v>
      </c>
      <c r="M1379">
        <f t="shared" si="193"/>
        <v>48.238013933619591</v>
      </c>
      <c r="N1379">
        <f t="shared" si="194"/>
        <v>44.368878933619591</v>
      </c>
      <c r="O1379">
        <f t="shared" si="195"/>
        <v>52.107148933619591</v>
      </c>
      <c r="P1379" t="b">
        <f t="shared" si="196"/>
        <v>1</v>
      </c>
      <c r="Q1379">
        <f t="shared" si="197"/>
        <v>1</v>
      </c>
    </row>
    <row r="1380" spans="1:17" x14ac:dyDescent="0.25">
      <c r="A1380">
        <v>-5.2316499932203442</v>
      </c>
      <c r="B1380">
        <f t="shared" si="191"/>
        <v>7.7036271353781913</v>
      </c>
      <c r="C1380">
        <f t="shared" si="189"/>
        <v>57.703627135378191</v>
      </c>
      <c r="J1380">
        <v>-0.38789494283264503</v>
      </c>
      <c r="K1380">
        <f t="shared" si="192"/>
        <v>0.7254456729814267</v>
      </c>
      <c r="L1380">
        <f t="shared" si="190"/>
        <v>50.725445672981429</v>
      </c>
      <c r="M1380">
        <f t="shared" si="193"/>
        <v>51.109703141794029</v>
      </c>
      <c r="N1380">
        <f t="shared" si="194"/>
        <v>47.240568141794029</v>
      </c>
      <c r="O1380">
        <f t="shared" si="195"/>
        <v>54.978838141794029</v>
      </c>
      <c r="P1380" t="b">
        <f t="shared" si="196"/>
        <v>1</v>
      </c>
      <c r="Q1380">
        <f t="shared" si="197"/>
        <v>1</v>
      </c>
    </row>
    <row r="1381" spans="1:17" x14ac:dyDescent="0.25">
      <c r="A1381">
        <v>-1.9036974663322326</v>
      </c>
      <c r="B1381">
        <f t="shared" si="191"/>
        <v>2.7427635359056355</v>
      </c>
      <c r="C1381">
        <f t="shared" si="189"/>
        <v>52.742763535905638</v>
      </c>
      <c r="J1381">
        <v>-4.9233585741603747</v>
      </c>
      <c r="K1381">
        <f t="shared" si="192"/>
        <v>-4.1551469840578621</v>
      </c>
      <c r="L1381">
        <f t="shared" si="190"/>
        <v>45.844853015942135</v>
      </c>
      <c r="M1381">
        <f t="shared" si="193"/>
        <v>50.78972081617065</v>
      </c>
      <c r="N1381">
        <f t="shared" si="194"/>
        <v>46.92058581617065</v>
      </c>
      <c r="O1381">
        <f t="shared" si="195"/>
        <v>54.65885581617065</v>
      </c>
      <c r="P1381" t="b">
        <f t="shared" si="196"/>
        <v>0</v>
      </c>
      <c r="Q1381">
        <f t="shared" si="197"/>
        <v>0</v>
      </c>
    </row>
    <row r="1382" spans="1:17" x14ac:dyDescent="0.25">
      <c r="A1382">
        <v>5.5381951824529096</v>
      </c>
      <c r="B1382">
        <f t="shared" si="191"/>
        <v>6.5184232849262145</v>
      </c>
      <c r="C1382">
        <f t="shared" si="189"/>
        <v>56.518423284926214</v>
      </c>
      <c r="J1382">
        <v>-2.3416259864461608</v>
      </c>
      <c r="K1382">
        <f t="shared" si="192"/>
        <v>-7.5454360692100231</v>
      </c>
      <c r="L1382">
        <f t="shared" si="190"/>
        <v>42.454563930789973</v>
      </c>
      <c r="M1382">
        <f t="shared" si="193"/>
        <v>44.878054009955591</v>
      </c>
      <c r="N1382">
        <f t="shared" si="194"/>
        <v>41.008919009955591</v>
      </c>
      <c r="O1382">
        <f t="shared" si="195"/>
        <v>48.747189009955591</v>
      </c>
      <c r="P1382" t="b">
        <f t="shared" si="196"/>
        <v>1</v>
      </c>
      <c r="Q1382">
        <f t="shared" si="197"/>
        <v>1</v>
      </c>
    </row>
    <row r="1383" spans="1:17" x14ac:dyDescent="0.25">
      <c r="A1383">
        <v>-0.76876403909409419</v>
      </c>
      <c r="B1383">
        <f t="shared" si="191"/>
        <v>6.2305148420456726</v>
      </c>
      <c r="C1383">
        <f t="shared" si="189"/>
        <v>56.230514842045672</v>
      </c>
      <c r="J1383">
        <v>-0.99647991191886831</v>
      </c>
      <c r="K1383">
        <f t="shared" si="192"/>
        <v>-8.8044590997535366</v>
      </c>
      <c r="L1383">
        <f t="shared" si="190"/>
        <v>41.195540900246463</v>
      </c>
      <c r="M1383">
        <f t="shared" si="193"/>
        <v>42.259186710136603</v>
      </c>
      <c r="N1383">
        <f t="shared" si="194"/>
        <v>38.390051710136603</v>
      </c>
      <c r="O1383">
        <f t="shared" si="195"/>
        <v>46.128321710136603</v>
      </c>
      <c r="P1383" t="b">
        <f t="shared" si="196"/>
        <v>1</v>
      </c>
      <c r="Q1383">
        <f t="shared" si="197"/>
        <v>1</v>
      </c>
    </row>
    <row r="1384" spans="1:17" x14ac:dyDescent="0.25">
      <c r="A1384">
        <v>6.9307316152844578</v>
      </c>
      <c r="B1384">
        <f t="shared" si="191"/>
        <v>12.451822440261399</v>
      </c>
      <c r="C1384">
        <f t="shared" si="189"/>
        <v>62.451822440261395</v>
      </c>
      <c r="J1384">
        <v>1.896125922939973</v>
      </c>
      <c r="K1384">
        <f t="shared" si="192"/>
        <v>-6.405594176001264</v>
      </c>
      <c r="L1384">
        <f t="shared" si="190"/>
        <v>43.594405823998734</v>
      </c>
      <c r="M1384">
        <f t="shared" si="193"/>
        <v>41.742631383944612</v>
      </c>
      <c r="N1384">
        <f t="shared" si="194"/>
        <v>37.873496383944612</v>
      </c>
      <c r="O1384">
        <f t="shared" si="195"/>
        <v>45.611766383944612</v>
      </c>
      <c r="P1384" t="b">
        <f t="shared" si="196"/>
        <v>1</v>
      </c>
      <c r="Q1384">
        <f t="shared" si="197"/>
        <v>1</v>
      </c>
    </row>
    <row r="1385" spans="1:17" x14ac:dyDescent="0.25">
      <c r="A1385">
        <v>4.2462033889023587E-3</v>
      </c>
      <c r="B1385">
        <f t="shared" si="191"/>
        <v>13.077278679088879</v>
      </c>
      <c r="C1385">
        <f t="shared" si="189"/>
        <v>63.077278679088877</v>
      </c>
      <c r="J1385">
        <v>-1.4634019862569403</v>
      </c>
      <c r="K1385">
        <f t="shared" si="192"/>
        <v>-6.5087772675323956</v>
      </c>
      <c r="L1385">
        <f t="shared" si="190"/>
        <v>43.491222732467605</v>
      </c>
      <c r="M1385">
        <f t="shared" si="193"/>
        <v>44.95754000165126</v>
      </c>
      <c r="N1385">
        <f t="shared" si="194"/>
        <v>41.08840500165126</v>
      </c>
      <c r="O1385">
        <f t="shared" si="195"/>
        <v>48.82667500165126</v>
      </c>
      <c r="P1385" t="b">
        <f t="shared" si="196"/>
        <v>1</v>
      </c>
      <c r="Q1385">
        <f t="shared" si="197"/>
        <v>1</v>
      </c>
    </row>
    <row r="1386" spans="1:17" x14ac:dyDescent="0.25">
      <c r="A1386">
        <v>2.6063776203955058</v>
      </c>
      <c r="B1386">
        <f t="shared" si="191"/>
        <v>14.56356530322374</v>
      </c>
      <c r="C1386">
        <f t="shared" si="189"/>
        <v>64.56356530322374</v>
      </c>
      <c r="J1386">
        <v>0.89853756435331888</v>
      </c>
      <c r="K1386">
        <f t="shared" si="192"/>
        <v>-4.9903169038851765</v>
      </c>
      <c r="L1386">
        <f t="shared" si="190"/>
        <v>45.009683096114827</v>
      </c>
      <c r="M1386">
        <f t="shared" si="193"/>
        <v>44.141634934402113</v>
      </c>
      <c r="N1386">
        <f t="shared" si="194"/>
        <v>40.272499934402113</v>
      </c>
      <c r="O1386">
        <f t="shared" si="195"/>
        <v>48.010769934402113</v>
      </c>
      <c r="P1386" t="b">
        <f t="shared" si="196"/>
        <v>1</v>
      </c>
      <c r="Q1386">
        <f t="shared" si="197"/>
        <v>1</v>
      </c>
    </row>
    <row r="1387" spans="1:17" x14ac:dyDescent="0.25">
      <c r="A1387">
        <v>2.5204167286574375</v>
      </c>
      <c r="B1387">
        <f t="shared" si="191"/>
        <v>16.073511488799262</v>
      </c>
      <c r="C1387">
        <f t="shared" si="189"/>
        <v>66.073511488799255</v>
      </c>
      <c r="J1387">
        <v>4.0863415051717311</v>
      </c>
      <c r="K1387">
        <f t="shared" si="192"/>
        <v>5.059440076923849E-2</v>
      </c>
      <c r="L1387">
        <f t="shared" si="190"/>
        <v>50.050594400769242</v>
      </c>
      <c r="M1387">
        <f t="shared" si="193"/>
        <v>45.976144990049328</v>
      </c>
      <c r="N1387">
        <f t="shared" si="194"/>
        <v>42.107009990049328</v>
      </c>
      <c r="O1387">
        <f t="shared" si="195"/>
        <v>49.845279990049328</v>
      </c>
      <c r="P1387" t="b">
        <f t="shared" si="196"/>
        <v>0</v>
      </c>
      <c r="Q1387">
        <f t="shared" si="197"/>
        <v>0</v>
      </c>
    </row>
    <row r="1388" spans="1:17" x14ac:dyDescent="0.25">
      <c r="A1388">
        <v>-1.7013462638715282</v>
      </c>
      <c r="B1388">
        <f t="shared" si="191"/>
        <v>13.217797931720465</v>
      </c>
      <c r="C1388">
        <f t="shared" si="189"/>
        <v>63.217797931720469</v>
      </c>
      <c r="J1388">
        <v>5.0427843234501779</v>
      </c>
      <c r="K1388">
        <f t="shared" si="192"/>
        <v>6.6005926755388167</v>
      </c>
      <c r="L1388">
        <f t="shared" si="190"/>
        <v>56.60059267553882</v>
      </c>
      <c r="M1388">
        <f t="shared" si="193"/>
        <v>51.528433030537059</v>
      </c>
      <c r="N1388">
        <f t="shared" si="194"/>
        <v>47.659298030537059</v>
      </c>
      <c r="O1388">
        <f t="shared" si="195"/>
        <v>55.397568030537059</v>
      </c>
      <c r="P1388" t="b">
        <f t="shared" si="196"/>
        <v>0</v>
      </c>
      <c r="Q1388">
        <f t="shared" si="197"/>
        <v>0</v>
      </c>
    </row>
    <row r="1389" spans="1:17" x14ac:dyDescent="0.25">
      <c r="A1389">
        <v>-1.2345844879746437</v>
      </c>
      <c r="B1389">
        <f t="shared" si="191"/>
        <v>9.8047195834501366</v>
      </c>
      <c r="C1389">
        <f t="shared" si="189"/>
        <v>59.804719583450137</v>
      </c>
      <c r="J1389">
        <v>3.481859494058881</v>
      </c>
      <c r="K1389">
        <f t="shared" si="192"/>
        <v>11.38739238447469</v>
      </c>
      <c r="L1389">
        <f t="shared" si="190"/>
        <v>61.387392384474694</v>
      </c>
      <c r="M1389">
        <f t="shared" si="193"/>
        <v>57.856282613055576</v>
      </c>
      <c r="N1389">
        <f t="shared" si="194"/>
        <v>53.987147613055576</v>
      </c>
      <c r="O1389">
        <f t="shared" si="195"/>
        <v>61.725417613055576</v>
      </c>
      <c r="P1389" t="b">
        <f t="shared" si="196"/>
        <v>1</v>
      </c>
      <c r="Q1389">
        <f t="shared" si="197"/>
        <v>1</v>
      </c>
    </row>
    <row r="1390" spans="1:17" x14ac:dyDescent="0.25">
      <c r="A1390">
        <v>-0.41683733797981404</v>
      </c>
      <c r="B1390">
        <f t="shared" si="191"/>
        <v>7.3834867826442103</v>
      </c>
      <c r="C1390">
        <f t="shared" si="189"/>
        <v>57.383486782644212</v>
      </c>
      <c r="J1390">
        <v>8.3515624282881618</v>
      </c>
      <c r="K1390">
        <f t="shared" si="192"/>
        <v>20.036255486996147</v>
      </c>
      <c r="L1390">
        <f t="shared" si="190"/>
        <v>70.03625548699614</v>
      </c>
      <c r="M1390">
        <f t="shared" si="193"/>
        <v>61.652444565717452</v>
      </c>
      <c r="N1390">
        <f t="shared" si="194"/>
        <v>57.783309565717452</v>
      </c>
      <c r="O1390">
        <f t="shared" si="195"/>
        <v>65.521579565717445</v>
      </c>
      <c r="P1390" t="b">
        <f t="shared" si="196"/>
        <v>0</v>
      </c>
      <c r="Q1390">
        <f t="shared" si="197"/>
        <v>0</v>
      </c>
    </row>
    <row r="1391" spans="1:17" x14ac:dyDescent="0.25">
      <c r="A1391">
        <v>-0.72521061156294309</v>
      </c>
      <c r="B1391">
        <f t="shared" si="191"/>
        <v>5.193557652575068</v>
      </c>
      <c r="C1391">
        <f t="shared" si="189"/>
        <v>55.193557652575066</v>
      </c>
      <c r="J1391">
        <v>-0.79416963671974372</v>
      </c>
      <c r="K1391">
        <f t="shared" si="192"/>
        <v>19.833119232333225</v>
      </c>
      <c r="L1391">
        <f t="shared" si="190"/>
        <v>69.833119232333217</v>
      </c>
      <c r="M1391">
        <f t="shared" si="193"/>
        <v>70.548233247181727</v>
      </c>
      <c r="N1391">
        <f t="shared" si="194"/>
        <v>66.679098247181727</v>
      </c>
      <c r="O1391">
        <f t="shared" si="195"/>
        <v>74.417368247181727</v>
      </c>
      <c r="P1391" t="b">
        <f t="shared" si="196"/>
        <v>1</v>
      </c>
      <c r="Q1391">
        <f t="shared" si="197"/>
        <v>1</v>
      </c>
    </row>
    <row r="1392" spans="1:17" x14ac:dyDescent="0.25">
      <c r="A1392">
        <v>5.31557816429995</v>
      </c>
      <c r="B1392">
        <f t="shared" si="191"/>
        <v>9.3328013125967679</v>
      </c>
      <c r="C1392">
        <f t="shared" si="189"/>
        <v>59.332801312596771</v>
      </c>
      <c r="J1392">
        <v>-3.3717037695168983</v>
      </c>
      <c r="K1392">
        <f t="shared" si="192"/>
        <v>14.417162663184126</v>
      </c>
      <c r="L1392">
        <f t="shared" si="190"/>
        <v>64.417162663184129</v>
      </c>
      <c r="M1392">
        <f t="shared" si="193"/>
        <v>67.807284371886141</v>
      </c>
      <c r="N1392">
        <f t="shared" si="194"/>
        <v>63.938149371886141</v>
      </c>
      <c r="O1392">
        <f t="shared" si="195"/>
        <v>71.676419371886141</v>
      </c>
      <c r="P1392" t="b">
        <f t="shared" si="196"/>
        <v>1</v>
      </c>
      <c r="Q1392">
        <f t="shared" si="197"/>
        <v>1</v>
      </c>
    </row>
    <row r="1393" spans="1:17" x14ac:dyDescent="0.25">
      <c r="A1393">
        <v>1.6986518858175259</v>
      </c>
      <c r="B1393">
        <f t="shared" si="191"/>
        <v>11.339946165161127</v>
      </c>
      <c r="C1393">
        <f t="shared" si="189"/>
        <v>61.339946165161123</v>
      </c>
      <c r="J1393">
        <v>-6.3888001022860408</v>
      </c>
      <c r="K1393">
        <f t="shared" si="192"/>
        <v>4.9618593238349433</v>
      </c>
      <c r="L1393">
        <f t="shared" si="190"/>
        <v>54.961859323834943</v>
      </c>
      <c r="M1393">
        <f t="shared" si="193"/>
        <v>61.429126367050046</v>
      </c>
      <c r="N1393">
        <f t="shared" si="194"/>
        <v>57.559991367050046</v>
      </c>
      <c r="O1393">
        <f t="shared" si="195"/>
        <v>65.298261367050046</v>
      </c>
      <c r="P1393" t="b">
        <f t="shared" si="196"/>
        <v>0</v>
      </c>
      <c r="Q1393">
        <f t="shared" si="197"/>
        <v>0</v>
      </c>
    </row>
    <row r="1394" spans="1:17" x14ac:dyDescent="0.25">
      <c r="A1394">
        <v>-0.13808858057018369</v>
      </c>
      <c r="B1394">
        <f t="shared" si="191"/>
        <v>10.670006423844137</v>
      </c>
      <c r="C1394">
        <f t="shared" si="189"/>
        <v>60.670006423844136</v>
      </c>
      <c r="J1394">
        <v>4.7840694605838507</v>
      </c>
      <c r="K1394">
        <f t="shared" si="192"/>
        <v>6.4131518502305447</v>
      </c>
      <c r="L1394">
        <f t="shared" si="190"/>
        <v>56.413151850230548</v>
      </c>
      <c r="M1394">
        <f t="shared" si="193"/>
        <v>51.756709796717622</v>
      </c>
      <c r="N1394">
        <f t="shared" si="194"/>
        <v>47.887574796717622</v>
      </c>
      <c r="O1394">
        <f t="shared" si="195"/>
        <v>55.625844796717622</v>
      </c>
      <c r="P1394" t="b">
        <f t="shared" si="196"/>
        <v>0</v>
      </c>
      <c r="Q1394">
        <f t="shared" si="197"/>
        <v>0</v>
      </c>
    </row>
    <row r="1395" spans="1:17" x14ac:dyDescent="0.25">
      <c r="A1395">
        <v>1.6570595562370727</v>
      </c>
      <c r="B1395">
        <f t="shared" si="191"/>
        <v>11.0590834153017</v>
      </c>
      <c r="C1395">
        <f t="shared" si="189"/>
        <v>61.0590834153017</v>
      </c>
      <c r="J1395">
        <v>-1.3572878287959611</v>
      </c>
      <c r="K1395">
        <f t="shared" si="192"/>
        <v>4.8499365943302095</v>
      </c>
      <c r="L1395">
        <f t="shared" si="190"/>
        <v>54.84993659433021</v>
      </c>
      <c r="M1395">
        <f t="shared" si="193"/>
        <v>56.21415362941071</v>
      </c>
      <c r="N1395">
        <f t="shared" si="194"/>
        <v>52.34501862941071</v>
      </c>
      <c r="O1395">
        <f t="shared" si="195"/>
        <v>60.08328862941071</v>
      </c>
      <c r="P1395" t="b">
        <f t="shared" si="196"/>
        <v>1</v>
      </c>
      <c r="Q1395">
        <f t="shared" si="197"/>
        <v>1</v>
      </c>
    </row>
    <row r="1396" spans="1:17" x14ac:dyDescent="0.25">
      <c r="A1396">
        <v>-3.5071934689767659</v>
      </c>
      <c r="B1396">
        <f t="shared" si="191"/>
        <v>6.5627047022320326</v>
      </c>
      <c r="C1396">
        <f t="shared" si="189"/>
        <v>56.562704702232033</v>
      </c>
      <c r="J1396">
        <v>-0.61836658460379113</v>
      </c>
      <c r="K1396">
        <f t="shared" si="192"/>
        <v>3.2776117735232968</v>
      </c>
      <c r="L1396">
        <f t="shared" si="190"/>
        <v>53.277611773523297</v>
      </c>
      <c r="M1396">
        <f t="shared" si="193"/>
        <v>53.936848757644825</v>
      </c>
      <c r="N1396">
        <f t="shared" si="194"/>
        <v>50.067713757644825</v>
      </c>
      <c r="O1396">
        <f t="shared" si="195"/>
        <v>57.805983757644825</v>
      </c>
      <c r="P1396" t="b">
        <f t="shared" si="196"/>
        <v>1</v>
      </c>
      <c r="Q1396">
        <f t="shared" si="197"/>
        <v>1</v>
      </c>
    </row>
    <row r="1397" spans="1:17" x14ac:dyDescent="0.25">
      <c r="A1397">
        <v>-5.0924973038490862</v>
      </c>
      <c r="B1397">
        <f t="shared" si="191"/>
        <v>-0.53497668576115665</v>
      </c>
      <c r="C1397">
        <f t="shared" si="189"/>
        <v>49.465023314238842</v>
      </c>
      <c r="J1397">
        <v>1.9598871858761413</v>
      </c>
      <c r="K1397">
        <f t="shared" si="192"/>
        <v>4.4380403358050344</v>
      </c>
      <c r="L1397">
        <f t="shared" si="190"/>
        <v>54.438040335805034</v>
      </c>
      <c r="M1397">
        <f t="shared" si="193"/>
        <v>52.519909917070997</v>
      </c>
      <c r="N1397">
        <f t="shared" si="194"/>
        <v>48.650774917070997</v>
      </c>
      <c r="O1397">
        <f t="shared" si="195"/>
        <v>56.389044917070997</v>
      </c>
      <c r="P1397" t="b">
        <f t="shared" si="196"/>
        <v>1</v>
      </c>
      <c r="Q1397">
        <f t="shared" si="197"/>
        <v>1</v>
      </c>
    </row>
    <row r="1398" spans="1:17" x14ac:dyDescent="0.25">
      <c r="A1398">
        <v>5.4202155297389254</v>
      </c>
      <c r="B1398">
        <f t="shared" si="191"/>
        <v>2.8094320961559278</v>
      </c>
      <c r="C1398">
        <f t="shared" si="189"/>
        <v>52.80943209615593</v>
      </c>
      <c r="J1398">
        <v>0.21165533325984143</v>
      </c>
      <c r="K1398">
        <f t="shared" si="192"/>
        <v>4.5540202041688937</v>
      </c>
      <c r="L1398">
        <f t="shared" si="190"/>
        <v>54.554020204168893</v>
      </c>
      <c r="M1398">
        <f t="shared" si="193"/>
        <v>54.353481136556049</v>
      </c>
      <c r="N1398">
        <f t="shared" si="194"/>
        <v>50.484346136556049</v>
      </c>
      <c r="O1398">
        <f t="shared" si="195"/>
        <v>58.222616136556049</v>
      </c>
      <c r="P1398" t="b">
        <f t="shared" si="196"/>
        <v>1</v>
      </c>
      <c r="Q1398">
        <f t="shared" si="197"/>
        <v>1</v>
      </c>
    </row>
    <row r="1399" spans="1:17" x14ac:dyDescent="0.25">
      <c r="A1399">
        <v>-3.2833963814482559</v>
      </c>
      <c r="B1399">
        <f t="shared" si="191"/>
        <v>0.24841513966720452</v>
      </c>
      <c r="C1399">
        <f t="shared" si="189"/>
        <v>50.248415139667202</v>
      </c>
      <c r="J1399">
        <v>1.4481702237389982</v>
      </c>
      <c r="K1399">
        <f t="shared" si="192"/>
        <v>5.5815823680001602</v>
      </c>
      <c r="L1399">
        <f t="shared" si="190"/>
        <v>55.581582368000163</v>
      </c>
      <c r="M1399">
        <f t="shared" si="193"/>
        <v>54.155959355607074</v>
      </c>
      <c r="N1399">
        <f t="shared" si="194"/>
        <v>50.286824355607074</v>
      </c>
      <c r="O1399">
        <f t="shared" si="195"/>
        <v>58.025094355607074</v>
      </c>
      <c r="P1399" t="b">
        <f t="shared" si="196"/>
        <v>1</v>
      </c>
      <c r="Q1399">
        <f t="shared" si="197"/>
        <v>1</v>
      </c>
    </row>
    <row r="1400" spans="1:17" x14ac:dyDescent="0.25">
      <c r="A1400">
        <v>-1.4471402209892403</v>
      </c>
      <c r="B1400">
        <f t="shared" si="191"/>
        <v>-1.9918716822353733</v>
      </c>
      <c r="C1400">
        <f t="shared" si="189"/>
        <v>48.00812831776463</v>
      </c>
      <c r="J1400">
        <v>2.5913504941854626</v>
      </c>
      <c r="K1400">
        <f t="shared" si="192"/>
        <v>7.9230432745349866</v>
      </c>
      <c r="L1400">
        <f t="shared" si="190"/>
        <v>57.92304327453499</v>
      </c>
      <c r="M1400">
        <f t="shared" si="193"/>
        <v>55.343698805363388</v>
      </c>
      <c r="N1400">
        <f t="shared" si="194"/>
        <v>51.474563805363388</v>
      </c>
      <c r="O1400">
        <f t="shared" si="195"/>
        <v>59.212833805363388</v>
      </c>
      <c r="P1400" t="b">
        <f t="shared" si="196"/>
        <v>1</v>
      </c>
      <c r="Q1400">
        <f t="shared" si="197"/>
        <v>1</v>
      </c>
    </row>
    <row r="1401" spans="1:17" x14ac:dyDescent="0.25">
      <c r="A1401">
        <v>1.8152604752685875</v>
      </c>
      <c r="B1401">
        <f t="shared" si="191"/>
        <v>-0.64951008531402188</v>
      </c>
      <c r="C1401">
        <f t="shared" si="189"/>
        <v>49.35048991468598</v>
      </c>
      <c r="J1401">
        <v>2.3295046958082821</v>
      </c>
      <c r="K1401">
        <f t="shared" si="192"/>
        <v>10.162681914850218</v>
      </c>
      <c r="L1401">
        <f t="shared" si="190"/>
        <v>60.162681914850218</v>
      </c>
      <c r="M1401">
        <f t="shared" si="193"/>
        <v>57.829559627432786</v>
      </c>
      <c r="N1401">
        <f t="shared" si="194"/>
        <v>53.960424627432786</v>
      </c>
      <c r="O1401">
        <f t="shared" si="195"/>
        <v>61.698694627432786</v>
      </c>
      <c r="P1401" t="b">
        <f t="shared" si="196"/>
        <v>1</v>
      </c>
      <c r="Q1401">
        <f t="shared" si="197"/>
        <v>1</v>
      </c>
    </row>
    <row r="1402" spans="1:17" x14ac:dyDescent="0.25">
      <c r="A1402">
        <v>-4.7070852815522812</v>
      </c>
      <c r="B1402">
        <f t="shared" si="191"/>
        <v>-4.8889358792584954</v>
      </c>
      <c r="C1402">
        <f t="shared" si="189"/>
        <v>45.111064120741503</v>
      </c>
      <c r="J1402">
        <v>9.3200651463121176</v>
      </c>
      <c r="K1402">
        <f t="shared" si="192"/>
        <v>19.138370461771885</v>
      </c>
      <c r="L1402">
        <f t="shared" si="190"/>
        <v>69.138370461771885</v>
      </c>
      <c r="M1402">
        <f t="shared" si="193"/>
        <v>59.814687949458865</v>
      </c>
      <c r="N1402">
        <f t="shared" si="194"/>
        <v>55.945552949458865</v>
      </c>
      <c r="O1402">
        <f t="shared" si="195"/>
        <v>63.683822949458865</v>
      </c>
      <c r="P1402" t="b">
        <f t="shared" si="196"/>
        <v>0</v>
      </c>
      <c r="Q1402">
        <f t="shared" si="197"/>
        <v>0</v>
      </c>
    </row>
    <row r="1403" spans="1:17" x14ac:dyDescent="0.25">
      <c r="A1403">
        <v>1.0414555617899168</v>
      </c>
      <c r="B1403">
        <f t="shared" si="191"/>
        <v>-4.6304144677260703</v>
      </c>
      <c r="C1403">
        <f t="shared" si="189"/>
        <v>45.369585532273931</v>
      </c>
      <c r="J1403">
        <v>4.9040545491152443</v>
      </c>
      <c r="K1403">
        <f t="shared" si="192"/>
        <v>24.821294528786439</v>
      </c>
      <c r="L1403">
        <f t="shared" si="190"/>
        <v>74.821294528786439</v>
      </c>
      <c r="M1403">
        <f t="shared" si="193"/>
        <v>69.835038220424181</v>
      </c>
      <c r="N1403">
        <f t="shared" si="194"/>
        <v>65.965903220424181</v>
      </c>
      <c r="O1403">
        <f t="shared" si="195"/>
        <v>73.704173220424181</v>
      </c>
      <c r="P1403" t="b">
        <f t="shared" si="196"/>
        <v>0</v>
      </c>
      <c r="Q1403">
        <f t="shared" si="197"/>
        <v>0</v>
      </c>
    </row>
    <row r="1404" spans="1:17" x14ac:dyDescent="0.25">
      <c r="A1404">
        <v>3.2754701351223048</v>
      </c>
      <c r="B1404">
        <f t="shared" si="191"/>
        <v>-0.81434646237143049</v>
      </c>
      <c r="C1404">
        <f t="shared" si="189"/>
        <v>49.185653537628568</v>
      </c>
      <c r="J1404">
        <v>1.5004820852482226</v>
      </c>
      <c r="K1404">
        <f t="shared" si="192"/>
        <v>25.544524381260384</v>
      </c>
      <c r="L1404">
        <f t="shared" si="190"/>
        <v>75.544524381260388</v>
      </c>
      <c r="M1404">
        <f t="shared" si="193"/>
        <v>73.995219484010605</v>
      </c>
      <c r="N1404">
        <f t="shared" si="194"/>
        <v>70.126084484010605</v>
      </c>
      <c r="O1404">
        <f t="shared" si="195"/>
        <v>77.864354484010605</v>
      </c>
      <c r="P1404" t="b">
        <f t="shared" si="196"/>
        <v>1</v>
      </c>
      <c r="Q1404">
        <f t="shared" si="197"/>
        <v>1</v>
      </c>
    </row>
    <row r="1405" spans="1:17" x14ac:dyDescent="0.25">
      <c r="A1405">
        <v>2.4898440642573405</v>
      </c>
      <c r="B1405">
        <f t="shared" si="191"/>
        <v>2.901752649729445</v>
      </c>
      <c r="C1405">
        <f t="shared" si="189"/>
        <v>52.901752649729445</v>
      </c>
      <c r="J1405">
        <v>6.2596882344223559</v>
      </c>
      <c r="K1405">
        <f t="shared" si="192"/>
        <v>29.466729133298884</v>
      </c>
      <c r="L1405">
        <f t="shared" si="190"/>
        <v>79.466729133298884</v>
      </c>
      <c r="M1405">
        <f t="shared" si="193"/>
        <v>73.212413108308695</v>
      </c>
      <c r="N1405">
        <f t="shared" si="194"/>
        <v>69.343278108308695</v>
      </c>
      <c r="O1405">
        <f t="shared" si="195"/>
        <v>77.081548108308695</v>
      </c>
      <c r="P1405" t="b">
        <f t="shared" si="196"/>
        <v>0</v>
      </c>
      <c r="Q1405">
        <f t="shared" si="197"/>
        <v>0</v>
      </c>
    </row>
    <row r="1406" spans="1:17" x14ac:dyDescent="0.25">
      <c r="A1406">
        <v>-2.7963960747001693</v>
      </c>
      <c r="B1406">
        <f t="shared" si="191"/>
        <v>0.93001104368659382</v>
      </c>
      <c r="C1406">
        <f t="shared" si="189"/>
        <v>50.930011043686591</v>
      </c>
      <c r="J1406">
        <v>-2.8052704692527186</v>
      </c>
      <c r="K1406">
        <f t="shared" si="192"/>
        <v>24.891447176327826</v>
      </c>
      <c r="L1406">
        <f t="shared" si="190"/>
        <v>74.89144717632783</v>
      </c>
      <c r="M1406">
        <f t="shared" si="193"/>
        <v>77.664940028741455</v>
      </c>
      <c r="N1406">
        <f t="shared" si="194"/>
        <v>73.795805028741455</v>
      </c>
      <c r="O1406">
        <f t="shared" si="195"/>
        <v>81.534075028741455</v>
      </c>
      <c r="P1406" t="b">
        <f t="shared" si="196"/>
        <v>1</v>
      </c>
      <c r="Q1406">
        <f t="shared" si="197"/>
        <v>1</v>
      </c>
    </row>
    <row r="1407" spans="1:17" x14ac:dyDescent="0.25">
      <c r="A1407">
        <v>4.2099009078810923</v>
      </c>
      <c r="B1407">
        <f t="shared" si="191"/>
        <v>4.4553883653861712</v>
      </c>
      <c r="C1407">
        <f t="shared" si="189"/>
        <v>54.45538836538617</v>
      </c>
      <c r="J1407">
        <v>-4.8029778554337099</v>
      </c>
      <c r="K1407">
        <f t="shared" si="192"/>
        <v>16.226740016170012</v>
      </c>
      <c r="L1407">
        <f t="shared" si="190"/>
        <v>66.226740016170012</v>
      </c>
      <c r="M1407">
        <f t="shared" si="193"/>
        <v>71.093700249542252</v>
      </c>
      <c r="N1407">
        <f t="shared" si="194"/>
        <v>67.224565249542252</v>
      </c>
      <c r="O1407">
        <f t="shared" si="195"/>
        <v>74.962835249542252</v>
      </c>
      <c r="P1407" t="b">
        <f t="shared" si="196"/>
        <v>0</v>
      </c>
      <c r="Q1407">
        <f t="shared" si="197"/>
        <v>0</v>
      </c>
    </row>
    <row r="1408" spans="1:17" x14ac:dyDescent="0.25">
      <c r="A1408">
        <v>-1.8470541363058146</v>
      </c>
      <c r="B1408">
        <f t="shared" si="191"/>
        <v>3.2204085890516128</v>
      </c>
      <c r="C1408">
        <f t="shared" si="189"/>
        <v>53.220408589051615</v>
      </c>
      <c r="J1408">
        <v>0.64957703216350637</v>
      </c>
      <c r="K1408">
        <f t="shared" si="192"/>
        <v>12.654230898669175</v>
      </c>
      <c r="L1408">
        <f t="shared" si="190"/>
        <v>62.654230898669176</v>
      </c>
      <c r="M1408">
        <f t="shared" si="193"/>
        <v>62.117952275259327</v>
      </c>
      <c r="N1408">
        <f t="shared" si="194"/>
        <v>58.248817275259327</v>
      </c>
      <c r="O1408">
        <f t="shared" si="195"/>
        <v>65.987087275259327</v>
      </c>
      <c r="P1408" t="b">
        <f t="shared" si="196"/>
        <v>1</v>
      </c>
      <c r="Q1408">
        <f t="shared" si="197"/>
        <v>1</v>
      </c>
    </row>
    <row r="1409" spans="1:17" x14ac:dyDescent="0.25">
      <c r="A1409">
        <v>-1.5398813957290258</v>
      </c>
      <c r="B1409">
        <f t="shared" si="191"/>
        <v>0.98799240151705803</v>
      </c>
      <c r="C1409">
        <f t="shared" si="189"/>
        <v>50.987992401517062</v>
      </c>
      <c r="J1409">
        <v>-1.3172405033401446</v>
      </c>
      <c r="K1409">
        <f t="shared" si="192"/>
        <v>8.9998145702118606</v>
      </c>
      <c r="L1409">
        <f t="shared" si="190"/>
        <v>58.999814570211861</v>
      </c>
      <c r="M1409">
        <f t="shared" si="193"/>
        <v>60.376125558395188</v>
      </c>
      <c r="N1409">
        <f t="shared" si="194"/>
        <v>56.506990558395188</v>
      </c>
      <c r="O1409">
        <f t="shared" si="195"/>
        <v>64.245260558395188</v>
      </c>
      <c r="P1409" t="b">
        <f t="shared" si="196"/>
        <v>1</v>
      </c>
      <c r="Q1409">
        <f t="shared" si="197"/>
        <v>1</v>
      </c>
    </row>
    <row r="1410" spans="1:17" x14ac:dyDescent="0.25">
      <c r="A1410">
        <v>5.5572400015080348</v>
      </c>
      <c r="B1410">
        <f t="shared" si="191"/>
        <v>5.7767083066130205</v>
      </c>
      <c r="C1410">
        <f t="shared" si="189"/>
        <v>55.776708306613017</v>
      </c>
      <c r="J1410">
        <v>-5.3830808610655367</v>
      </c>
      <c r="K1410">
        <f t="shared" si="192"/>
        <v>1.6204273535879432</v>
      </c>
      <c r="L1410">
        <f t="shared" si="190"/>
        <v>51.620427353587942</v>
      </c>
      <c r="M1410">
        <f t="shared" si="193"/>
        <v>57.065306886981411</v>
      </c>
      <c r="N1410">
        <f t="shared" si="194"/>
        <v>53.196171886981411</v>
      </c>
      <c r="O1410">
        <f t="shared" si="195"/>
        <v>60.934441886981411</v>
      </c>
      <c r="P1410" t="b">
        <f t="shared" si="196"/>
        <v>0</v>
      </c>
      <c r="Q1410">
        <f t="shared" si="197"/>
        <v>0</v>
      </c>
    </row>
    <row r="1411" spans="1:17" x14ac:dyDescent="0.25">
      <c r="A1411">
        <v>-3.5442735679680482</v>
      </c>
      <c r="B1411">
        <f t="shared" si="191"/>
        <v>3.0913786795124585</v>
      </c>
      <c r="C1411">
        <f t="shared" ref="C1411:C1474" si="198">B1411+$F$4</f>
        <v>53.091378679512459</v>
      </c>
      <c r="J1411">
        <v>1.9349556623637909</v>
      </c>
      <c r="K1411">
        <f t="shared" si="192"/>
        <v>1.1795241156057648</v>
      </c>
      <c r="L1411">
        <f t="shared" ref="L1411:L1474" si="199">K1411+$F$4</f>
        <v>51.179524115605766</v>
      </c>
      <c r="M1411">
        <f t="shared" si="193"/>
        <v>49.351031498948032</v>
      </c>
      <c r="N1411">
        <f t="shared" si="194"/>
        <v>45.481896498948032</v>
      </c>
      <c r="O1411">
        <f t="shared" si="195"/>
        <v>53.220166498948032</v>
      </c>
      <c r="P1411" t="b">
        <f t="shared" si="196"/>
        <v>1</v>
      </c>
      <c r="Q1411">
        <f t="shared" si="197"/>
        <v>1</v>
      </c>
    </row>
    <row r="1412" spans="1:17" x14ac:dyDescent="0.25">
      <c r="A1412">
        <v>-0.82963993008888792</v>
      </c>
      <c r="B1412">
        <f t="shared" si="191"/>
        <v>1.147001993342156</v>
      </c>
      <c r="C1412">
        <f t="shared" si="198"/>
        <v>51.147001993342158</v>
      </c>
      <c r="J1412">
        <v>1.8815762814483605</v>
      </c>
      <c r="K1412">
        <f t="shared" si="192"/>
        <v>2.810877014098895</v>
      </c>
      <c r="L1412">
        <f t="shared" si="199"/>
        <v>52.810877014098892</v>
      </c>
      <c r="M1412">
        <f t="shared" si="193"/>
        <v>50.95966090621053</v>
      </c>
      <c r="N1412">
        <f t="shared" si="194"/>
        <v>47.09052590621053</v>
      </c>
      <c r="O1412">
        <f t="shared" si="195"/>
        <v>54.82879590621053</v>
      </c>
      <c r="P1412" t="b">
        <f t="shared" si="196"/>
        <v>1</v>
      </c>
      <c r="Q1412">
        <f t="shared" si="197"/>
        <v>1</v>
      </c>
    </row>
    <row r="1413" spans="1:17" x14ac:dyDescent="0.25">
      <c r="A1413">
        <v>-0.45998490350029897</v>
      </c>
      <c r="B1413">
        <f t="shared" ref="B1413:B1476" si="200">$F$1*B1412+$F$2*B1411+A1413</f>
        <v>-1.0996115343449242E-2</v>
      </c>
      <c r="C1413">
        <f t="shared" si="198"/>
        <v>49.989003884656547</v>
      </c>
      <c r="J1413">
        <v>-2.4078667593130376</v>
      </c>
      <c r="K1413">
        <f t="shared" ref="K1413:K1476" si="201">$F$1*K1412+$F$2*K1411+J1413</f>
        <v>0.61132842292390688</v>
      </c>
      <c r="L1413">
        <f t="shared" si="199"/>
        <v>50.611328422923904</v>
      </c>
      <c r="M1413">
        <f t="shared" ref="M1413:M1476" si="202">$S$5+$S$3*L1412+$S$4*L1411</f>
        <v>53.025944861846469</v>
      </c>
      <c r="N1413">
        <f t="shared" ref="N1413:N1476" si="203">M1413-$T$11*$T$9</f>
        <v>49.156809861846469</v>
      </c>
      <c r="O1413">
        <f t="shared" ref="O1413:O1476" si="204">M1413+$T$11*$T$9</f>
        <v>56.895079861846469</v>
      </c>
      <c r="P1413" t="b">
        <f t="shared" ref="P1413:P1476" si="205">AND(L1413&gt;N1413,L1413&lt;O1413)</f>
        <v>1</v>
      </c>
      <c r="Q1413">
        <f t="shared" ref="Q1413:Q1476" si="206">IF(P1413=TRUE,1,0)</f>
        <v>1</v>
      </c>
    </row>
    <row r="1414" spans="1:17" x14ac:dyDescent="0.25">
      <c r="A1414">
        <v>-4.1338580558658578</v>
      </c>
      <c r="B1414">
        <f t="shared" si="200"/>
        <v>-4.491153992280644</v>
      </c>
      <c r="C1414">
        <f t="shared" si="198"/>
        <v>45.508846007719356</v>
      </c>
      <c r="J1414">
        <v>0.51835741032846272</v>
      </c>
      <c r="K1414">
        <f t="shared" si="201"/>
        <v>0.40868841360748254</v>
      </c>
      <c r="L1414">
        <f t="shared" si="199"/>
        <v>50.408688413607486</v>
      </c>
      <c r="M1414">
        <f t="shared" si="202"/>
        <v>49.940320373570472</v>
      </c>
      <c r="N1414">
        <f t="shared" si="203"/>
        <v>46.071185373570472</v>
      </c>
      <c r="O1414">
        <f t="shared" si="204"/>
        <v>53.809455373570472</v>
      </c>
      <c r="P1414" t="b">
        <f t="shared" si="205"/>
        <v>1</v>
      </c>
      <c r="Q1414">
        <f t="shared" si="206"/>
        <v>1</v>
      </c>
    </row>
    <row r="1415" spans="1:17" x14ac:dyDescent="0.25">
      <c r="A1415">
        <v>-3.3942410482268315</v>
      </c>
      <c r="B1415">
        <f t="shared" si="200"/>
        <v>-8.7803270043605686</v>
      </c>
      <c r="C1415">
        <f t="shared" si="198"/>
        <v>41.219672995639428</v>
      </c>
      <c r="J1415">
        <v>-3.1660306376579683</v>
      </c>
      <c r="K1415">
        <f t="shared" si="201"/>
        <v>-2.8590030682061611</v>
      </c>
      <c r="L1415">
        <f t="shared" si="199"/>
        <v>47.140996931793836</v>
      </c>
      <c r="M1415">
        <f t="shared" si="202"/>
        <v>50.335152265347489</v>
      </c>
      <c r="N1415">
        <f t="shared" si="203"/>
        <v>46.466017265347489</v>
      </c>
      <c r="O1415">
        <f t="shared" si="204"/>
        <v>54.204287265347489</v>
      </c>
      <c r="P1415" t="b">
        <f t="shared" si="205"/>
        <v>1</v>
      </c>
      <c r="Q1415">
        <f t="shared" si="206"/>
        <v>1</v>
      </c>
    </row>
    <row r="1416" spans="1:17" x14ac:dyDescent="0.25">
      <c r="A1416">
        <v>9.9043973023071885E-2</v>
      </c>
      <c r="B1416">
        <f t="shared" si="200"/>
        <v>-9.0900022345254179</v>
      </c>
      <c r="C1416">
        <f t="shared" si="198"/>
        <v>40.909997765474586</v>
      </c>
      <c r="J1416">
        <v>4.6150125854182988</v>
      </c>
      <c r="K1416">
        <f t="shared" si="201"/>
        <v>1.0616023794886607</v>
      </c>
      <c r="L1416">
        <f t="shared" si="199"/>
        <v>51.061602379488662</v>
      </c>
      <c r="M1416">
        <f t="shared" si="202"/>
        <v>46.51006390190441</v>
      </c>
      <c r="N1416">
        <f t="shared" si="203"/>
        <v>42.64092890190441</v>
      </c>
      <c r="O1416">
        <f t="shared" si="204"/>
        <v>50.37919890190441</v>
      </c>
      <c r="P1416" t="b">
        <f t="shared" si="205"/>
        <v>0</v>
      </c>
      <c r="Q1416">
        <f t="shared" si="206"/>
        <v>0</v>
      </c>
    </row>
    <row r="1417" spans="1:17" x14ac:dyDescent="0.25">
      <c r="A1417">
        <v>4.406815605761949</v>
      </c>
      <c r="B1417">
        <f t="shared" si="200"/>
        <v>-3.8670889743603816</v>
      </c>
      <c r="C1417">
        <f t="shared" si="198"/>
        <v>46.132911025639615</v>
      </c>
      <c r="J1417">
        <v>-4.3423551687737927</v>
      </c>
      <c r="K1417">
        <f t="shared" si="201"/>
        <v>-2.2107313929255517</v>
      </c>
      <c r="L1417">
        <f t="shared" si="199"/>
        <v>47.789268607074447</v>
      </c>
      <c r="M1417">
        <f t="shared" si="202"/>
        <v>52.114066314733861</v>
      </c>
      <c r="N1417">
        <f t="shared" si="203"/>
        <v>48.244931314733861</v>
      </c>
      <c r="O1417">
        <f t="shared" si="204"/>
        <v>55.983201314733861</v>
      </c>
      <c r="P1417" t="b">
        <f t="shared" si="205"/>
        <v>0</v>
      </c>
      <c r="Q1417">
        <f t="shared" si="206"/>
        <v>0</v>
      </c>
    </row>
    <row r="1418" spans="1:17" x14ac:dyDescent="0.25">
      <c r="A1418">
        <v>-3.8082680475781672</v>
      </c>
      <c r="B1418">
        <f t="shared" si="200"/>
        <v>-5.721774146452999</v>
      </c>
      <c r="C1418">
        <f t="shared" si="198"/>
        <v>44.278225853546999</v>
      </c>
      <c r="J1418">
        <v>-0.94038909992377739</v>
      </c>
      <c r="K1418">
        <f t="shared" si="201"/>
        <v>-3.9117474852810377</v>
      </c>
      <c r="L1418">
        <f t="shared" si="199"/>
        <v>46.08825251471896</v>
      </c>
      <c r="M1418">
        <f t="shared" si="202"/>
        <v>47.091842651835748</v>
      </c>
      <c r="N1418">
        <f t="shared" si="203"/>
        <v>43.222707651835748</v>
      </c>
      <c r="O1418">
        <f t="shared" si="204"/>
        <v>50.960977651835748</v>
      </c>
      <c r="P1418" t="b">
        <f t="shared" si="205"/>
        <v>1</v>
      </c>
      <c r="Q1418">
        <f t="shared" si="206"/>
        <v>1</v>
      </c>
    </row>
    <row r="1419" spans="1:17" x14ac:dyDescent="0.25">
      <c r="A1419">
        <v>-0.44512830754683819</v>
      </c>
      <c r="B1419">
        <f t="shared" si="200"/>
        <v>-6.1511305909823228</v>
      </c>
      <c r="C1419">
        <f t="shared" si="198"/>
        <v>43.848869409017681</v>
      </c>
      <c r="J1419">
        <v>-4.0805434764479287</v>
      </c>
      <c r="K1419">
        <f t="shared" si="201"/>
        <v>-8.1114210409075085</v>
      </c>
      <c r="L1419">
        <f t="shared" si="199"/>
        <v>41.888578959092492</v>
      </c>
      <c r="M1419">
        <f t="shared" si="202"/>
        <v>46.01588948629896</v>
      </c>
      <c r="N1419">
        <f t="shared" si="203"/>
        <v>42.14675448629896</v>
      </c>
      <c r="O1419">
        <f t="shared" si="204"/>
        <v>49.88502448629896</v>
      </c>
      <c r="P1419" t="b">
        <f t="shared" si="205"/>
        <v>0</v>
      </c>
      <c r="Q1419">
        <f t="shared" si="206"/>
        <v>0</v>
      </c>
    </row>
    <row r="1420" spans="1:17" x14ac:dyDescent="0.25">
      <c r="A1420">
        <v>6.7837754613719881</v>
      </c>
      <c r="B1420">
        <f t="shared" si="200"/>
        <v>1.1189509961291009</v>
      </c>
      <c r="C1420">
        <f t="shared" si="198"/>
        <v>51.118950996129101</v>
      </c>
      <c r="J1420">
        <v>-1.1952261047554202</v>
      </c>
      <c r="K1420">
        <f t="shared" si="201"/>
        <v>-9.755407108260119</v>
      </c>
      <c r="L1420">
        <f t="shared" si="199"/>
        <v>40.244592891739885</v>
      </c>
      <c r="M1420">
        <f t="shared" si="202"/>
        <v>41.516171116127644</v>
      </c>
      <c r="N1420">
        <f t="shared" si="203"/>
        <v>37.647036116127644</v>
      </c>
      <c r="O1420">
        <f t="shared" si="204"/>
        <v>45.385306116127644</v>
      </c>
      <c r="P1420" t="b">
        <f t="shared" si="205"/>
        <v>1</v>
      </c>
      <c r="Q1420">
        <f t="shared" si="206"/>
        <v>1</v>
      </c>
    </row>
    <row r="1421" spans="1:17" x14ac:dyDescent="0.25">
      <c r="A1421">
        <v>1.9420258468016982</v>
      </c>
      <c r="B1421">
        <f t="shared" si="200"/>
        <v>5.1301062194513163</v>
      </c>
      <c r="C1421">
        <f t="shared" si="198"/>
        <v>55.130106219451314</v>
      </c>
      <c r="J1421">
        <v>-2.8706040211545769</v>
      </c>
      <c r="K1421">
        <f t="shared" si="201"/>
        <v>-12.143666238794466</v>
      </c>
      <c r="L1421">
        <f t="shared" si="199"/>
        <v>37.856333761205534</v>
      </c>
      <c r="M1421">
        <f t="shared" si="202"/>
        <v>40.775999332655118</v>
      </c>
      <c r="N1421">
        <f t="shared" si="203"/>
        <v>36.906864332655118</v>
      </c>
      <c r="O1421">
        <f t="shared" si="204"/>
        <v>44.645134332655118</v>
      </c>
      <c r="P1421" t="b">
        <f t="shared" si="205"/>
        <v>1</v>
      </c>
      <c r="Q1421">
        <f t="shared" si="206"/>
        <v>1</v>
      </c>
    </row>
    <row r="1422" spans="1:17" x14ac:dyDescent="0.25">
      <c r="A1422">
        <v>0.31671561373514123</v>
      </c>
      <c r="B1422">
        <f t="shared" si="200"/>
        <v>6.1371577782379898</v>
      </c>
      <c r="C1422">
        <f t="shared" si="198"/>
        <v>56.137157778237992</v>
      </c>
      <c r="J1422">
        <v>-3.6715027817990631</v>
      </c>
      <c r="K1422">
        <f t="shared" si="201"/>
        <v>-15.317280135874386</v>
      </c>
      <c r="L1422">
        <f t="shared" si="199"/>
        <v>34.682719864125616</v>
      </c>
      <c r="M1422">
        <f t="shared" si="202"/>
        <v>38.41266532947995</v>
      </c>
      <c r="N1422">
        <f t="shared" si="203"/>
        <v>34.54353032947995</v>
      </c>
      <c r="O1422">
        <f t="shared" si="204"/>
        <v>42.28180032947995</v>
      </c>
      <c r="P1422" t="b">
        <f t="shared" si="205"/>
        <v>1</v>
      </c>
      <c r="Q1422">
        <f t="shared" si="206"/>
        <v>1</v>
      </c>
    </row>
    <row r="1423" spans="1:17" x14ac:dyDescent="0.25">
      <c r="A1423">
        <v>1.8207720131613314</v>
      </c>
      <c r="B1423">
        <f t="shared" si="200"/>
        <v>7.6463294812115237</v>
      </c>
      <c r="C1423">
        <f t="shared" si="198"/>
        <v>57.646329481211524</v>
      </c>
      <c r="J1423">
        <v>4.1102634895651136</v>
      </c>
      <c r="K1423">
        <f t="shared" si="201"/>
        <v>-10.62737280184581</v>
      </c>
      <c r="L1423">
        <f t="shared" si="199"/>
        <v>39.372627198154191</v>
      </c>
      <c r="M1423">
        <f t="shared" si="202"/>
        <v>35.33103210152489</v>
      </c>
      <c r="N1423">
        <f t="shared" si="203"/>
        <v>31.46189710152489</v>
      </c>
      <c r="O1423">
        <f t="shared" si="204"/>
        <v>39.20016710152489</v>
      </c>
      <c r="P1423" t="b">
        <f t="shared" si="205"/>
        <v>0</v>
      </c>
      <c r="Q1423">
        <f t="shared" si="206"/>
        <v>0</v>
      </c>
    </row>
    <row r="1424" spans="1:17" x14ac:dyDescent="0.25">
      <c r="A1424">
        <v>0.74389049586898182</v>
      </c>
      <c r="B1424">
        <f t="shared" si="200"/>
        <v>8.078338539851412</v>
      </c>
      <c r="C1424">
        <f t="shared" si="198"/>
        <v>58.078338539851416</v>
      </c>
      <c r="J1424">
        <v>9.8126520242658444E-2</v>
      </c>
      <c r="K1424">
        <f t="shared" si="201"/>
        <v>-8.0595368012099975</v>
      </c>
      <c r="L1424">
        <f t="shared" si="199"/>
        <v>41.940463198789999</v>
      </c>
      <c r="M1424">
        <f t="shared" si="202"/>
        <v>41.822161384273947</v>
      </c>
      <c r="N1424">
        <f t="shared" si="203"/>
        <v>37.953026384273947</v>
      </c>
      <c r="O1424">
        <f t="shared" si="204"/>
        <v>45.691296384273947</v>
      </c>
      <c r="P1424" t="b">
        <f t="shared" si="205"/>
        <v>1</v>
      </c>
      <c r="Q1424">
        <f t="shared" si="206"/>
        <v>1</v>
      </c>
    </row>
    <row r="1425" spans="1:17" x14ac:dyDescent="0.25">
      <c r="A1425">
        <v>0.96452595244045369</v>
      </c>
      <c r="B1425">
        <f t="shared" si="200"/>
        <v>8.3646333558986896</v>
      </c>
      <c r="C1425">
        <f t="shared" si="198"/>
        <v>58.36463335589869</v>
      </c>
      <c r="J1425">
        <v>2.4900828066165559E-2</v>
      </c>
      <c r="K1425">
        <f t="shared" si="201"/>
        <v>-6.4583314928320874</v>
      </c>
      <c r="L1425">
        <f t="shared" si="199"/>
        <v>43.541668507167913</v>
      </c>
      <c r="M1425">
        <f t="shared" si="202"/>
        <v>43.518651251495342</v>
      </c>
      <c r="N1425">
        <f t="shared" si="203"/>
        <v>39.649516251495342</v>
      </c>
      <c r="O1425">
        <f t="shared" si="204"/>
        <v>47.387786251495342</v>
      </c>
      <c r="P1425" t="b">
        <f t="shared" si="205"/>
        <v>1</v>
      </c>
      <c r="Q1425">
        <f t="shared" si="206"/>
        <v>1</v>
      </c>
    </row>
    <row r="1426" spans="1:17" x14ac:dyDescent="0.25">
      <c r="A1426">
        <v>-1.0421888418932213</v>
      </c>
      <c r="B1426">
        <f t="shared" si="200"/>
        <v>6.5718696232297829</v>
      </c>
      <c r="C1426">
        <f t="shared" si="198"/>
        <v>56.57186962322978</v>
      </c>
      <c r="J1426">
        <v>-2.2906101548869628</v>
      </c>
      <c r="K1426">
        <f t="shared" si="201"/>
        <v>-7.6227469059224688</v>
      </c>
      <c r="L1426">
        <f t="shared" si="199"/>
        <v>42.377253094077531</v>
      </c>
      <c r="M1426">
        <f t="shared" si="202"/>
        <v>44.679579156318752</v>
      </c>
      <c r="N1426">
        <f t="shared" si="203"/>
        <v>40.810444156318752</v>
      </c>
      <c r="O1426">
        <f t="shared" si="204"/>
        <v>48.548714156318752</v>
      </c>
      <c r="P1426" t="b">
        <f t="shared" si="205"/>
        <v>1</v>
      </c>
      <c r="Q1426">
        <f t="shared" si="206"/>
        <v>1</v>
      </c>
    </row>
    <row r="1427" spans="1:17" x14ac:dyDescent="0.25">
      <c r="A1427">
        <v>5.8645764511311427</v>
      </c>
      <c r="B1427">
        <f t="shared" si="200"/>
        <v>11.241429992237276</v>
      </c>
      <c r="C1427">
        <f t="shared" si="198"/>
        <v>61.241429992237272</v>
      </c>
      <c r="J1427">
        <v>-1.1134261512779631</v>
      </c>
      <c r="K1427">
        <f t="shared" si="201"/>
        <v>-8.3232229905352995</v>
      </c>
      <c r="L1427">
        <f t="shared" si="199"/>
        <v>41.676777009464701</v>
      </c>
      <c r="M1427">
        <f t="shared" si="202"/>
        <v>42.832923103739617</v>
      </c>
      <c r="N1427">
        <f t="shared" si="203"/>
        <v>38.963788103739617</v>
      </c>
      <c r="O1427">
        <f t="shared" si="204"/>
        <v>46.702058103739617</v>
      </c>
      <c r="P1427" t="b">
        <f t="shared" si="205"/>
        <v>1</v>
      </c>
      <c r="Q1427">
        <f t="shared" si="206"/>
        <v>1</v>
      </c>
    </row>
    <row r="1428" spans="1:17" x14ac:dyDescent="0.25">
      <c r="A1428">
        <v>-1.6466469787701499</v>
      </c>
      <c r="B1428">
        <f t="shared" si="200"/>
        <v>9.8715081249456471</v>
      </c>
      <c r="C1428">
        <f t="shared" si="198"/>
        <v>59.871508124945649</v>
      </c>
      <c r="J1428">
        <v>2.4211885829572566E-2</v>
      </c>
      <c r="K1428">
        <f t="shared" si="201"/>
        <v>-7.6768316310360465</v>
      </c>
      <c r="L1428">
        <f t="shared" si="199"/>
        <v>42.323168368963955</v>
      </c>
      <c r="M1428">
        <f t="shared" si="202"/>
        <v>42.336923331560385</v>
      </c>
      <c r="N1428">
        <f t="shared" si="203"/>
        <v>38.467788331560385</v>
      </c>
      <c r="O1428">
        <f t="shared" si="204"/>
        <v>46.206058331560385</v>
      </c>
      <c r="P1428" t="b">
        <f t="shared" si="205"/>
        <v>1</v>
      </c>
      <c r="Q1428">
        <f t="shared" si="206"/>
        <v>1</v>
      </c>
    </row>
    <row r="1429" spans="1:17" x14ac:dyDescent="0.25">
      <c r="A1429">
        <v>0.21050595933047589</v>
      </c>
      <c r="B1429">
        <f t="shared" si="200"/>
        <v>8.6838867115940701</v>
      </c>
      <c r="C1429">
        <f t="shared" si="198"/>
        <v>58.68388671159407</v>
      </c>
      <c r="J1429">
        <v>1.3101669082971057</v>
      </c>
      <c r="K1429">
        <f t="shared" si="201"/>
        <v>-5.4050641517855595</v>
      </c>
      <c r="L1429">
        <f t="shared" si="199"/>
        <v>44.59493584821444</v>
      </c>
      <c r="M1429">
        <f t="shared" si="202"/>
        <v>43.307597050778362</v>
      </c>
      <c r="N1429">
        <f t="shared" si="203"/>
        <v>39.438462050778362</v>
      </c>
      <c r="O1429">
        <f t="shared" si="204"/>
        <v>47.176732050778362</v>
      </c>
      <c r="P1429" t="b">
        <f t="shared" si="205"/>
        <v>1</v>
      </c>
      <c r="Q1429">
        <f t="shared" si="206"/>
        <v>1</v>
      </c>
    </row>
    <row r="1430" spans="1:17" x14ac:dyDescent="0.25">
      <c r="A1430">
        <v>3.248117081966484</v>
      </c>
      <c r="B1430">
        <f t="shared" si="200"/>
        <v>10.707328698395674</v>
      </c>
      <c r="C1430">
        <f t="shared" si="198"/>
        <v>60.707328698395671</v>
      </c>
      <c r="J1430">
        <v>-3.829420620604651</v>
      </c>
      <c r="K1430">
        <f t="shared" si="201"/>
        <v>-8.0124481134365091</v>
      </c>
      <c r="L1430">
        <f t="shared" si="199"/>
        <v>41.987551886563494</v>
      </c>
      <c r="M1430">
        <f t="shared" si="202"/>
        <v>45.820785596972271</v>
      </c>
      <c r="N1430">
        <f t="shared" si="203"/>
        <v>41.951650596972272</v>
      </c>
      <c r="O1430">
        <f t="shared" si="204"/>
        <v>49.689920596972271</v>
      </c>
      <c r="P1430" t="b">
        <f t="shared" si="205"/>
        <v>1</v>
      </c>
      <c r="Q1430">
        <f t="shared" si="206"/>
        <v>1</v>
      </c>
    </row>
    <row r="1431" spans="1:17" x14ac:dyDescent="0.25">
      <c r="A1431">
        <v>-0.54236807045526803</v>
      </c>
      <c r="B1431">
        <f t="shared" si="200"/>
        <v>9.7012603541413185</v>
      </c>
      <c r="C1431">
        <f t="shared" si="198"/>
        <v>59.701260354141318</v>
      </c>
      <c r="J1431">
        <v>-2.0607217265933286</v>
      </c>
      <c r="K1431">
        <f t="shared" si="201"/>
        <v>-10.054140217181471</v>
      </c>
      <c r="L1431">
        <f t="shared" si="199"/>
        <v>39.94585978281853</v>
      </c>
      <c r="M1431">
        <f t="shared" si="202"/>
        <v>42.065368957046736</v>
      </c>
      <c r="N1431">
        <f t="shared" si="203"/>
        <v>38.196233957046736</v>
      </c>
      <c r="O1431">
        <f t="shared" si="204"/>
        <v>45.934503957046736</v>
      </c>
      <c r="P1431" t="b">
        <f t="shared" si="205"/>
        <v>1</v>
      </c>
      <c r="Q1431">
        <f t="shared" si="206"/>
        <v>1</v>
      </c>
    </row>
    <row r="1432" spans="1:17" x14ac:dyDescent="0.25">
      <c r="A1432">
        <v>-0.33010564948199317</v>
      </c>
      <c r="B1432">
        <f t="shared" si="200"/>
        <v>8.0992081659688857</v>
      </c>
      <c r="C1432">
        <f t="shared" si="198"/>
        <v>58.099208165968889</v>
      </c>
      <c r="J1432">
        <v>-1.5535101738350932</v>
      </c>
      <c r="K1432">
        <f t="shared" si="201"/>
        <v>-11.214744000421906</v>
      </c>
      <c r="L1432">
        <f t="shared" si="199"/>
        <v>38.785255999578098</v>
      </c>
      <c r="M1432">
        <f t="shared" si="202"/>
        <v>40.39235185666297</v>
      </c>
      <c r="N1432">
        <f t="shared" si="203"/>
        <v>36.52321685666297</v>
      </c>
      <c r="O1432">
        <f t="shared" si="204"/>
        <v>44.26148685666297</v>
      </c>
      <c r="P1432" t="b">
        <f t="shared" si="205"/>
        <v>1</v>
      </c>
      <c r="Q1432">
        <f t="shared" si="206"/>
        <v>1</v>
      </c>
    </row>
    <row r="1433" spans="1:17" x14ac:dyDescent="0.25">
      <c r="A1433">
        <v>-0.78181642493291292</v>
      </c>
      <c r="B1433">
        <f t="shared" si="200"/>
        <v>6.0268552679873544</v>
      </c>
      <c r="C1433">
        <f t="shared" si="198"/>
        <v>56.026855267987358</v>
      </c>
      <c r="J1433">
        <v>1.6658896129229106</v>
      </c>
      <c r="K1433">
        <f t="shared" si="201"/>
        <v>-8.7755611224289343</v>
      </c>
      <c r="L1433">
        <f t="shared" si="199"/>
        <v>41.224438877571068</v>
      </c>
      <c r="M1433">
        <f t="shared" si="202"/>
        <v>39.603023278264004</v>
      </c>
      <c r="N1433">
        <f t="shared" si="203"/>
        <v>35.733888278264004</v>
      </c>
      <c r="O1433">
        <f t="shared" si="204"/>
        <v>43.472158278264004</v>
      </c>
      <c r="P1433" t="b">
        <f t="shared" si="205"/>
        <v>1</v>
      </c>
      <c r="Q1433">
        <f t="shared" si="206"/>
        <v>1</v>
      </c>
    </row>
    <row r="1434" spans="1:17" x14ac:dyDescent="0.25">
      <c r="A1434">
        <v>-1.1972144875471713</v>
      </c>
      <c r="B1434">
        <f t="shared" si="200"/>
        <v>3.6052493842469886</v>
      </c>
      <c r="C1434">
        <f t="shared" si="198"/>
        <v>53.605249384246989</v>
      </c>
      <c r="J1434">
        <v>-3.8802454582764767</v>
      </c>
      <c r="K1434">
        <f t="shared" si="201"/>
        <v>-11.046495605064626</v>
      </c>
      <c r="L1434">
        <f t="shared" si="199"/>
        <v>38.953504394935372</v>
      </c>
      <c r="M1434">
        <f t="shared" si="202"/>
        <v>42.837406622115139</v>
      </c>
      <c r="N1434">
        <f t="shared" si="203"/>
        <v>38.96827162211514</v>
      </c>
      <c r="O1434">
        <f t="shared" si="204"/>
        <v>46.706541622115139</v>
      </c>
      <c r="P1434" t="b">
        <f t="shared" si="205"/>
        <v>0</v>
      </c>
      <c r="Q1434">
        <f t="shared" si="206"/>
        <v>0</v>
      </c>
    </row>
    <row r="1435" spans="1:17" x14ac:dyDescent="0.25">
      <c r="A1435">
        <v>-3.0606429390900303</v>
      </c>
      <c r="B1435">
        <f t="shared" si="200"/>
        <v>-0.54240025838985062</v>
      </c>
      <c r="C1435">
        <f t="shared" si="198"/>
        <v>49.457599741610153</v>
      </c>
      <c r="J1435">
        <v>0.52325162869237829</v>
      </c>
      <c r="K1435">
        <f t="shared" si="201"/>
        <v>-10.099874760656494</v>
      </c>
      <c r="L1435">
        <f t="shared" si="199"/>
        <v>39.90012523934351</v>
      </c>
      <c r="M1435">
        <f t="shared" si="202"/>
        <v>39.433477137762651</v>
      </c>
      <c r="N1435">
        <f t="shared" si="203"/>
        <v>35.564342137762651</v>
      </c>
      <c r="O1435">
        <f t="shared" si="204"/>
        <v>43.302612137762651</v>
      </c>
      <c r="P1435" t="b">
        <f t="shared" si="205"/>
        <v>1</v>
      </c>
      <c r="Q1435">
        <f t="shared" si="206"/>
        <v>1</v>
      </c>
    </row>
    <row r="1436" spans="1:17" x14ac:dyDescent="0.25">
      <c r="A1436">
        <v>-0.93363951236824505</v>
      </c>
      <c r="B1436">
        <f t="shared" si="200"/>
        <v>-2.6660946377101622</v>
      </c>
      <c r="C1436">
        <f t="shared" si="198"/>
        <v>47.33390536228984</v>
      </c>
      <c r="J1436">
        <v>-1.1947315670113312</v>
      </c>
      <c r="K1436">
        <f t="shared" si="201"/>
        <v>-10.000632598279735</v>
      </c>
      <c r="L1436">
        <f t="shared" si="199"/>
        <v>39.999367401720264</v>
      </c>
      <c r="M1436">
        <f t="shared" si="202"/>
        <v>41.214836076823431</v>
      </c>
      <c r="N1436">
        <f t="shared" si="203"/>
        <v>37.345701076823431</v>
      </c>
      <c r="O1436">
        <f t="shared" si="204"/>
        <v>45.083971076823431</v>
      </c>
      <c r="P1436" t="b">
        <f t="shared" si="205"/>
        <v>1</v>
      </c>
      <c r="Q1436">
        <f t="shared" si="206"/>
        <v>1</v>
      </c>
    </row>
    <row r="1437" spans="1:17" x14ac:dyDescent="0.25">
      <c r="A1437">
        <v>-0.50555399866425432</v>
      </c>
      <c r="B1437">
        <f t="shared" si="200"/>
        <v>-3.5421474863994935</v>
      </c>
      <c r="C1437">
        <f t="shared" si="198"/>
        <v>46.457852513600507</v>
      </c>
      <c r="J1437">
        <v>1.4006502624397399</v>
      </c>
      <c r="K1437">
        <f t="shared" si="201"/>
        <v>-7.5701464272989938</v>
      </c>
      <c r="L1437">
        <f t="shared" si="199"/>
        <v>42.429853572701006</v>
      </c>
      <c r="M1437">
        <f t="shared" si="202"/>
        <v>41.059211962774256</v>
      </c>
      <c r="N1437">
        <f t="shared" si="203"/>
        <v>37.190076962774256</v>
      </c>
      <c r="O1437">
        <f t="shared" si="204"/>
        <v>44.928346962774256</v>
      </c>
      <c r="P1437" t="b">
        <f t="shared" si="205"/>
        <v>1</v>
      </c>
      <c r="Q1437">
        <f t="shared" si="206"/>
        <v>1</v>
      </c>
    </row>
    <row r="1438" spans="1:17" x14ac:dyDescent="0.25">
      <c r="A1438">
        <v>0.36221990740159526</v>
      </c>
      <c r="B1438">
        <f t="shared" si="200"/>
        <v>-3.0885286849647482</v>
      </c>
      <c r="C1438">
        <f t="shared" si="198"/>
        <v>46.91147131503525</v>
      </c>
      <c r="J1438">
        <v>-5.2673385653179139E-2</v>
      </c>
      <c r="K1438">
        <f t="shared" si="201"/>
        <v>-6.1366593189280518</v>
      </c>
      <c r="L1438">
        <f t="shared" si="199"/>
        <v>43.863340681071946</v>
      </c>
      <c r="M1438">
        <f t="shared" si="202"/>
        <v>43.919163792057986</v>
      </c>
      <c r="N1438">
        <f t="shared" si="203"/>
        <v>40.050028792057986</v>
      </c>
      <c r="O1438">
        <f t="shared" si="204"/>
        <v>47.788298792057986</v>
      </c>
      <c r="P1438" t="b">
        <f t="shared" si="205"/>
        <v>1</v>
      </c>
      <c r="Q1438">
        <f t="shared" si="206"/>
        <v>1</v>
      </c>
    </row>
    <row r="1439" spans="1:17" x14ac:dyDescent="0.25">
      <c r="A1439">
        <v>-0.19877347767760511</v>
      </c>
      <c r="B1439">
        <f t="shared" si="200"/>
        <v>-2.8423636537154549</v>
      </c>
      <c r="C1439">
        <f t="shared" si="198"/>
        <v>47.157636346284548</v>
      </c>
      <c r="J1439">
        <v>1.4913860013621161</v>
      </c>
      <c r="K1439">
        <f t="shared" si="201"/>
        <v>-3.6015612531618473</v>
      </c>
      <c r="L1439">
        <f t="shared" si="199"/>
        <v>46.398438746838153</v>
      </c>
      <c r="M1439">
        <f t="shared" si="202"/>
        <v>44.920452716943409</v>
      </c>
      <c r="N1439">
        <f t="shared" si="203"/>
        <v>41.051317716943409</v>
      </c>
      <c r="O1439">
        <f t="shared" si="204"/>
        <v>48.789587716943409</v>
      </c>
      <c r="P1439" t="b">
        <f t="shared" si="205"/>
        <v>1</v>
      </c>
      <c r="Q1439">
        <f t="shared" si="206"/>
        <v>1</v>
      </c>
    </row>
    <row r="1440" spans="1:17" x14ac:dyDescent="0.25">
      <c r="A1440">
        <v>-5.0138078222516924</v>
      </c>
      <c r="B1440">
        <f t="shared" si="200"/>
        <v>-7.4980856012208132</v>
      </c>
      <c r="C1440">
        <f t="shared" si="198"/>
        <v>42.501914398779185</v>
      </c>
      <c r="J1440">
        <v>-0.57646388995635789</v>
      </c>
      <c r="K1440">
        <f t="shared" si="201"/>
        <v>-3.0573395980721587</v>
      </c>
      <c r="L1440">
        <f t="shared" si="199"/>
        <v>46.942660401927839</v>
      </c>
      <c r="M1440">
        <f t="shared" si="202"/>
        <v>47.519138993787344</v>
      </c>
      <c r="N1440">
        <f t="shared" si="203"/>
        <v>43.650003993787344</v>
      </c>
      <c r="O1440">
        <f t="shared" si="204"/>
        <v>51.388273993787344</v>
      </c>
      <c r="P1440" t="b">
        <f t="shared" si="205"/>
        <v>1</v>
      </c>
      <c r="Q1440">
        <f t="shared" si="206"/>
        <v>1</v>
      </c>
    </row>
    <row r="1441" spans="1:17" x14ac:dyDescent="0.25">
      <c r="A1441">
        <v>-1.6586659512540791</v>
      </c>
      <c r="B1441">
        <f t="shared" si="200"/>
        <v>-9.8036595766044172</v>
      </c>
      <c r="C1441">
        <f t="shared" si="198"/>
        <v>40.196340423395583</v>
      </c>
      <c r="J1441">
        <v>-5.5106920626712963</v>
      </c>
      <c r="K1441">
        <f t="shared" si="201"/>
        <v>-8.0990312044093322</v>
      </c>
      <c r="L1441">
        <f t="shared" si="199"/>
        <v>41.900968795590671</v>
      </c>
      <c r="M1441">
        <f t="shared" si="202"/>
        <v>47.433303089855002</v>
      </c>
      <c r="N1441">
        <f t="shared" si="203"/>
        <v>43.564168089855002</v>
      </c>
      <c r="O1441">
        <f t="shared" si="204"/>
        <v>51.302438089855002</v>
      </c>
      <c r="P1441" t="b">
        <f t="shared" si="205"/>
        <v>0</v>
      </c>
      <c r="Q1441">
        <f t="shared" si="206"/>
        <v>0</v>
      </c>
    </row>
    <row r="1442" spans="1:17" x14ac:dyDescent="0.25">
      <c r="A1442">
        <v>-3.4675008464546409</v>
      </c>
      <c r="B1442">
        <f t="shared" si="200"/>
        <v>-12.982466658013697</v>
      </c>
      <c r="C1442">
        <f t="shared" si="198"/>
        <v>37.017533341986301</v>
      </c>
      <c r="J1442">
        <v>4.156511295150267</v>
      </c>
      <c r="K1442">
        <f t="shared" si="201"/>
        <v>-4.6451242707192844</v>
      </c>
      <c r="L1442">
        <f t="shared" si="199"/>
        <v>45.354875729280714</v>
      </c>
      <c r="M1442">
        <f t="shared" si="202"/>
        <v>41.283972557402365</v>
      </c>
      <c r="N1442">
        <f t="shared" si="203"/>
        <v>37.414837557402365</v>
      </c>
      <c r="O1442">
        <f t="shared" si="204"/>
        <v>45.153107557402365</v>
      </c>
      <c r="P1442" t="b">
        <f t="shared" si="205"/>
        <v>0</v>
      </c>
      <c r="Q1442">
        <f t="shared" si="206"/>
        <v>0</v>
      </c>
    </row>
    <row r="1443" spans="1:17" x14ac:dyDescent="0.25">
      <c r="A1443">
        <v>-4.373991941974964</v>
      </c>
      <c r="B1443">
        <f t="shared" si="200"/>
        <v>-17.011854058610076</v>
      </c>
      <c r="C1443">
        <f t="shared" si="198"/>
        <v>32.988145941389924</v>
      </c>
      <c r="J1443">
        <v>-2.4250084607047029</v>
      </c>
      <c r="K1443">
        <f t="shared" si="201"/>
        <v>-5.5694482242450452</v>
      </c>
      <c r="L1443">
        <f t="shared" si="199"/>
        <v>44.430551775754957</v>
      </c>
      <c r="M1443">
        <f t="shared" si="202"/>
        <v>46.845989822324412</v>
      </c>
      <c r="N1443">
        <f t="shared" si="203"/>
        <v>42.976854822324412</v>
      </c>
      <c r="O1443">
        <f t="shared" si="204"/>
        <v>50.715124822324412</v>
      </c>
      <c r="P1443" t="b">
        <f t="shared" si="205"/>
        <v>1</v>
      </c>
      <c r="Q1443">
        <f t="shared" si="206"/>
        <v>1</v>
      </c>
    </row>
    <row r="1444" spans="1:17" x14ac:dyDescent="0.25">
      <c r="A1444">
        <v>5.5999134929152206</v>
      </c>
      <c r="B1444">
        <f t="shared" si="200"/>
        <v>-10.919571380012762</v>
      </c>
      <c r="C1444">
        <f t="shared" si="198"/>
        <v>39.080428619987238</v>
      </c>
      <c r="J1444">
        <v>2.1286609808157664</v>
      </c>
      <c r="K1444">
        <f t="shared" si="201"/>
        <v>-3.1611396070625029</v>
      </c>
      <c r="L1444">
        <f t="shared" si="199"/>
        <v>46.838860392937498</v>
      </c>
      <c r="M1444">
        <f t="shared" si="202"/>
        <v>44.749251699722635</v>
      </c>
      <c r="N1444">
        <f t="shared" si="203"/>
        <v>40.880116699722635</v>
      </c>
      <c r="O1444">
        <f t="shared" si="204"/>
        <v>48.618386699722635</v>
      </c>
      <c r="P1444" t="b">
        <f t="shared" si="205"/>
        <v>1</v>
      </c>
      <c r="Q1444">
        <f t="shared" si="206"/>
        <v>1</v>
      </c>
    </row>
    <row r="1445" spans="1:17" x14ac:dyDescent="0.25">
      <c r="A1445">
        <v>-1.7612569536140654</v>
      </c>
      <c r="B1445">
        <f t="shared" si="200"/>
        <v>-9.7611863920463566</v>
      </c>
      <c r="C1445">
        <f t="shared" si="198"/>
        <v>40.238813607953645</v>
      </c>
      <c r="J1445">
        <v>0.2731314907578053</v>
      </c>
      <c r="K1445">
        <f t="shared" si="201"/>
        <v>-1.8494015704436846</v>
      </c>
      <c r="L1445">
        <f t="shared" si="199"/>
        <v>48.150598429556318</v>
      </c>
      <c r="M1445">
        <f t="shared" si="202"/>
        <v>47.87865611381303</v>
      </c>
      <c r="N1445">
        <f t="shared" si="203"/>
        <v>44.00952111381303</v>
      </c>
      <c r="O1445">
        <f t="shared" si="204"/>
        <v>51.74779111381303</v>
      </c>
      <c r="P1445" t="b">
        <f t="shared" si="205"/>
        <v>1</v>
      </c>
      <c r="Q1445">
        <f t="shared" si="206"/>
        <v>1</v>
      </c>
    </row>
    <row r="1446" spans="1:17" x14ac:dyDescent="0.25">
      <c r="A1446">
        <v>-2.8177328204037622</v>
      </c>
      <c r="B1446">
        <f t="shared" si="200"/>
        <v>-11.255285076855561</v>
      </c>
      <c r="C1446">
        <f t="shared" si="198"/>
        <v>38.744714923144443</v>
      </c>
      <c r="J1446">
        <v>-1.8218770492239855</v>
      </c>
      <c r="K1446">
        <f t="shared" si="201"/>
        <v>-3.0928170516376561</v>
      </c>
      <c r="L1446">
        <f t="shared" si="199"/>
        <v>46.907182948362347</v>
      </c>
      <c r="M1446">
        <f t="shared" si="202"/>
        <v>48.741655579968736</v>
      </c>
      <c r="N1446">
        <f t="shared" si="203"/>
        <v>44.872520579968736</v>
      </c>
      <c r="O1446">
        <f t="shared" si="204"/>
        <v>52.610790579968736</v>
      </c>
      <c r="P1446" t="b">
        <f t="shared" si="205"/>
        <v>1</v>
      </c>
      <c r="Q1446">
        <f t="shared" si="206"/>
        <v>1</v>
      </c>
    </row>
    <row r="1447" spans="1:17" x14ac:dyDescent="0.25">
      <c r="A1447">
        <v>-4.9058007789426483</v>
      </c>
      <c r="B1447">
        <f t="shared" si="200"/>
        <v>-15.483786953555414</v>
      </c>
      <c r="C1447">
        <f t="shared" si="198"/>
        <v>34.516213046444584</v>
      </c>
      <c r="J1447">
        <v>-1.3395151654549409</v>
      </c>
      <c r="K1447">
        <f t="shared" si="201"/>
        <v>-4.4960751562870227</v>
      </c>
      <c r="L1447">
        <f t="shared" si="199"/>
        <v>45.50392484371298</v>
      </c>
      <c r="M1447">
        <f t="shared" si="202"/>
        <v>46.884763987986865</v>
      </c>
      <c r="N1447">
        <f t="shared" si="203"/>
        <v>43.015628987986865</v>
      </c>
      <c r="O1447">
        <f t="shared" si="204"/>
        <v>50.753898987986865</v>
      </c>
      <c r="P1447" t="b">
        <f t="shared" si="205"/>
        <v>1</v>
      </c>
      <c r="Q1447">
        <f t="shared" si="206"/>
        <v>1</v>
      </c>
    </row>
    <row r="1448" spans="1:17" x14ac:dyDescent="0.25">
      <c r="A1448">
        <v>-3.426205239520641</v>
      </c>
      <c r="B1448">
        <f t="shared" si="200"/>
        <v>-18.630164060730468</v>
      </c>
      <c r="C1448">
        <f t="shared" si="198"/>
        <v>31.369835939269532</v>
      </c>
      <c r="J1448">
        <v>0.24387873054365627</v>
      </c>
      <c r="K1448">
        <f t="shared" si="201"/>
        <v>-4.223566341509474</v>
      </c>
      <c r="L1448">
        <f t="shared" si="199"/>
        <v>45.776433658490525</v>
      </c>
      <c r="M1448">
        <f t="shared" si="202"/>
        <v>45.576338804676155</v>
      </c>
      <c r="N1448">
        <f t="shared" si="203"/>
        <v>41.707203804676155</v>
      </c>
      <c r="O1448">
        <f t="shared" si="204"/>
        <v>49.445473804676155</v>
      </c>
      <c r="P1448" t="b">
        <f t="shared" si="205"/>
        <v>1</v>
      </c>
      <c r="Q1448">
        <f t="shared" si="206"/>
        <v>1</v>
      </c>
    </row>
    <row r="1449" spans="1:17" x14ac:dyDescent="0.25">
      <c r="A1449">
        <v>-4.0284976421389729</v>
      </c>
      <c r="B1449">
        <f t="shared" si="200"/>
        <v>-21.739558428948911</v>
      </c>
      <c r="C1449">
        <f t="shared" si="198"/>
        <v>28.260441571051089</v>
      </c>
      <c r="J1449">
        <v>2.7783744371845387</v>
      </c>
      <c r="K1449">
        <f t="shared" si="201"/>
        <v>-0.94108262574072343</v>
      </c>
      <c r="L1449">
        <f t="shared" si="199"/>
        <v>49.058917374259273</v>
      </c>
      <c r="M1449">
        <f t="shared" si="202"/>
        <v>46.30575712328293</v>
      </c>
      <c r="N1449">
        <f t="shared" si="203"/>
        <v>42.43662212328293</v>
      </c>
      <c r="O1449">
        <f t="shared" si="204"/>
        <v>50.17489212328293</v>
      </c>
      <c r="P1449" t="b">
        <f t="shared" si="205"/>
        <v>1</v>
      </c>
      <c r="Q1449">
        <f t="shared" si="206"/>
        <v>1</v>
      </c>
    </row>
    <row r="1450" spans="1:17" x14ac:dyDescent="0.25">
      <c r="A1450">
        <v>-2.5840245143626817</v>
      </c>
      <c r="B1450">
        <f t="shared" si="200"/>
        <v>-23.082445410882233</v>
      </c>
      <c r="C1450">
        <f t="shared" si="198"/>
        <v>26.917554589117767</v>
      </c>
      <c r="J1450">
        <v>1.3570320334110875</v>
      </c>
      <c r="K1450">
        <f t="shared" si="201"/>
        <v>1.4948027849750616</v>
      </c>
      <c r="L1450">
        <f t="shared" si="199"/>
        <v>51.494802784975064</v>
      </c>
      <c r="M1450">
        <f t="shared" si="202"/>
        <v>50.128233972003372</v>
      </c>
      <c r="N1450">
        <f t="shared" si="203"/>
        <v>46.259098972003372</v>
      </c>
      <c r="O1450">
        <f t="shared" si="204"/>
        <v>53.997368972003372</v>
      </c>
      <c r="P1450" t="b">
        <f t="shared" si="205"/>
        <v>1</v>
      </c>
      <c r="Q1450">
        <f t="shared" si="206"/>
        <v>1</v>
      </c>
    </row>
    <row r="1451" spans="1:17" x14ac:dyDescent="0.25">
      <c r="A1451">
        <v>1.6327862795151304</v>
      </c>
      <c r="B1451">
        <f t="shared" si="200"/>
        <v>-19.544280684858876</v>
      </c>
      <c r="C1451">
        <f t="shared" si="198"/>
        <v>30.455719315141124</v>
      </c>
      <c r="J1451">
        <v>-3.2456409826409072</v>
      </c>
      <c r="K1451">
        <f t="shared" si="201"/>
        <v>-1.1695528529486161</v>
      </c>
      <c r="L1451">
        <f t="shared" si="199"/>
        <v>48.830447147051387</v>
      </c>
      <c r="M1451">
        <f t="shared" si="202"/>
        <v>52.074645988781931</v>
      </c>
      <c r="N1451">
        <f t="shared" si="203"/>
        <v>48.205510988781931</v>
      </c>
      <c r="O1451">
        <f t="shared" si="204"/>
        <v>55.943780988781931</v>
      </c>
      <c r="P1451" t="b">
        <f t="shared" si="205"/>
        <v>1</v>
      </c>
      <c r="Q1451">
        <f t="shared" si="206"/>
        <v>1</v>
      </c>
    </row>
    <row r="1452" spans="1:17" x14ac:dyDescent="0.25">
      <c r="A1452">
        <v>2.1666141947207507</v>
      </c>
      <c r="B1452">
        <f t="shared" si="200"/>
        <v>-14.361789003845232</v>
      </c>
      <c r="C1452">
        <f t="shared" si="198"/>
        <v>35.638210996154768</v>
      </c>
      <c r="J1452">
        <v>0.88917886387207545</v>
      </c>
      <c r="K1452">
        <f t="shared" si="201"/>
        <v>-0.96272539515878219</v>
      </c>
      <c r="L1452">
        <f t="shared" si="199"/>
        <v>49.037274604841215</v>
      </c>
      <c r="M1452">
        <f t="shared" si="202"/>
        <v>48.204088429412778</v>
      </c>
      <c r="N1452">
        <f t="shared" si="203"/>
        <v>44.334953429412778</v>
      </c>
      <c r="O1452">
        <f t="shared" si="204"/>
        <v>52.073223429412778</v>
      </c>
      <c r="P1452" t="b">
        <f t="shared" si="205"/>
        <v>1</v>
      </c>
      <c r="Q1452">
        <f t="shared" si="206"/>
        <v>1</v>
      </c>
    </row>
    <row r="1453" spans="1:17" x14ac:dyDescent="0.25">
      <c r="A1453">
        <v>-4.246462594892364</v>
      </c>
      <c r="B1453">
        <f t="shared" si="200"/>
        <v>-15.617325194048977</v>
      </c>
      <c r="C1453">
        <f t="shared" si="198"/>
        <v>34.382674805951027</v>
      </c>
      <c r="J1453">
        <v>-1.8440050553181209</v>
      </c>
      <c r="K1453">
        <f t="shared" si="201"/>
        <v>-2.6484096736240748</v>
      </c>
      <c r="L1453">
        <f t="shared" si="199"/>
        <v>47.351590326375927</v>
      </c>
      <c r="M1453">
        <f t="shared" si="202"/>
        <v>49.219901642355921</v>
      </c>
      <c r="N1453">
        <f t="shared" si="203"/>
        <v>45.350766642355921</v>
      </c>
      <c r="O1453">
        <f t="shared" si="204"/>
        <v>53.089036642355921</v>
      </c>
      <c r="P1453" t="b">
        <f t="shared" si="205"/>
        <v>1</v>
      </c>
      <c r="Q1453">
        <f t="shared" si="206"/>
        <v>1</v>
      </c>
    </row>
    <row r="1454" spans="1:17" x14ac:dyDescent="0.25">
      <c r="A1454">
        <v>-1.1082624951086473</v>
      </c>
      <c r="B1454">
        <f t="shared" si="200"/>
        <v>-15.540516026813849</v>
      </c>
      <c r="C1454">
        <f t="shared" si="198"/>
        <v>34.459483973186153</v>
      </c>
      <c r="J1454">
        <v>-0.31394620236824267</v>
      </c>
      <c r="K1454">
        <f t="shared" si="201"/>
        <v>-3.2032201921694976</v>
      </c>
      <c r="L1454">
        <f t="shared" si="199"/>
        <v>46.796779807830504</v>
      </c>
      <c r="M1454">
        <f t="shared" si="202"/>
        <v>47.15669274209867</v>
      </c>
      <c r="N1454">
        <f t="shared" si="203"/>
        <v>43.28755774209867</v>
      </c>
      <c r="O1454">
        <f t="shared" si="204"/>
        <v>51.02582774209867</v>
      </c>
      <c r="P1454" t="b">
        <f t="shared" si="205"/>
        <v>1</v>
      </c>
      <c r="Q1454">
        <f t="shared" si="206"/>
        <v>1</v>
      </c>
    </row>
    <row r="1455" spans="1:17" x14ac:dyDescent="0.25">
      <c r="A1455">
        <v>-1.3552551081374986</v>
      </c>
      <c r="B1455">
        <f t="shared" si="200"/>
        <v>-15.318676782099423</v>
      </c>
      <c r="C1455">
        <f t="shared" si="198"/>
        <v>34.681323217900577</v>
      </c>
      <c r="J1455">
        <v>2.073525138257537</v>
      </c>
      <c r="K1455">
        <f t="shared" si="201"/>
        <v>-0.97581619025863731</v>
      </c>
      <c r="L1455">
        <f t="shared" si="199"/>
        <v>49.024183809741359</v>
      </c>
      <c r="M1455">
        <f t="shared" si="202"/>
        <v>46.984463197283901</v>
      </c>
      <c r="N1455">
        <f t="shared" si="203"/>
        <v>43.115328197283901</v>
      </c>
      <c r="O1455">
        <f t="shared" si="204"/>
        <v>50.853598197283901</v>
      </c>
      <c r="P1455" t="b">
        <f t="shared" si="205"/>
        <v>1</v>
      </c>
      <c r="Q1455">
        <f t="shared" si="206"/>
        <v>1</v>
      </c>
    </row>
    <row r="1456" spans="1:17" x14ac:dyDescent="0.25">
      <c r="A1456">
        <v>-3.2382331482949667</v>
      </c>
      <c r="B1456">
        <f t="shared" si="200"/>
        <v>-16.95849047877012</v>
      </c>
      <c r="C1456">
        <f t="shared" si="198"/>
        <v>33.041509521229884</v>
      </c>
      <c r="J1456">
        <v>3.1704371394880582</v>
      </c>
      <c r="K1456">
        <f t="shared" si="201"/>
        <v>2.9604237688285426</v>
      </c>
      <c r="L1456">
        <f t="shared" si="199"/>
        <v>52.960423768828541</v>
      </c>
      <c r="M1456">
        <f t="shared" si="202"/>
        <v>49.792073093414579</v>
      </c>
      <c r="N1456">
        <f t="shared" si="203"/>
        <v>45.922938093414579</v>
      </c>
      <c r="O1456">
        <f t="shared" si="204"/>
        <v>53.661208093414579</v>
      </c>
      <c r="P1456" t="b">
        <f t="shared" si="205"/>
        <v>1</v>
      </c>
      <c r="Q1456">
        <f t="shared" si="206"/>
        <v>1</v>
      </c>
    </row>
    <row r="1457" spans="1:17" x14ac:dyDescent="0.25">
      <c r="A1457">
        <v>1.0258725069434149</v>
      </c>
      <c r="B1457">
        <f t="shared" si="200"/>
        <v>-14.728713032950902</v>
      </c>
      <c r="C1457">
        <f t="shared" si="198"/>
        <v>35.2712869670491</v>
      </c>
      <c r="J1457">
        <v>-1.2290934137126897</v>
      </c>
      <c r="K1457">
        <f t="shared" si="201"/>
        <v>2.6161599659591523</v>
      </c>
      <c r="L1457">
        <f t="shared" si="199"/>
        <v>52.616159965959156</v>
      </c>
      <c r="M1457">
        <f t="shared" si="202"/>
        <v>53.826574528237458</v>
      </c>
      <c r="N1457">
        <f t="shared" si="203"/>
        <v>49.957439528237458</v>
      </c>
      <c r="O1457">
        <f t="shared" si="204"/>
        <v>57.695709528237458</v>
      </c>
      <c r="P1457" t="b">
        <f t="shared" si="205"/>
        <v>1</v>
      </c>
      <c r="Q1457">
        <f t="shared" si="206"/>
        <v>1</v>
      </c>
    </row>
    <row r="1458" spans="1:17" x14ac:dyDescent="0.25">
      <c r="A1458">
        <v>0.11581050785025582</v>
      </c>
      <c r="B1458">
        <f t="shared" si="200"/>
        <v>-12.471097988059789</v>
      </c>
      <c r="C1458">
        <f t="shared" si="198"/>
        <v>37.528902011940211</v>
      </c>
      <c r="J1458">
        <v>2.1390053461800562</v>
      </c>
      <c r="K1458">
        <f t="shared" si="201"/>
        <v>4.3902701746824766</v>
      </c>
      <c r="L1458">
        <f t="shared" si="199"/>
        <v>54.390270174682477</v>
      </c>
      <c r="M1458">
        <f t="shared" si="202"/>
        <v>52.279843650351012</v>
      </c>
      <c r="N1458">
        <f t="shared" si="203"/>
        <v>48.410708650351012</v>
      </c>
      <c r="O1458">
        <f t="shared" si="204"/>
        <v>56.148978650351012</v>
      </c>
      <c r="P1458" t="b">
        <f t="shared" si="205"/>
        <v>1</v>
      </c>
      <c r="Q1458">
        <f t="shared" si="206"/>
        <v>1</v>
      </c>
    </row>
    <row r="1459" spans="1:17" x14ac:dyDescent="0.25">
      <c r="A1459">
        <v>2.1541245587286539</v>
      </c>
      <c r="B1459">
        <f t="shared" si="200"/>
        <v>-8.3925791170578226</v>
      </c>
      <c r="C1459">
        <f t="shared" si="198"/>
        <v>41.607420882942179</v>
      </c>
      <c r="J1459">
        <v>1.2146324479545001</v>
      </c>
      <c r="K1459">
        <f t="shared" si="201"/>
        <v>5.6981086677857258</v>
      </c>
      <c r="L1459">
        <f t="shared" si="199"/>
        <v>55.698108667785725</v>
      </c>
      <c r="M1459">
        <f t="shared" si="202"/>
        <v>54.487865872447927</v>
      </c>
      <c r="N1459">
        <f t="shared" si="203"/>
        <v>50.618730872447927</v>
      </c>
      <c r="O1459">
        <f t="shared" si="204"/>
        <v>58.357000872447927</v>
      </c>
      <c r="P1459" t="b">
        <f t="shared" si="205"/>
        <v>1</v>
      </c>
      <c r="Q1459">
        <f t="shared" si="206"/>
        <v>1</v>
      </c>
    </row>
    <row r="1460" spans="1:17" x14ac:dyDescent="0.25">
      <c r="A1460">
        <v>3.8439770833065268</v>
      </c>
      <c r="B1460">
        <f t="shared" si="200"/>
        <v>-2.4857884607449225</v>
      </c>
      <c r="C1460">
        <f t="shared" si="198"/>
        <v>47.514211539255079</v>
      </c>
      <c r="J1460">
        <v>0.77398226494551636</v>
      </c>
      <c r="K1460">
        <f t="shared" si="201"/>
        <v>6.2946316138836442</v>
      </c>
      <c r="L1460">
        <f t="shared" si="199"/>
        <v>56.294631613883645</v>
      </c>
      <c r="M1460">
        <f t="shared" si="202"/>
        <v>55.529514071180103</v>
      </c>
      <c r="N1460">
        <f t="shared" si="203"/>
        <v>51.660379071180103</v>
      </c>
      <c r="O1460">
        <f t="shared" si="204"/>
        <v>59.398649071180103</v>
      </c>
      <c r="P1460" t="b">
        <f t="shared" si="205"/>
        <v>1</v>
      </c>
      <c r="Q1460">
        <f t="shared" si="206"/>
        <v>1</v>
      </c>
    </row>
    <row r="1461" spans="1:17" x14ac:dyDescent="0.25">
      <c r="A1461">
        <v>1.3008320820517838</v>
      </c>
      <c r="B1461">
        <f t="shared" si="200"/>
        <v>0.83565966427522342</v>
      </c>
      <c r="C1461">
        <f t="shared" si="198"/>
        <v>50.835659664275227</v>
      </c>
      <c r="J1461">
        <v>-4.5837987272534519</v>
      </c>
      <c r="K1461">
        <f t="shared" si="201"/>
        <v>1.2603266090712033</v>
      </c>
      <c r="L1461">
        <f t="shared" si="199"/>
        <v>51.2603266090712</v>
      </c>
      <c r="M1461">
        <f t="shared" si="202"/>
        <v>55.860516268110636</v>
      </c>
      <c r="N1461">
        <f t="shared" si="203"/>
        <v>51.991381268110636</v>
      </c>
      <c r="O1461">
        <f t="shared" si="204"/>
        <v>59.729651268110636</v>
      </c>
      <c r="P1461" t="b">
        <f t="shared" si="205"/>
        <v>0</v>
      </c>
      <c r="Q1461">
        <f t="shared" si="206"/>
        <v>0</v>
      </c>
    </row>
    <row r="1462" spans="1:17" x14ac:dyDescent="0.25">
      <c r="A1462">
        <v>3.4469894671929069</v>
      </c>
      <c r="B1462">
        <f t="shared" si="200"/>
        <v>5.1955176025466514</v>
      </c>
      <c r="C1462">
        <f t="shared" si="198"/>
        <v>55.195517602546651</v>
      </c>
      <c r="J1462">
        <v>1.910999571919092</v>
      </c>
      <c r="K1462">
        <f t="shared" si="201"/>
        <v>1.5350020186394426</v>
      </c>
      <c r="L1462">
        <f t="shared" si="199"/>
        <v>51.535002018639446</v>
      </c>
      <c r="M1462">
        <f t="shared" si="202"/>
        <v>49.704849638468744</v>
      </c>
      <c r="N1462">
        <f t="shared" si="203"/>
        <v>45.835714638468744</v>
      </c>
      <c r="O1462">
        <f t="shared" si="204"/>
        <v>53.573984638468744</v>
      </c>
      <c r="P1462" t="b">
        <f t="shared" si="205"/>
        <v>1</v>
      </c>
      <c r="Q1462">
        <f t="shared" si="206"/>
        <v>1</v>
      </c>
    </row>
    <row r="1463" spans="1:17" x14ac:dyDescent="0.25">
      <c r="A1463">
        <v>-3.8242433220148087</v>
      </c>
      <c r="B1463">
        <f t="shared" si="200"/>
        <v>2.1596799017586052</v>
      </c>
      <c r="C1463">
        <f t="shared" si="198"/>
        <v>52.159679901758608</v>
      </c>
      <c r="J1463">
        <v>-2.5041242679435527</v>
      </c>
      <c r="K1463">
        <f t="shared" si="201"/>
        <v>-1.0402198282975825</v>
      </c>
      <c r="L1463">
        <f t="shared" si="199"/>
        <v>48.95978017170242</v>
      </c>
      <c r="M1463">
        <f t="shared" si="202"/>
        <v>51.486215509131405</v>
      </c>
      <c r="N1463">
        <f t="shared" si="203"/>
        <v>47.617080509131405</v>
      </c>
      <c r="O1463">
        <f t="shared" si="204"/>
        <v>55.355350509131405</v>
      </c>
      <c r="P1463" t="b">
        <f t="shared" si="205"/>
        <v>1</v>
      </c>
      <c r="Q1463">
        <f t="shared" si="206"/>
        <v>1</v>
      </c>
    </row>
    <row r="1464" spans="1:17" x14ac:dyDescent="0.25">
      <c r="A1464">
        <v>-2.0819834389840253</v>
      </c>
      <c r="B1464">
        <f t="shared" si="200"/>
        <v>-1.0490228376376944</v>
      </c>
      <c r="C1464">
        <f t="shared" si="198"/>
        <v>48.950977162362307</v>
      </c>
      <c r="J1464">
        <v>3.1030435820866842</v>
      </c>
      <c r="K1464">
        <f t="shared" si="201"/>
        <v>1.3942791825377523</v>
      </c>
      <c r="L1464">
        <f t="shared" si="199"/>
        <v>51.394279182537751</v>
      </c>
      <c r="M1464">
        <f t="shared" si="202"/>
        <v>48.346183150681519</v>
      </c>
      <c r="N1464">
        <f t="shared" si="203"/>
        <v>44.477048150681519</v>
      </c>
      <c r="O1464">
        <f t="shared" si="204"/>
        <v>52.215318150681519</v>
      </c>
      <c r="P1464" t="b">
        <f t="shared" si="205"/>
        <v>1</v>
      </c>
      <c r="Q1464">
        <f t="shared" si="206"/>
        <v>1</v>
      </c>
    </row>
    <row r="1465" spans="1:17" x14ac:dyDescent="0.25">
      <c r="A1465">
        <v>2.0738116290885955</v>
      </c>
      <c r="B1465">
        <f t="shared" si="200"/>
        <v>0.1670802533957807</v>
      </c>
      <c r="C1465">
        <f t="shared" si="198"/>
        <v>50.167080253395781</v>
      </c>
      <c r="J1465">
        <v>2.2958352019486483</v>
      </c>
      <c r="K1465">
        <f t="shared" si="201"/>
        <v>4.281036169483226</v>
      </c>
      <c r="L1465">
        <f t="shared" si="199"/>
        <v>54.28103616948323</v>
      </c>
      <c r="M1465">
        <f t="shared" si="202"/>
        <v>51.983824338824121</v>
      </c>
      <c r="N1465">
        <f t="shared" si="203"/>
        <v>48.114689338824121</v>
      </c>
      <c r="O1465">
        <f t="shared" si="204"/>
        <v>55.852959338824121</v>
      </c>
      <c r="P1465" t="b">
        <f t="shared" si="205"/>
        <v>1</v>
      </c>
      <c r="Q1465">
        <f t="shared" si="206"/>
        <v>1</v>
      </c>
    </row>
    <row r="1466" spans="1:17" x14ac:dyDescent="0.25">
      <c r="A1466">
        <v>1.4515262591885403</v>
      </c>
      <c r="B1466">
        <f t="shared" si="200"/>
        <v>1.9667294145547856</v>
      </c>
      <c r="C1466">
        <f t="shared" si="198"/>
        <v>51.966729414554784</v>
      </c>
      <c r="J1466">
        <v>4.023975179734407</v>
      </c>
      <c r="K1466">
        <f t="shared" si="201"/>
        <v>8.7429348283529507</v>
      </c>
      <c r="L1466">
        <f t="shared" si="199"/>
        <v>58.742934828352951</v>
      </c>
      <c r="M1466">
        <f t="shared" si="202"/>
        <v>54.711164803677413</v>
      </c>
      <c r="N1466">
        <f t="shared" si="203"/>
        <v>50.842029803677413</v>
      </c>
      <c r="O1466">
        <f t="shared" si="204"/>
        <v>58.580299803677413</v>
      </c>
      <c r="P1466" t="b">
        <f t="shared" si="205"/>
        <v>0</v>
      </c>
      <c r="Q1466">
        <f t="shared" si="206"/>
        <v>0</v>
      </c>
    </row>
    <row r="1467" spans="1:17" x14ac:dyDescent="0.25">
      <c r="A1467">
        <v>-3.0846877052681521</v>
      </c>
      <c r="B1467">
        <f t="shared" si="200"/>
        <v>-0.77473648382114391</v>
      </c>
      <c r="C1467">
        <f t="shared" si="198"/>
        <v>49.225263516178856</v>
      </c>
      <c r="J1467">
        <v>1.3114322428009473</v>
      </c>
      <c r="K1467">
        <f t="shared" si="201"/>
        <v>10.518643185979521</v>
      </c>
      <c r="L1467">
        <f t="shared" si="199"/>
        <v>60.518643185979521</v>
      </c>
      <c r="M1467">
        <f t="shared" si="202"/>
        <v>59.17985859051683</v>
      </c>
      <c r="N1467">
        <f t="shared" si="203"/>
        <v>55.31072359051683</v>
      </c>
      <c r="O1467">
        <f t="shared" si="204"/>
        <v>63.048993590516829</v>
      </c>
      <c r="P1467" t="b">
        <f t="shared" si="205"/>
        <v>1</v>
      </c>
      <c r="Q1467">
        <f t="shared" si="206"/>
        <v>1</v>
      </c>
    </row>
    <row r="1468" spans="1:17" x14ac:dyDescent="0.25">
      <c r="A1468">
        <v>0.19026401787414216</v>
      </c>
      <c r="B1468">
        <f t="shared" si="200"/>
        <v>-1.3294385870776662</v>
      </c>
      <c r="C1468">
        <f t="shared" si="198"/>
        <v>48.670561412922332</v>
      </c>
      <c r="J1468">
        <v>1.5998875824152492</v>
      </c>
      <c r="K1468">
        <f t="shared" si="201"/>
        <v>11.599378957084788</v>
      </c>
      <c r="L1468">
        <f t="shared" si="199"/>
        <v>61.599378957084788</v>
      </c>
      <c r="M1468">
        <f t="shared" si="202"/>
        <v>60.00079926114266</v>
      </c>
      <c r="N1468">
        <f t="shared" si="203"/>
        <v>56.13166426114266</v>
      </c>
      <c r="O1468">
        <f t="shared" si="204"/>
        <v>63.86993426114266</v>
      </c>
      <c r="P1468" t="b">
        <f t="shared" si="205"/>
        <v>1</v>
      </c>
      <c r="Q1468">
        <f t="shared" si="206"/>
        <v>1</v>
      </c>
    </row>
    <row r="1469" spans="1:17" x14ac:dyDescent="0.25">
      <c r="A1469">
        <v>5.119850357004907</v>
      </c>
      <c r="B1469">
        <f t="shared" si="200"/>
        <v>3.7569449976580507</v>
      </c>
      <c r="C1469">
        <f t="shared" si="198"/>
        <v>53.756944997658053</v>
      </c>
      <c r="J1469">
        <v>2.955548552563414</v>
      </c>
      <c r="K1469">
        <f t="shared" si="201"/>
        <v>13.719210345271303</v>
      </c>
      <c r="L1469">
        <f t="shared" si="199"/>
        <v>63.719210345271307</v>
      </c>
      <c r="M1469">
        <f t="shared" si="202"/>
        <v>60.772074009747193</v>
      </c>
      <c r="N1469">
        <f t="shared" si="203"/>
        <v>56.902939009747193</v>
      </c>
      <c r="O1469">
        <f t="shared" si="204"/>
        <v>64.6412090097472</v>
      </c>
      <c r="P1469" t="b">
        <f t="shared" si="205"/>
        <v>1</v>
      </c>
      <c r="Q1469">
        <f t="shared" si="206"/>
        <v>1</v>
      </c>
    </row>
    <row r="1470" spans="1:17" x14ac:dyDescent="0.25">
      <c r="A1470">
        <v>4.042672117066104</v>
      </c>
      <c r="B1470">
        <f t="shared" si="200"/>
        <v>8.9498376903790646</v>
      </c>
      <c r="C1470">
        <f t="shared" si="198"/>
        <v>58.949837690379063</v>
      </c>
      <c r="J1470">
        <v>1.7024274256982608</v>
      </c>
      <c r="K1470">
        <f t="shared" si="201"/>
        <v>14.685666152898389</v>
      </c>
      <c r="L1470">
        <f t="shared" si="199"/>
        <v>64.685666152898392</v>
      </c>
      <c r="M1470">
        <f t="shared" si="202"/>
        <v>62.979160976757449</v>
      </c>
      <c r="N1470">
        <f t="shared" si="203"/>
        <v>59.110025976757449</v>
      </c>
      <c r="O1470">
        <f t="shared" si="204"/>
        <v>66.848295976757441</v>
      </c>
      <c r="P1470" t="b">
        <f t="shared" si="205"/>
        <v>1</v>
      </c>
      <c r="Q1470">
        <f t="shared" si="206"/>
        <v>1</v>
      </c>
    </row>
    <row r="1471" spans="1:17" x14ac:dyDescent="0.25">
      <c r="A1471">
        <v>-3.7705535760323983</v>
      </c>
      <c r="B1471">
        <f t="shared" si="200"/>
        <v>5.8421681531250638</v>
      </c>
      <c r="C1471">
        <f t="shared" si="198"/>
        <v>55.842168153125066</v>
      </c>
      <c r="J1471">
        <v>2.1725759324908722</v>
      </c>
      <c r="K1471">
        <f t="shared" si="201"/>
        <v>15.679612212387546</v>
      </c>
      <c r="L1471">
        <f t="shared" si="199"/>
        <v>65.679612212387553</v>
      </c>
      <c r="M1471">
        <f t="shared" si="202"/>
        <v>63.515162432936329</v>
      </c>
      <c r="N1471">
        <f t="shared" si="203"/>
        <v>59.646027432936329</v>
      </c>
      <c r="O1471">
        <f t="shared" si="204"/>
        <v>67.384297432936336</v>
      </c>
      <c r="P1471" t="b">
        <f t="shared" si="205"/>
        <v>1</v>
      </c>
      <c r="Q1471">
        <f t="shared" si="206"/>
        <v>1</v>
      </c>
    </row>
    <row r="1472" spans="1:17" x14ac:dyDescent="0.25">
      <c r="A1472">
        <v>-0.39067117540980689</v>
      </c>
      <c r="B1472">
        <f t="shared" si="200"/>
        <v>3.9349793012265506</v>
      </c>
      <c r="C1472">
        <f t="shared" si="198"/>
        <v>53.934979301226548</v>
      </c>
      <c r="J1472">
        <v>-5.473680175782647E-2</v>
      </c>
      <c r="K1472">
        <f t="shared" si="201"/>
        <v>14.355098007237711</v>
      </c>
      <c r="L1472">
        <f t="shared" si="199"/>
        <v>64.355098007237714</v>
      </c>
      <c r="M1472">
        <f t="shared" si="202"/>
        <v>64.417161596234962</v>
      </c>
      <c r="N1472">
        <f t="shared" si="203"/>
        <v>60.548026596234962</v>
      </c>
      <c r="O1472">
        <f t="shared" si="204"/>
        <v>68.286296596234962</v>
      </c>
      <c r="P1472" t="b">
        <f t="shared" si="205"/>
        <v>1</v>
      </c>
      <c r="Q1472">
        <f t="shared" si="206"/>
        <v>1</v>
      </c>
    </row>
    <row r="1473" spans="1:17" x14ac:dyDescent="0.25">
      <c r="A1473">
        <v>3.0858541322231758</v>
      </c>
      <c r="B1473">
        <f t="shared" si="200"/>
        <v>6.0551788477575172</v>
      </c>
      <c r="C1473">
        <f t="shared" si="198"/>
        <v>56.055178847757517</v>
      </c>
      <c r="J1473">
        <v>-0.78252924140542746</v>
      </c>
      <c r="K1473">
        <f t="shared" si="201"/>
        <v>11.739704703563563</v>
      </c>
      <c r="L1473">
        <f t="shared" si="199"/>
        <v>61.739704703563561</v>
      </c>
      <c r="M1473">
        <f t="shared" si="202"/>
        <v>62.555726052222028</v>
      </c>
      <c r="N1473">
        <f t="shared" si="203"/>
        <v>58.686591052222028</v>
      </c>
      <c r="O1473">
        <f t="shared" si="204"/>
        <v>66.424861052222028</v>
      </c>
      <c r="P1473" t="b">
        <f t="shared" si="205"/>
        <v>1</v>
      </c>
      <c r="Q1473">
        <f t="shared" si="206"/>
        <v>1</v>
      </c>
    </row>
    <row r="1474" spans="1:17" x14ac:dyDescent="0.25">
      <c r="A1474">
        <v>-2.0581057924573543</v>
      </c>
      <c r="B1474">
        <f t="shared" si="200"/>
        <v>4.0276150344837012</v>
      </c>
      <c r="C1474">
        <f t="shared" si="198"/>
        <v>54.027615034483702</v>
      </c>
      <c r="J1474">
        <v>2.0578158910211641</v>
      </c>
      <c r="K1474">
        <f t="shared" si="201"/>
        <v>11.838932133126125</v>
      </c>
      <c r="L1474">
        <f t="shared" si="199"/>
        <v>61.838932133126121</v>
      </c>
      <c r="M1474">
        <f t="shared" si="202"/>
        <v>59.830115716093594</v>
      </c>
      <c r="N1474">
        <f t="shared" si="203"/>
        <v>55.960980716093594</v>
      </c>
      <c r="O1474">
        <f t="shared" si="204"/>
        <v>63.699250716093594</v>
      </c>
      <c r="P1474" t="b">
        <f t="shared" si="205"/>
        <v>1</v>
      </c>
      <c r="Q1474">
        <f t="shared" si="206"/>
        <v>1</v>
      </c>
    </row>
    <row r="1475" spans="1:17" x14ac:dyDescent="0.25">
      <c r="A1475">
        <v>-4.1866815081448294</v>
      </c>
      <c r="B1475">
        <f t="shared" si="200"/>
        <v>-1.1700971210916435</v>
      </c>
      <c r="C1475">
        <f t="shared" ref="C1475:C1538" si="207">B1475+$F$4</f>
        <v>48.829902878908356</v>
      </c>
      <c r="J1475">
        <v>7.2483817348256707</v>
      </c>
      <c r="K1475">
        <f t="shared" si="201"/>
        <v>17.933188883507952</v>
      </c>
      <c r="L1475">
        <f t="shared" ref="L1475:L1538" si="208">K1475+$F$4</f>
        <v>67.933188883507952</v>
      </c>
      <c r="M1475">
        <f t="shared" si="202"/>
        <v>60.703896180890531</v>
      </c>
      <c r="N1475">
        <f t="shared" si="203"/>
        <v>56.834761180890531</v>
      </c>
      <c r="O1475">
        <f t="shared" si="204"/>
        <v>64.573031180890524</v>
      </c>
      <c r="P1475" t="b">
        <f t="shared" si="205"/>
        <v>0</v>
      </c>
      <c r="Q1475">
        <f t="shared" si="206"/>
        <v>0</v>
      </c>
    </row>
    <row r="1476" spans="1:17" x14ac:dyDescent="0.25">
      <c r="A1476">
        <v>0.11948372957704123</v>
      </c>
      <c r="B1476">
        <f t="shared" si="200"/>
        <v>-2.4929173260780413</v>
      </c>
      <c r="C1476">
        <f t="shared" si="207"/>
        <v>47.507082673921957</v>
      </c>
      <c r="J1476">
        <v>-1.5645468920411076</v>
      </c>
      <c r="K1476">
        <f t="shared" si="201"/>
        <v>16.403600128230597</v>
      </c>
      <c r="L1476">
        <f t="shared" si="208"/>
        <v>66.403600128230593</v>
      </c>
      <c r="M1476">
        <f t="shared" si="202"/>
        <v>67.918243601575753</v>
      </c>
      <c r="N1476">
        <f t="shared" si="203"/>
        <v>64.049108601575753</v>
      </c>
      <c r="O1476">
        <f t="shared" si="204"/>
        <v>71.787378601575753</v>
      </c>
      <c r="P1476" t="b">
        <f t="shared" si="205"/>
        <v>1</v>
      </c>
      <c r="Q1476">
        <f t="shared" si="206"/>
        <v>1</v>
      </c>
    </row>
    <row r="1477" spans="1:17" x14ac:dyDescent="0.25">
      <c r="A1477">
        <v>2.6003613129432779</v>
      </c>
      <c r="B1477">
        <f t="shared" ref="B1477:B1540" si="209">$F$1*B1476+$F$2*B1475+A1477</f>
        <v>-4.0110342022878775E-2</v>
      </c>
      <c r="C1477">
        <f t="shared" si="207"/>
        <v>49.959889657977122</v>
      </c>
      <c r="J1477">
        <v>5.0828384701162577</v>
      </c>
      <c r="K1477">
        <f t="shared" ref="K1477:K1540" si="210">$F$1*K1476+$F$2*K1475+J1477</f>
        <v>19.387201958940587</v>
      </c>
      <c r="L1477">
        <f t="shared" si="208"/>
        <v>69.38720195894058</v>
      </c>
      <c r="M1477">
        <f t="shared" ref="M1477:M1540" si="211">$S$5+$S$3*L1476+$S$4*L1475</f>
        <v>64.339087165068264</v>
      </c>
      <c r="N1477">
        <f t="shared" ref="N1477:N1540" si="212">M1477-$T$11*$T$9</f>
        <v>60.469952165068264</v>
      </c>
      <c r="O1477">
        <f t="shared" ref="O1477:O1540" si="213">M1477+$T$11*$T$9</f>
        <v>68.208222165068264</v>
      </c>
      <c r="P1477" t="b">
        <f t="shared" ref="P1477:P1540" si="214">AND(L1477&gt;N1477,L1477&lt;O1477)</f>
        <v>0</v>
      </c>
      <c r="Q1477">
        <f t="shared" ref="Q1477:Q1540" si="215">IF(P1477=TRUE,1,0)</f>
        <v>0</v>
      </c>
    </row>
    <row r="1478" spans="1:17" x14ac:dyDescent="0.25">
      <c r="A1478">
        <v>-0.68510189521475695</v>
      </c>
      <c r="B1478">
        <f t="shared" si="209"/>
        <v>1.4640892181200904E-2</v>
      </c>
      <c r="C1478">
        <f t="shared" si="207"/>
        <v>50.014640892181198</v>
      </c>
      <c r="J1478">
        <v>2.4243740881502163</v>
      </c>
      <c r="K1478">
        <f t="shared" si="210"/>
        <v>20.767936400409742</v>
      </c>
      <c r="L1478">
        <f t="shared" si="208"/>
        <v>70.767936400409738</v>
      </c>
      <c r="M1478">
        <f t="shared" si="211"/>
        <v>68.327149091142246</v>
      </c>
      <c r="N1478">
        <f t="shared" si="212"/>
        <v>64.458014091142246</v>
      </c>
      <c r="O1478">
        <f t="shared" si="213"/>
        <v>72.196284091142246</v>
      </c>
      <c r="P1478" t="b">
        <f t="shared" si="214"/>
        <v>1</v>
      </c>
      <c r="Q1478">
        <f t="shared" si="215"/>
        <v>1</v>
      </c>
    </row>
    <row r="1479" spans="1:17" x14ac:dyDescent="0.25">
      <c r="A1479">
        <v>3.7745985537185334</v>
      </c>
      <c r="B1479">
        <f t="shared" si="209"/>
        <v>3.8042007269428382</v>
      </c>
      <c r="C1479">
        <f t="shared" si="207"/>
        <v>53.804200726942838</v>
      </c>
      <c r="J1479">
        <v>2.2804874788562302</v>
      </c>
      <c r="K1479">
        <f t="shared" si="210"/>
        <v>21.385850571665742</v>
      </c>
      <c r="L1479">
        <f t="shared" si="208"/>
        <v>71.385850571665742</v>
      </c>
      <c r="M1479">
        <f t="shared" si="211"/>
        <v>69.105891045753154</v>
      </c>
      <c r="N1479">
        <f t="shared" si="212"/>
        <v>65.236756045753154</v>
      </c>
      <c r="O1479">
        <f t="shared" si="213"/>
        <v>72.975026045753154</v>
      </c>
      <c r="P1479" t="b">
        <f t="shared" si="214"/>
        <v>1</v>
      </c>
      <c r="Q1479">
        <f t="shared" si="215"/>
        <v>1</v>
      </c>
    </row>
    <row r="1480" spans="1:17" x14ac:dyDescent="0.25">
      <c r="A1480">
        <v>3.6492792787612416</v>
      </c>
      <c r="B1480">
        <f t="shared" si="209"/>
        <v>8.2099278834382865</v>
      </c>
      <c r="C1480">
        <f t="shared" si="207"/>
        <v>58.209927883438283</v>
      </c>
      <c r="J1480">
        <v>-2.6589964363665786</v>
      </c>
      <c r="K1480">
        <f t="shared" si="210"/>
        <v>16.77364332950939</v>
      </c>
      <c r="L1480">
        <f t="shared" si="208"/>
        <v>66.773643329509383</v>
      </c>
      <c r="M1480">
        <f t="shared" si="211"/>
        <v>69.441249784706315</v>
      </c>
      <c r="N1480">
        <f t="shared" si="212"/>
        <v>65.572114784706315</v>
      </c>
      <c r="O1480">
        <f t="shared" si="213"/>
        <v>73.310384784706315</v>
      </c>
      <c r="P1480" t="b">
        <f t="shared" si="214"/>
        <v>1</v>
      </c>
      <c r="Q1480">
        <f t="shared" si="215"/>
        <v>1</v>
      </c>
    </row>
    <row r="1481" spans="1:17" x14ac:dyDescent="0.25">
      <c r="A1481">
        <v>-4.6937702791183256</v>
      </c>
      <c r="B1481">
        <f t="shared" si="209"/>
        <v>4.0168829629247664</v>
      </c>
      <c r="C1481">
        <f t="shared" si="207"/>
        <v>54.016882962924768</v>
      </c>
      <c r="J1481">
        <v>2.5783765522646718</v>
      </c>
      <c r="K1481">
        <f t="shared" si="210"/>
        <v>16.290993376176218</v>
      </c>
      <c r="L1481">
        <f t="shared" si="208"/>
        <v>66.290993376176218</v>
      </c>
      <c r="M1481">
        <f t="shared" si="211"/>
        <v>63.781064281910503</v>
      </c>
      <c r="N1481">
        <f t="shared" si="212"/>
        <v>59.911929281910503</v>
      </c>
      <c r="O1481">
        <f t="shared" si="213"/>
        <v>67.650199281910503</v>
      </c>
      <c r="P1481" t="b">
        <f t="shared" si="214"/>
        <v>1</v>
      </c>
      <c r="Q1481">
        <f t="shared" si="215"/>
        <v>1</v>
      </c>
    </row>
    <row r="1482" spans="1:17" x14ac:dyDescent="0.25">
      <c r="A1482">
        <v>-3.7554309528786689</v>
      </c>
      <c r="B1482">
        <f t="shared" si="209"/>
        <v>-1.3981497624004358</v>
      </c>
      <c r="C1482">
        <f t="shared" si="207"/>
        <v>48.601850237599564</v>
      </c>
      <c r="J1482">
        <v>-5.9214653447270393</v>
      </c>
      <c r="K1482">
        <f t="shared" si="210"/>
        <v>8.5956337078316025</v>
      </c>
      <c r="L1482">
        <f t="shared" si="208"/>
        <v>58.595633707831603</v>
      </c>
      <c r="M1482">
        <f t="shared" si="211"/>
        <v>64.540362705357211</v>
      </c>
      <c r="N1482">
        <f t="shared" si="212"/>
        <v>60.671227705357211</v>
      </c>
      <c r="O1482">
        <f t="shared" si="213"/>
        <v>68.409497705357211</v>
      </c>
      <c r="P1482" t="b">
        <f t="shared" si="214"/>
        <v>0</v>
      </c>
      <c r="Q1482">
        <f t="shared" si="215"/>
        <v>0</v>
      </c>
    </row>
    <row r="1483" spans="1:17" x14ac:dyDescent="0.25">
      <c r="A1483">
        <v>2.3666052584303543</v>
      </c>
      <c r="B1483">
        <f t="shared" si="209"/>
        <v>-0.51623934532759819</v>
      </c>
      <c r="C1483">
        <f t="shared" si="207"/>
        <v>49.483760654672402</v>
      </c>
      <c r="J1483">
        <v>2.3158827389124781</v>
      </c>
      <c r="K1483">
        <f t="shared" si="210"/>
        <v>7.7433451754575362</v>
      </c>
      <c r="L1483">
        <f t="shared" si="208"/>
        <v>57.743345175457534</v>
      </c>
      <c r="M1483">
        <f t="shared" si="211"/>
        <v>55.533913576042934</v>
      </c>
      <c r="N1483">
        <f t="shared" si="212"/>
        <v>51.664778576042934</v>
      </c>
      <c r="O1483">
        <f t="shared" si="213"/>
        <v>59.403048576042934</v>
      </c>
      <c r="P1483" t="b">
        <f t="shared" si="214"/>
        <v>1</v>
      </c>
      <c r="Q1483">
        <f t="shared" si="215"/>
        <v>1</v>
      </c>
    </row>
    <row r="1484" spans="1:17" x14ac:dyDescent="0.25">
      <c r="A1484">
        <v>-1.5522005014645401</v>
      </c>
      <c r="B1484">
        <f t="shared" si="209"/>
        <v>-1.7522427871375272</v>
      </c>
      <c r="C1484">
        <f t="shared" si="207"/>
        <v>48.247757212862474</v>
      </c>
      <c r="J1484">
        <v>3.7274639907991514</v>
      </c>
      <c r="K1484">
        <f t="shared" si="210"/>
        <v>10.440788088998714</v>
      </c>
      <c r="L1484">
        <f t="shared" si="208"/>
        <v>60.440788088998715</v>
      </c>
      <c r="M1484">
        <f t="shared" si="211"/>
        <v>56.74492759946795</v>
      </c>
      <c r="N1484">
        <f t="shared" si="212"/>
        <v>52.87579259946795</v>
      </c>
      <c r="O1484">
        <f t="shared" si="213"/>
        <v>60.61406259946795</v>
      </c>
      <c r="P1484" t="b">
        <f t="shared" si="214"/>
        <v>1</v>
      </c>
      <c r="Q1484">
        <f t="shared" si="215"/>
        <v>1</v>
      </c>
    </row>
    <row r="1485" spans="1:17" x14ac:dyDescent="0.25">
      <c r="A1485">
        <v>0.31371769182442222</v>
      </c>
      <c r="B1485">
        <f t="shared" si="209"/>
        <v>-1.6341018491423309</v>
      </c>
      <c r="C1485">
        <f t="shared" si="207"/>
        <v>48.365898150857667</v>
      </c>
      <c r="J1485">
        <v>-4.8892798076849431</v>
      </c>
      <c r="K1485">
        <f t="shared" si="210"/>
        <v>5.316662346476253</v>
      </c>
      <c r="L1485">
        <f t="shared" si="208"/>
        <v>55.316662346476249</v>
      </c>
      <c r="M1485">
        <f t="shared" si="211"/>
        <v>60.197149888067749</v>
      </c>
      <c r="N1485">
        <f t="shared" si="212"/>
        <v>56.328014888067749</v>
      </c>
      <c r="O1485">
        <f t="shared" si="213"/>
        <v>64.066284888067742</v>
      </c>
      <c r="P1485" t="b">
        <f t="shared" si="214"/>
        <v>0</v>
      </c>
      <c r="Q1485">
        <f t="shared" si="215"/>
        <v>0</v>
      </c>
    </row>
    <row r="1486" spans="1:17" x14ac:dyDescent="0.25">
      <c r="A1486">
        <v>0.50811195251299068</v>
      </c>
      <c r="B1486">
        <f t="shared" si="209"/>
        <v>-0.92713743031654827</v>
      </c>
      <c r="C1486">
        <f t="shared" si="207"/>
        <v>49.072862569683451</v>
      </c>
      <c r="J1486">
        <v>1.3028511602897197</v>
      </c>
      <c r="K1486">
        <f t="shared" si="210"/>
        <v>4.5506095493616092</v>
      </c>
      <c r="L1486">
        <f t="shared" si="208"/>
        <v>54.55060954936161</v>
      </c>
      <c r="M1486">
        <f t="shared" si="211"/>
        <v>53.327565441066398</v>
      </c>
      <c r="N1486">
        <f t="shared" si="212"/>
        <v>49.458430441066398</v>
      </c>
      <c r="O1486">
        <f t="shared" si="213"/>
        <v>57.196700441066398</v>
      </c>
      <c r="P1486" t="b">
        <f t="shared" si="214"/>
        <v>1</v>
      </c>
      <c r="Q1486">
        <f t="shared" si="215"/>
        <v>1</v>
      </c>
    </row>
    <row r="1487" spans="1:17" x14ac:dyDescent="0.25">
      <c r="A1487">
        <v>-0.72284365160157904</v>
      </c>
      <c r="B1487">
        <f t="shared" si="209"/>
        <v>-1.3451780132387376</v>
      </c>
      <c r="C1487">
        <f t="shared" si="207"/>
        <v>48.654821986761263</v>
      </c>
      <c r="J1487">
        <v>-1.6970386695902562</v>
      </c>
      <c r="K1487">
        <f t="shared" si="210"/>
        <v>2.1686940857007988</v>
      </c>
      <c r="L1487">
        <f t="shared" si="208"/>
        <v>52.1686940857008</v>
      </c>
      <c r="M1487">
        <f t="shared" si="211"/>
        <v>53.897984031284636</v>
      </c>
      <c r="N1487">
        <f t="shared" si="212"/>
        <v>50.028849031284636</v>
      </c>
      <c r="O1487">
        <f t="shared" si="213"/>
        <v>57.767119031284636</v>
      </c>
      <c r="P1487" t="b">
        <f t="shared" si="214"/>
        <v>1</v>
      </c>
      <c r="Q1487">
        <f t="shared" si="215"/>
        <v>1</v>
      </c>
    </row>
    <row r="1488" spans="1:17" x14ac:dyDescent="0.25">
      <c r="A1488">
        <v>-2.3487882572226226</v>
      </c>
      <c r="B1488">
        <f t="shared" si="209"/>
        <v>-3.6848606440141429</v>
      </c>
      <c r="C1488">
        <f t="shared" si="207"/>
        <v>46.315139355985856</v>
      </c>
      <c r="J1488">
        <v>-1.570597305544652</v>
      </c>
      <c r="K1488">
        <f t="shared" si="210"/>
        <v>-0.33334726751217647</v>
      </c>
      <c r="L1488">
        <f t="shared" si="208"/>
        <v>49.666652732487826</v>
      </c>
      <c r="M1488">
        <f t="shared" si="211"/>
        <v>51.288466761089893</v>
      </c>
      <c r="N1488">
        <f t="shared" si="212"/>
        <v>47.419331761089893</v>
      </c>
      <c r="O1488">
        <f t="shared" si="213"/>
        <v>55.157601761089893</v>
      </c>
      <c r="P1488" t="b">
        <f t="shared" si="214"/>
        <v>1</v>
      </c>
      <c r="Q1488">
        <f t="shared" si="215"/>
        <v>1</v>
      </c>
    </row>
    <row r="1489" spans="1:17" x14ac:dyDescent="0.25">
      <c r="A1489">
        <v>-3.7949462239339482</v>
      </c>
      <c r="B1489">
        <f t="shared" si="209"/>
        <v>-7.8132255927792986</v>
      </c>
      <c r="C1489">
        <f t="shared" si="207"/>
        <v>42.186774407220703</v>
      </c>
      <c r="J1489">
        <v>-1.1937390809180215</v>
      </c>
      <c r="K1489">
        <f t="shared" si="210"/>
        <v>-2.2443640276428729</v>
      </c>
      <c r="L1489">
        <f t="shared" si="208"/>
        <v>47.755635972357126</v>
      </c>
      <c r="M1489">
        <f t="shared" si="211"/>
        <v>49.003164181794247</v>
      </c>
      <c r="N1489">
        <f t="shared" si="212"/>
        <v>45.134029181794247</v>
      </c>
      <c r="O1489">
        <f t="shared" si="213"/>
        <v>52.872299181794247</v>
      </c>
      <c r="P1489" t="b">
        <f t="shared" si="214"/>
        <v>1</v>
      </c>
      <c r="Q1489">
        <f t="shared" si="215"/>
        <v>1</v>
      </c>
    </row>
    <row r="1490" spans="1:17" x14ac:dyDescent="0.25">
      <c r="A1490">
        <v>-4.042672117066104</v>
      </c>
      <c r="B1490">
        <f t="shared" si="209"/>
        <v>-12.31308463519702</v>
      </c>
      <c r="C1490">
        <f t="shared" si="207"/>
        <v>37.686915364802978</v>
      </c>
      <c r="J1490">
        <v>-1.0270900929754134</v>
      </c>
      <c r="K1490">
        <f t="shared" si="210"/>
        <v>-3.6203227458932079</v>
      </c>
      <c r="L1490">
        <f t="shared" si="208"/>
        <v>46.379677254106795</v>
      </c>
      <c r="M1490">
        <f t="shared" si="211"/>
        <v>47.455010713457455</v>
      </c>
      <c r="N1490">
        <f t="shared" si="212"/>
        <v>43.585875713457455</v>
      </c>
      <c r="O1490">
        <f t="shared" si="213"/>
        <v>51.324145713457455</v>
      </c>
      <c r="P1490" t="b">
        <f t="shared" si="214"/>
        <v>1</v>
      </c>
      <c r="Q1490">
        <f t="shared" si="215"/>
        <v>1</v>
      </c>
    </row>
    <row r="1491" spans="1:17" x14ac:dyDescent="0.25">
      <c r="A1491">
        <v>3.3199785320903175</v>
      </c>
      <c r="B1491">
        <f t="shared" si="209"/>
        <v>-9.1117553523123167</v>
      </c>
      <c r="C1491">
        <f t="shared" si="207"/>
        <v>40.888244647687685</v>
      </c>
      <c r="J1491">
        <v>-4.3759973777923733</v>
      </c>
      <c r="K1491">
        <f t="shared" si="210"/>
        <v>-8.0470754645713605</v>
      </c>
      <c r="L1491">
        <f t="shared" si="208"/>
        <v>41.952924535428636</v>
      </c>
      <c r="M1491">
        <f t="shared" si="211"/>
        <v>46.371967620494715</v>
      </c>
      <c r="N1491">
        <f t="shared" si="212"/>
        <v>42.502832620494715</v>
      </c>
      <c r="O1491">
        <f t="shared" si="213"/>
        <v>50.241102620494715</v>
      </c>
      <c r="P1491" t="b">
        <f t="shared" si="214"/>
        <v>0</v>
      </c>
      <c r="Q1491">
        <f t="shared" si="215"/>
        <v>0</v>
      </c>
    </row>
    <row r="1492" spans="1:17" x14ac:dyDescent="0.25">
      <c r="A1492">
        <v>2.8445947464206256</v>
      </c>
      <c r="B1492">
        <f t="shared" si="209"/>
        <v>-4.3955862857950487</v>
      </c>
      <c r="C1492">
        <f t="shared" si="207"/>
        <v>45.604413714204952</v>
      </c>
      <c r="J1492">
        <v>-0.44698367673845496</v>
      </c>
      <c r="K1492">
        <f t="shared" si="210"/>
        <v>-9.0173774104561257</v>
      </c>
      <c r="L1492">
        <f t="shared" si="208"/>
        <v>40.982622589543872</v>
      </c>
      <c r="M1492">
        <f t="shared" si="211"/>
        <v>41.508424083920062</v>
      </c>
      <c r="N1492">
        <f t="shared" si="212"/>
        <v>37.639289083920062</v>
      </c>
      <c r="O1492">
        <f t="shared" si="213"/>
        <v>45.377559083920062</v>
      </c>
      <c r="P1492" t="b">
        <f t="shared" si="214"/>
        <v>1</v>
      </c>
      <c r="Q1492">
        <f t="shared" si="215"/>
        <v>1</v>
      </c>
    </row>
    <row r="1493" spans="1:17" x14ac:dyDescent="0.25">
      <c r="A1493">
        <v>-4.4789567255065776</v>
      </c>
      <c r="B1493">
        <f t="shared" si="209"/>
        <v>-7.0201336627669413</v>
      </c>
      <c r="C1493">
        <f t="shared" si="207"/>
        <v>42.979866337233062</v>
      </c>
      <c r="J1493">
        <v>7.9960955190472305</v>
      </c>
      <c r="K1493">
        <f t="shared" si="210"/>
        <v>-0.41063473412871154</v>
      </c>
      <c r="L1493">
        <f t="shared" si="208"/>
        <v>49.589365265871287</v>
      </c>
      <c r="M1493">
        <f t="shared" si="211"/>
        <v>41.634551756934016</v>
      </c>
      <c r="N1493">
        <f t="shared" si="212"/>
        <v>37.765416756934016</v>
      </c>
      <c r="O1493">
        <f t="shared" si="213"/>
        <v>45.503686756934016</v>
      </c>
      <c r="P1493" t="b">
        <f t="shared" si="214"/>
        <v>0</v>
      </c>
      <c r="Q1493">
        <f t="shared" si="215"/>
        <v>0</v>
      </c>
    </row>
    <row r="1494" spans="1:17" x14ac:dyDescent="0.25">
      <c r="A1494">
        <v>-0.40826648728398141</v>
      </c>
      <c r="B1494">
        <f t="shared" si="209"/>
        <v>-7.5137509968657969</v>
      </c>
      <c r="C1494">
        <f t="shared" si="207"/>
        <v>42.486249003134205</v>
      </c>
      <c r="J1494">
        <v>-0.14659121916338336</v>
      </c>
      <c r="K1494">
        <f t="shared" si="210"/>
        <v>2.0658603230190002</v>
      </c>
      <c r="L1494">
        <f t="shared" si="208"/>
        <v>52.065860323019002</v>
      </c>
      <c r="M1494">
        <f t="shared" si="211"/>
        <v>52.144082690109833</v>
      </c>
      <c r="N1494">
        <f t="shared" si="212"/>
        <v>48.274947690109833</v>
      </c>
      <c r="O1494">
        <f t="shared" si="213"/>
        <v>56.013217690109833</v>
      </c>
      <c r="P1494" t="b">
        <f t="shared" si="214"/>
        <v>1</v>
      </c>
      <c r="Q1494">
        <f t="shared" si="215"/>
        <v>1</v>
      </c>
    </row>
    <row r="1495" spans="1:17" x14ac:dyDescent="0.25">
      <c r="A1495">
        <v>-4.0296299630426802</v>
      </c>
      <c r="B1495">
        <f t="shared" si="209"/>
        <v>-10.940091060451554</v>
      </c>
      <c r="C1495">
        <f t="shared" si="207"/>
        <v>39.05990893954845</v>
      </c>
      <c r="J1495">
        <v>1.3957901501271408</v>
      </c>
      <c r="K1495">
        <f t="shared" si="210"/>
        <v>3.9980129579885544</v>
      </c>
      <c r="L1495">
        <f t="shared" si="208"/>
        <v>53.998012957988557</v>
      </c>
      <c r="M1495">
        <f t="shared" si="211"/>
        <v>52.600048432071276</v>
      </c>
      <c r="N1495">
        <f t="shared" si="212"/>
        <v>48.730913432071276</v>
      </c>
      <c r="O1495">
        <f t="shared" si="213"/>
        <v>56.469183432071276</v>
      </c>
      <c r="P1495" t="b">
        <f t="shared" si="214"/>
        <v>1</v>
      </c>
      <c r="Q1495">
        <f t="shared" si="215"/>
        <v>1</v>
      </c>
    </row>
    <row r="1496" spans="1:17" x14ac:dyDescent="0.25">
      <c r="A1496">
        <v>-3.4341451282671187</v>
      </c>
      <c r="B1496">
        <f t="shared" si="209"/>
        <v>-14.308129101749245</v>
      </c>
      <c r="C1496">
        <f t="shared" si="207"/>
        <v>35.691870898250755</v>
      </c>
      <c r="J1496">
        <v>-1.4108923096500803</v>
      </c>
      <c r="K1496">
        <f t="shared" si="210"/>
        <v>2.7669651430304842</v>
      </c>
      <c r="L1496">
        <f t="shared" si="208"/>
        <v>52.766965143030482</v>
      </c>
      <c r="M1496">
        <f t="shared" si="211"/>
        <v>54.180704767216902</v>
      </c>
      <c r="N1496">
        <f t="shared" si="212"/>
        <v>50.311569767216902</v>
      </c>
      <c r="O1496">
        <f t="shared" si="213"/>
        <v>58.049839767216902</v>
      </c>
      <c r="P1496" t="b">
        <f t="shared" si="214"/>
        <v>1</v>
      </c>
      <c r="Q1496">
        <f t="shared" si="215"/>
        <v>1</v>
      </c>
    </row>
    <row r="1497" spans="1:17" x14ac:dyDescent="0.25">
      <c r="A1497">
        <v>1.6274691461148905</v>
      </c>
      <c r="B1497">
        <f t="shared" si="209"/>
        <v>-12.260258457848735</v>
      </c>
      <c r="C1497">
        <f t="shared" si="207"/>
        <v>37.739741542151265</v>
      </c>
      <c r="J1497">
        <v>0.90958110376959667</v>
      </c>
      <c r="K1497">
        <f t="shared" si="210"/>
        <v>3.0305353880096115</v>
      </c>
      <c r="L1497">
        <f t="shared" si="208"/>
        <v>53.030535388009611</v>
      </c>
      <c r="M1497">
        <f t="shared" si="211"/>
        <v>52.159212327633028</v>
      </c>
      <c r="N1497">
        <f t="shared" si="212"/>
        <v>48.290077327633028</v>
      </c>
      <c r="O1497">
        <f t="shared" si="213"/>
        <v>56.028347327633028</v>
      </c>
      <c r="P1497" t="b">
        <f t="shared" si="214"/>
        <v>1</v>
      </c>
      <c r="Q1497">
        <f t="shared" si="215"/>
        <v>1</v>
      </c>
    </row>
    <row r="1498" spans="1:17" x14ac:dyDescent="0.25">
      <c r="A1498">
        <v>0.89349668996874243</v>
      </c>
      <c r="B1498">
        <f t="shared" si="209"/>
        <v>-9.5263747289249672</v>
      </c>
      <c r="C1498">
        <f t="shared" si="207"/>
        <v>40.473625271075036</v>
      </c>
      <c r="J1498">
        <v>2.2909171093488112</v>
      </c>
      <c r="K1498">
        <f t="shared" si="210"/>
        <v>5.0974700320511994</v>
      </c>
      <c r="L1498">
        <f t="shared" si="208"/>
        <v>55.097470032051199</v>
      </c>
      <c r="M1498">
        <f t="shared" si="211"/>
        <v>52.8282383823136</v>
      </c>
      <c r="N1498">
        <f t="shared" si="212"/>
        <v>48.9591033823136</v>
      </c>
      <c r="O1498">
        <f t="shared" si="213"/>
        <v>56.6973733823136</v>
      </c>
      <c r="P1498" t="b">
        <f t="shared" si="214"/>
        <v>1</v>
      </c>
      <c r="Q1498">
        <f t="shared" si="215"/>
        <v>1</v>
      </c>
    </row>
    <row r="1499" spans="1:17" x14ac:dyDescent="0.25">
      <c r="A1499">
        <v>-1.8304376681044232</v>
      </c>
      <c r="B1499">
        <f t="shared" si="209"/>
        <v>-9.5840098054597647</v>
      </c>
      <c r="C1499">
        <f t="shared" si="207"/>
        <v>40.415990194540235</v>
      </c>
      <c r="J1499">
        <v>-0.20981360648875125</v>
      </c>
      <c r="K1499">
        <f t="shared" si="210"/>
        <v>4.9979898155698042</v>
      </c>
      <c r="L1499">
        <f t="shared" si="208"/>
        <v>54.997989815569802</v>
      </c>
      <c r="M1499">
        <f t="shared" si="211"/>
        <v>55.208618405958077</v>
      </c>
      <c r="N1499">
        <f t="shared" si="212"/>
        <v>51.339483405958077</v>
      </c>
      <c r="O1499">
        <f t="shared" si="213"/>
        <v>59.077753405958077</v>
      </c>
      <c r="P1499" t="b">
        <f t="shared" si="214"/>
        <v>1</v>
      </c>
      <c r="Q1499">
        <f t="shared" si="215"/>
        <v>1</v>
      </c>
    </row>
    <row r="1500" spans="1:17" x14ac:dyDescent="0.25">
      <c r="A1500">
        <v>1.0144435691472609</v>
      </c>
      <c r="B1500">
        <f t="shared" si="209"/>
        <v>-7.6284557787269662</v>
      </c>
      <c r="C1500">
        <f t="shared" si="207"/>
        <v>42.371544221273034</v>
      </c>
      <c r="J1500">
        <v>-1.2091550161130726</v>
      </c>
      <c r="K1500">
        <f t="shared" si="210"/>
        <v>3.2591917529553323</v>
      </c>
      <c r="L1500">
        <f t="shared" si="208"/>
        <v>53.259191752955331</v>
      </c>
      <c r="M1500">
        <f t="shared" si="211"/>
        <v>54.493042056541917</v>
      </c>
      <c r="N1500">
        <f t="shared" si="212"/>
        <v>50.623907056541917</v>
      </c>
      <c r="O1500">
        <f t="shared" si="213"/>
        <v>58.362177056541917</v>
      </c>
      <c r="P1500" t="b">
        <f t="shared" si="214"/>
        <v>1</v>
      </c>
      <c r="Q1500">
        <f t="shared" si="215"/>
        <v>1</v>
      </c>
    </row>
    <row r="1501" spans="1:17" x14ac:dyDescent="0.25">
      <c r="A1501">
        <v>1.0227108759863768</v>
      </c>
      <c r="B1501">
        <f t="shared" si="209"/>
        <v>-5.2562331168480538</v>
      </c>
      <c r="C1501">
        <f t="shared" si="207"/>
        <v>44.743766883151949</v>
      </c>
      <c r="J1501">
        <v>5.6640601542312652</v>
      </c>
      <c r="K1501">
        <f t="shared" si="210"/>
        <v>8.0756933131067221</v>
      </c>
      <c r="L1501">
        <f t="shared" si="208"/>
        <v>58.075693313106726</v>
      </c>
      <c r="M1501">
        <f t="shared" si="211"/>
        <v>52.455230341687738</v>
      </c>
      <c r="N1501">
        <f t="shared" si="212"/>
        <v>48.586095341687738</v>
      </c>
      <c r="O1501">
        <f t="shared" si="213"/>
        <v>56.324365341687738</v>
      </c>
      <c r="P1501" t="b">
        <f t="shared" si="214"/>
        <v>0</v>
      </c>
      <c r="Q1501">
        <f t="shared" si="215"/>
        <v>0</v>
      </c>
    </row>
    <row r="1502" spans="1:17" x14ac:dyDescent="0.25">
      <c r="A1502">
        <v>1.6712442629795987</v>
      </c>
      <c r="B1502">
        <f t="shared" si="209"/>
        <v>-2.3476987436199757</v>
      </c>
      <c r="C1502">
        <f t="shared" si="207"/>
        <v>47.652301256380028</v>
      </c>
      <c r="J1502">
        <v>0.34373101698292885</v>
      </c>
      <c r="K1502">
        <f t="shared" si="210"/>
        <v>9.0568054668243967</v>
      </c>
      <c r="L1502">
        <f t="shared" si="208"/>
        <v>59.0568054668244</v>
      </c>
      <c r="M1502">
        <f t="shared" si="211"/>
        <v>58.682155086023258</v>
      </c>
      <c r="N1502">
        <f t="shared" si="212"/>
        <v>54.813020086023258</v>
      </c>
      <c r="O1502">
        <f t="shared" si="213"/>
        <v>62.551290086023258</v>
      </c>
      <c r="P1502" t="b">
        <f t="shared" si="214"/>
        <v>1</v>
      </c>
      <c r="Q1502">
        <f t="shared" si="215"/>
        <v>1</v>
      </c>
    </row>
    <row r="1503" spans="1:17" x14ac:dyDescent="0.25">
      <c r="A1503">
        <v>1.771904862835072</v>
      </c>
      <c r="B1503">
        <f t="shared" si="209"/>
        <v>0.53153630554551756</v>
      </c>
      <c r="C1503">
        <f t="shared" si="207"/>
        <v>50.531536305545515</v>
      </c>
      <c r="J1503">
        <v>-0.65193034970434383</v>
      </c>
      <c r="K1503">
        <f t="shared" si="210"/>
        <v>7.7935282165529145</v>
      </c>
      <c r="L1503">
        <f t="shared" si="208"/>
        <v>57.793528216552915</v>
      </c>
      <c r="M1503">
        <f t="shared" si="211"/>
        <v>58.456237929832966</v>
      </c>
      <c r="N1503">
        <f t="shared" si="212"/>
        <v>54.587102929832966</v>
      </c>
      <c r="O1503">
        <f t="shared" si="213"/>
        <v>62.325372929832966</v>
      </c>
      <c r="P1503" t="b">
        <f t="shared" si="214"/>
        <v>1</v>
      </c>
      <c r="Q1503">
        <f t="shared" si="215"/>
        <v>1</v>
      </c>
    </row>
    <row r="1504" spans="1:17" x14ac:dyDescent="0.25">
      <c r="A1504">
        <v>7.034032023511827</v>
      </c>
      <c r="B1504">
        <f t="shared" si="209"/>
        <v>8.376185213252441</v>
      </c>
      <c r="C1504">
        <f t="shared" si="207"/>
        <v>58.376185213252441</v>
      </c>
      <c r="J1504">
        <v>1.0778535397548694</v>
      </c>
      <c r="K1504">
        <f t="shared" si="210"/>
        <v>7.7130457595710489</v>
      </c>
      <c r="L1504">
        <f t="shared" si="208"/>
        <v>57.713045759571045</v>
      </c>
      <c r="M1504">
        <f t="shared" si="211"/>
        <v>56.671291505460886</v>
      </c>
      <c r="N1504">
        <f t="shared" si="212"/>
        <v>52.802156505460886</v>
      </c>
      <c r="O1504">
        <f t="shared" si="213"/>
        <v>60.540426505460886</v>
      </c>
      <c r="P1504" t="b">
        <f t="shared" si="214"/>
        <v>1</v>
      </c>
      <c r="Q1504">
        <f t="shared" si="215"/>
        <v>1</v>
      </c>
    </row>
    <row r="1505" spans="1:17" x14ac:dyDescent="0.25">
      <c r="A1505">
        <v>1.3314047464518808</v>
      </c>
      <c r="B1505">
        <f t="shared" si="209"/>
        <v>11.223366110691154</v>
      </c>
      <c r="C1505">
        <f t="shared" si="207"/>
        <v>61.223366110691153</v>
      </c>
      <c r="J1505">
        <v>-3.399902652745368</v>
      </c>
      <c r="K1505">
        <f t="shared" si="210"/>
        <v>3.5176937937740167</v>
      </c>
      <c r="L1505">
        <f t="shared" si="208"/>
        <v>53.517693793774015</v>
      </c>
      <c r="M1505">
        <f t="shared" si="211"/>
        <v>56.940725230666388</v>
      </c>
      <c r="N1505">
        <f t="shared" si="212"/>
        <v>53.071590230666388</v>
      </c>
      <c r="O1505">
        <f t="shared" si="213"/>
        <v>60.809860230666388</v>
      </c>
      <c r="P1505" t="b">
        <f t="shared" si="214"/>
        <v>1</v>
      </c>
      <c r="Q1505">
        <f t="shared" si="215"/>
        <v>1</v>
      </c>
    </row>
    <row r="1506" spans="1:17" x14ac:dyDescent="0.25">
      <c r="A1506">
        <v>3.4767708712024614E-2</v>
      </c>
      <c r="B1506">
        <f t="shared" si="209"/>
        <v>10.989951477565677</v>
      </c>
      <c r="C1506">
        <f t="shared" si="207"/>
        <v>60.989951477565675</v>
      </c>
      <c r="J1506">
        <v>1.3804628906655125</v>
      </c>
      <c r="K1506">
        <f t="shared" si="210"/>
        <v>3.2877817153230176</v>
      </c>
      <c r="L1506">
        <f t="shared" si="208"/>
        <v>53.287781715323021</v>
      </c>
      <c r="M1506">
        <f t="shared" si="211"/>
        <v>51.977808849384381</v>
      </c>
      <c r="N1506">
        <f t="shared" si="212"/>
        <v>48.108673849384381</v>
      </c>
      <c r="O1506">
        <f t="shared" si="213"/>
        <v>55.846943849384381</v>
      </c>
      <c r="P1506" t="b">
        <f t="shared" si="214"/>
        <v>1</v>
      </c>
      <c r="Q1506">
        <f t="shared" si="215"/>
        <v>1</v>
      </c>
    </row>
    <row r="1507" spans="1:17" x14ac:dyDescent="0.25">
      <c r="A1507">
        <v>3.6502410694083665</v>
      </c>
      <c r="B1507">
        <f t="shared" si="209"/>
        <v>13.471173009279832</v>
      </c>
      <c r="C1507">
        <f t="shared" si="207"/>
        <v>63.471173009279831</v>
      </c>
      <c r="J1507">
        <v>4.8038100430858321</v>
      </c>
      <c r="K1507">
        <f t="shared" si="210"/>
        <v>7.6938399633412482</v>
      </c>
      <c r="L1507">
        <f t="shared" si="208"/>
        <v>57.693839963341247</v>
      </c>
      <c r="M1507">
        <f t="shared" si="211"/>
        <v>52.917015062260717</v>
      </c>
      <c r="N1507">
        <f t="shared" si="212"/>
        <v>49.047880062260717</v>
      </c>
      <c r="O1507">
        <f t="shared" si="213"/>
        <v>56.786150062260717</v>
      </c>
      <c r="P1507" t="b">
        <f t="shared" si="214"/>
        <v>0</v>
      </c>
      <c r="Q1507">
        <f t="shared" si="215"/>
        <v>0</v>
      </c>
    </row>
    <row r="1508" spans="1:17" x14ac:dyDescent="0.25">
      <c r="A1508">
        <v>-4.811272447113879</v>
      </c>
      <c r="B1508">
        <f t="shared" si="209"/>
        <v>8.057149720752216</v>
      </c>
      <c r="C1508">
        <f t="shared" si="207"/>
        <v>58.057149720752214</v>
      </c>
      <c r="J1508">
        <v>-5.4462452681036666</v>
      </c>
      <c r="K1508">
        <f t="shared" si="210"/>
        <v>2.8000281733089256</v>
      </c>
      <c r="L1508">
        <f t="shared" si="208"/>
        <v>52.800028173308924</v>
      </c>
      <c r="M1508">
        <f t="shared" si="211"/>
        <v>58.220059880702728</v>
      </c>
      <c r="N1508">
        <f t="shared" si="212"/>
        <v>54.350924880702728</v>
      </c>
      <c r="O1508">
        <f t="shared" si="213"/>
        <v>62.089194880702728</v>
      </c>
      <c r="P1508" t="b">
        <f t="shared" si="214"/>
        <v>0</v>
      </c>
      <c r="Q1508">
        <f t="shared" si="215"/>
        <v>0</v>
      </c>
    </row>
    <row r="1509" spans="1:17" x14ac:dyDescent="0.25">
      <c r="A1509">
        <v>-2.4595306058472488</v>
      </c>
      <c r="B1509">
        <f t="shared" si="209"/>
        <v>3.1676971562714602</v>
      </c>
      <c r="C1509">
        <f t="shared" si="207"/>
        <v>53.167697156271458</v>
      </c>
      <c r="J1509">
        <v>1.3794431197311496</v>
      </c>
      <c r="K1509">
        <f t="shared" si="210"/>
        <v>2.4313249386994862</v>
      </c>
      <c r="L1509">
        <f t="shared" si="208"/>
        <v>52.43132493869949</v>
      </c>
      <c r="M1509">
        <f t="shared" si="211"/>
        <v>51.130413734572038</v>
      </c>
      <c r="N1509">
        <f t="shared" si="212"/>
        <v>47.261278734572038</v>
      </c>
      <c r="O1509">
        <f t="shared" si="213"/>
        <v>54.999548734572038</v>
      </c>
      <c r="P1509" t="b">
        <f t="shared" si="214"/>
        <v>1</v>
      </c>
      <c r="Q1509">
        <f t="shared" si="215"/>
        <v>1</v>
      </c>
    </row>
    <row r="1510" spans="1:17" x14ac:dyDescent="0.25">
      <c r="A1510">
        <v>-2.9262992029543966E-2</v>
      </c>
      <c r="B1510">
        <f t="shared" si="209"/>
        <v>1.3548286792705433</v>
      </c>
      <c r="C1510">
        <f t="shared" si="207"/>
        <v>51.35482867927054</v>
      </c>
      <c r="J1510">
        <v>1.9658591554616578</v>
      </c>
      <c r="K1510">
        <f t="shared" si="210"/>
        <v>4.0434406299083641</v>
      </c>
      <c r="L1510">
        <f t="shared" si="208"/>
        <v>54.043440629908361</v>
      </c>
      <c r="M1510">
        <f t="shared" si="211"/>
        <v>52.10652154755806</v>
      </c>
      <c r="N1510">
        <f t="shared" si="212"/>
        <v>48.23738654755806</v>
      </c>
      <c r="O1510">
        <f t="shared" si="213"/>
        <v>55.97565654755806</v>
      </c>
      <c r="P1510" t="b">
        <f t="shared" si="214"/>
        <v>1</v>
      </c>
      <c r="Q1510">
        <f t="shared" si="215"/>
        <v>1</v>
      </c>
    </row>
    <row r="1511" spans="1:17" x14ac:dyDescent="0.25">
      <c r="A1511">
        <v>2.5285953597631305</v>
      </c>
      <c r="B1511">
        <f t="shared" si="209"/>
        <v>3.2040806280063445</v>
      </c>
      <c r="C1511">
        <f t="shared" si="207"/>
        <v>53.204080628006345</v>
      </c>
      <c r="J1511">
        <v>3.5833113543048967</v>
      </c>
      <c r="K1511">
        <f t="shared" si="210"/>
        <v>7.7060426285850872</v>
      </c>
      <c r="L1511">
        <f t="shared" si="208"/>
        <v>57.706042628585088</v>
      </c>
      <c r="M1511">
        <f t="shared" si="211"/>
        <v>54.129076281361932</v>
      </c>
      <c r="N1511">
        <f t="shared" si="212"/>
        <v>50.259941281361932</v>
      </c>
      <c r="O1511">
        <f t="shared" si="213"/>
        <v>57.998211281361932</v>
      </c>
      <c r="P1511" t="b">
        <f t="shared" si="214"/>
        <v>1</v>
      </c>
      <c r="Q1511">
        <f t="shared" si="215"/>
        <v>1</v>
      </c>
    </row>
    <row r="1512" spans="1:17" x14ac:dyDescent="0.25">
      <c r="A1512">
        <v>1.0460905741638271</v>
      </c>
      <c r="B1512">
        <f t="shared" si="209"/>
        <v>4.4845387239902772</v>
      </c>
      <c r="C1512">
        <f t="shared" si="207"/>
        <v>54.484538723990276</v>
      </c>
      <c r="J1512">
        <v>6.0684487834805623</v>
      </c>
      <c r="K1512">
        <f t="shared" si="210"/>
        <v>14.102667748810157</v>
      </c>
      <c r="L1512">
        <f t="shared" si="208"/>
        <v>64.102667748810163</v>
      </c>
      <c r="M1512">
        <f t="shared" si="211"/>
        <v>58.016177322029854</v>
      </c>
      <c r="N1512">
        <f t="shared" si="212"/>
        <v>54.147042322029854</v>
      </c>
      <c r="O1512">
        <f t="shared" si="213"/>
        <v>61.885312322029854</v>
      </c>
      <c r="P1512" t="b">
        <f t="shared" si="214"/>
        <v>0</v>
      </c>
      <c r="Q1512">
        <f t="shared" si="215"/>
        <v>0</v>
      </c>
    </row>
    <row r="1513" spans="1:17" x14ac:dyDescent="0.25">
      <c r="A1513">
        <v>0.52348696044646204</v>
      </c>
      <c r="B1513">
        <f t="shared" si="209"/>
        <v>4.9437092408328907</v>
      </c>
      <c r="C1513">
        <f t="shared" si="207"/>
        <v>54.943709240832888</v>
      </c>
      <c r="J1513">
        <v>-5.0249673222424462</v>
      </c>
      <c r="K1513">
        <f t="shared" si="210"/>
        <v>9.5864211877542154</v>
      </c>
      <c r="L1513">
        <f t="shared" si="208"/>
        <v>59.586421187754212</v>
      </c>
      <c r="M1513">
        <f t="shared" si="211"/>
        <v>64.560074299799794</v>
      </c>
      <c r="N1513">
        <f t="shared" si="212"/>
        <v>60.690939299799794</v>
      </c>
      <c r="O1513">
        <f t="shared" si="213"/>
        <v>68.429209299799794</v>
      </c>
      <c r="P1513" t="b">
        <f t="shared" si="214"/>
        <v>0</v>
      </c>
      <c r="Q1513">
        <f t="shared" si="215"/>
        <v>0</v>
      </c>
    </row>
    <row r="1514" spans="1:17" x14ac:dyDescent="0.25">
      <c r="A1514">
        <v>3.6267761061026249</v>
      </c>
      <c r="B1514">
        <f t="shared" si="209"/>
        <v>8.2138655779050112</v>
      </c>
      <c r="C1514">
        <f t="shared" si="207"/>
        <v>58.213865577905011</v>
      </c>
      <c r="J1514">
        <v>0.73158844315912575</v>
      </c>
      <c r="K1514">
        <f t="shared" si="210"/>
        <v>8.0044935438211375</v>
      </c>
      <c r="L1514">
        <f t="shared" si="208"/>
        <v>58.004493543821141</v>
      </c>
      <c r="M1514">
        <f t="shared" si="211"/>
        <v>57.343890602239746</v>
      </c>
      <c r="N1514">
        <f t="shared" si="212"/>
        <v>53.474755602239746</v>
      </c>
      <c r="O1514">
        <f t="shared" si="213"/>
        <v>61.213025602239746</v>
      </c>
      <c r="P1514" t="b">
        <f t="shared" si="214"/>
        <v>1</v>
      </c>
      <c r="Q1514">
        <f t="shared" si="215"/>
        <v>1</v>
      </c>
    </row>
    <row r="1515" spans="1:17" x14ac:dyDescent="0.25">
      <c r="A1515">
        <v>2.2076301320339553</v>
      </c>
      <c r="B1515">
        <f t="shared" si="209"/>
        <v>10.581156053270101</v>
      </c>
      <c r="C1515">
        <f t="shared" si="207"/>
        <v>60.581156053270099</v>
      </c>
      <c r="J1515">
        <v>1.9972571863036137</v>
      </c>
      <c r="K1515">
        <f t="shared" si="210"/>
        <v>8.7267230825627138</v>
      </c>
      <c r="L1515">
        <f t="shared" si="208"/>
        <v>58.726723082562714</v>
      </c>
      <c r="M1515">
        <f t="shared" si="211"/>
        <v>56.768964853570466</v>
      </c>
      <c r="N1515">
        <f t="shared" si="212"/>
        <v>52.899829853570466</v>
      </c>
      <c r="O1515">
        <f t="shared" si="213"/>
        <v>60.638099853570466</v>
      </c>
      <c r="P1515" t="b">
        <f t="shared" si="214"/>
        <v>1</v>
      </c>
      <c r="Q1515">
        <f t="shared" si="215"/>
        <v>1</v>
      </c>
    </row>
    <row r="1516" spans="1:17" x14ac:dyDescent="0.25">
      <c r="A1516">
        <v>0.5195238372834865</v>
      </c>
      <c r="B1516">
        <f t="shared" si="209"/>
        <v>10.752751427836104</v>
      </c>
      <c r="C1516">
        <f t="shared" si="207"/>
        <v>60.752751427836102</v>
      </c>
      <c r="J1516">
        <v>-2.4621022021165118</v>
      </c>
      <c r="K1516">
        <f t="shared" si="210"/>
        <v>5.6086174338124017</v>
      </c>
      <c r="L1516">
        <f t="shared" si="208"/>
        <v>55.608617433812398</v>
      </c>
      <c r="M1516">
        <f t="shared" si="211"/>
        <v>58.084511749461477</v>
      </c>
      <c r="N1516">
        <f t="shared" si="212"/>
        <v>54.215376749461477</v>
      </c>
      <c r="O1516">
        <f t="shared" si="213"/>
        <v>61.953646749461477</v>
      </c>
      <c r="P1516" t="b">
        <f t="shared" si="214"/>
        <v>1</v>
      </c>
      <c r="Q1516">
        <f t="shared" si="215"/>
        <v>1</v>
      </c>
    </row>
    <row r="1517" spans="1:17" x14ac:dyDescent="0.25">
      <c r="A1517">
        <v>-0.17509023564343806</v>
      </c>
      <c r="B1517">
        <f t="shared" si="209"/>
        <v>9.5538646617788565</v>
      </c>
      <c r="C1517">
        <f t="shared" si="207"/>
        <v>59.55386466177886</v>
      </c>
      <c r="J1517">
        <v>1.3316605418367544</v>
      </c>
      <c r="K1517">
        <f t="shared" si="210"/>
        <v>5.4439845376428231</v>
      </c>
      <c r="L1517">
        <f t="shared" si="208"/>
        <v>55.44398453764282</v>
      </c>
      <c r="M1517">
        <f t="shared" si="211"/>
        <v>54.169918849225411</v>
      </c>
      <c r="N1517">
        <f t="shared" si="212"/>
        <v>50.300783849225411</v>
      </c>
      <c r="O1517">
        <f t="shared" si="213"/>
        <v>58.039053849225411</v>
      </c>
      <c r="P1517" t="b">
        <f t="shared" si="214"/>
        <v>1</v>
      </c>
      <c r="Q1517">
        <f t="shared" si="215"/>
        <v>1</v>
      </c>
    </row>
    <row r="1518" spans="1:17" x14ac:dyDescent="0.25">
      <c r="A1518">
        <v>-0.85183955889078788</v>
      </c>
      <c r="B1518">
        <f t="shared" si="209"/>
        <v>7.3869726068930088</v>
      </c>
      <c r="C1518">
        <f t="shared" si="207"/>
        <v>57.386972606893011</v>
      </c>
      <c r="J1518">
        <v>0.1718706243991619</v>
      </c>
      <c r="K1518">
        <f t="shared" si="210"/>
        <v>5.0220668394268291</v>
      </c>
      <c r="L1518">
        <f t="shared" si="208"/>
        <v>55.022066839426827</v>
      </c>
      <c r="M1518">
        <f t="shared" si="211"/>
        <v>54.875385184616711</v>
      </c>
      <c r="N1518">
        <f t="shared" si="212"/>
        <v>51.006250184616711</v>
      </c>
      <c r="O1518">
        <f t="shared" si="213"/>
        <v>58.744520184616711</v>
      </c>
      <c r="P1518" t="b">
        <f t="shared" si="214"/>
        <v>1</v>
      </c>
      <c r="Q1518">
        <f t="shared" si="215"/>
        <v>1</v>
      </c>
    </row>
    <row r="1519" spans="1:17" x14ac:dyDescent="0.25">
      <c r="A1519">
        <v>0.59658304962795228</v>
      </c>
      <c r="B1519">
        <f t="shared" si="209"/>
        <v>6.5947907793659049</v>
      </c>
      <c r="C1519">
        <f t="shared" si="207"/>
        <v>56.594790779365908</v>
      </c>
      <c r="J1519">
        <v>-0.71363501774612814</v>
      </c>
      <c r="K1519">
        <f t="shared" si="210"/>
        <v>3.6796498282732193</v>
      </c>
      <c r="L1519">
        <f t="shared" si="208"/>
        <v>53.67964982827322</v>
      </c>
      <c r="M1519">
        <f t="shared" si="211"/>
        <v>54.421514907280006</v>
      </c>
      <c r="N1519">
        <f t="shared" si="212"/>
        <v>50.552379907280006</v>
      </c>
      <c r="O1519">
        <f t="shared" si="213"/>
        <v>58.290649907280006</v>
      </c>
      <c r="P1519" t="b">
        <f t="shared" si="214"/>
        <v>1</v>
      </c>
      <c r="Q1519">
        <f t="shared" si="215"/>
        <v>1</v>
      </c>
    </row>
    <row r="1520" spans="1:17" x14ac:dyDescent="0.25">
      <c r="A1520">
        <v>-2.1458163246279582</v>
      </c>
      <c r="B1520">
        <f t="shared" si="209"/>
        <v>3.5518408285432246</v>
      </c>
      <c r="C1520">
        <f t="shared" si="207"/>
        <v>53.551840828543227</v>
      </c>
      <c r="J1520">
        <v>-0.75288767220627051</v>
      </c>
      <c r="K1520">
        <f t="shared" si="210"/>
        <v>2.1560720698935443</v>
      </c>
      <c r="L1520">
        <f t="shared" si="208"/>
        <v>52.156072069893547</v>
      </c>
      <c r="M1520">
        <f t="shared" si="211"/>
        <v>52.947986504308375</v>
      </c>
      <c r="N1520">
        <f t="shared" si="212"/>
        <v>49.078851504308375</v>
      </c>
      <c r="O1520">
        <f t="shared" si="213"/>
        <v>56.817121504308375</v>
      </c>
      <c r="P1520" t="b">
        <f t="shared" si="214"/>
        <v>1</v>
      </c>
      <c r="Q1520">
        <f t="shared" si="215"/>
        <v>1</v>
      </c>
    </row>
    <row r="1521" spans="1:17" x14ac:dyDescent="0.25">
      <c r="A1521">
        <v>-4.7873436415102333</v>
      </c>
      <c r="B1521">
        <f t="shared" si="209"/>
        <v>-2.5035718810681349</v>
      </c>
      <c r="C1521">
        <f t="shared" si="207"/>
        <v>47.496428118931867</v>
      </c>
      <c r="J1521">
        <v>-3.6277310755394865</v>
      </c>
      <c r="K1521">
        <f t="shared" si="210"/>
        <v>-2.1443395401491991</v>
      </c>
      <c r="L1521">
        <f t="shared" si="208"/>
        <v>47.855660459850803</v>
      </c>
      <c r="M1521">
        <f t="shared" si="211"/>
        <v>51.525172854697516</v>
      </c>
      <c r="N1521">
        <f t="shared" si="212"/>
        <v>47.656037854697516</v>
      </c>
      <c r="O1521">
        <f t="shared" si="213"/>
        <v>55.394307854697516</v>
      </c>
      <c r="P1521" t="b">
        <f t="shared" si="214"/>
        <v>1</v>
      </c>
      <c r="Q1521">
        <f t="shared" si="215"/>
        <v>1</v>
      </c>
    </row>
    <row r="1522" spans="1:17" x14ac:dyDescent="0.25">
      <c r="A1522">
        <v>-1.8428931980452035</v>
      </c>
      <c r="B1522">
        <f t="shared" si="209"/>
        <v>-5.9127317038899321</v>
      </c>
      <c r="C1522">
        <f t="shared" si="207"/>
        <v>44.087268296110068</v>
      </c>
      <c r="J1522">
        <v>-4.7161847760435194E-2</v>
      </c>
      <c r="K1522">
        <f t="shared" si="210"/>
        <v>-3.2671909169075373</v>
      </c>
      <c r="L1522">
        <f t="shared" si="208"/>
        <v>46.732809083092462</v>
      </c>
      <c r="M1522">
        <f t="shared" si="211"/>
        <v>46.854447628333439</v>
      </c>
      <c r="N1522">
        <f t="shared" si="212"/>
        <v>42.985312628333439</v>
      </c>
      <c r="O1522">
        <f t="shared" si="213"/>
        <v>50.723582628333439</v>
      </c>
      <c r="P1522" t="b">
        <f t="shared" si="214"/>
        <v>1</v>
      </c>
      <c r="Q1522">
        <f t="shared" si="215"/>
        <v>1</v>
      </c>
    </row>
    <row r="1523" spans="1:17" x14ac:dyDescent="0.25">
      <c r="A1523">
        <v>5.9705234889406711</v>
      </c>
      <c r="B1523">
        <f t="shared" si="209"/>
        <v>-0.37368299140680694</v>
      </c>
      <c r="C1523">
        <f t="shared" si="207"/>
        <v>49.62631700859319</v>
      </c>
      <c r="J1523">
        <v>-0.20314246285124682</v>
      </c>
      <c r="K1523">
        <f t="shared" si="210"/>
        <v>-3.4804697010955317</v>
      </c>
      <c r="L1523">
        <f t="shared" si="208"/>
        <v>46.519530298904471</v>
      </c>
      <c r="M1523">
        <f t="shared" si="211"/>
        <v>46.762757722358508</v>
      </c>
      <c r="N1523">
        <f t="shared" si="212"/>
        <v>42.893622722358508</v>
      </c>
      <c r="O1523">
        <f t="shared" si="213"/>
        <v>50.631892722358508</v>
      </c>
      <c r="P1523" t="b">
        <f t="shared" si="214"/>
        <v>1</v>
      </c>
      <c r="Q1523">
        <f t="shared" si="215"/>
        <v>1</v>
      </c>
    </row>
    <row r="1524" spans="1:17" x14ac:dyDescent="0.25">
      <c r="A1524">
        <v>-2.1145137907296885</v>
      </c>
      <c r="B1524">
        <f t="shared" si="209"/>
        <v>-0.78911386925087701</v>
      </c>
      <c r="C1524">
        <f t="shared" si="207"/>
        <v>49.210886130749124</v>
      </c>
      <c r="J1524">
        <v>1.1828149126813514</v>
      </c>
      <c r="K1524">
        <f t="shared" si="210"/>
        <v>-2.0135914535610251</v>
      </c>
      <c r="L1524">
        <f t="shared" si="208"/>
        <v>47.986408546438973</v>
      </c>
      <c r="M1524">
        <f t="shared" si="211"/>
        <v>46.833779935234233</v>
      </c>
      <c r="N1524">
        <f t="shared" si="212"/>
        <v>42.964644935234233</v>
      </c>
      <c r="O1524">
        <f t="shared" si="213"/>
        <v>50.702914935234233</v>
      </c>
      <c r="P1524" t="b">
        <f t="shared" si="214"/>
        <v>1</v>
      </c>
      <c r="Q1524">
        <f t="shared" si="215"/>
        <v>1</v>
      </c>
    </row>
    <row r="1525" spans="1:17" x14ac:dyDescent="0.25">
      <c r="A1525">
        <v>-8.9630702859722078E-2</v>
      </c>
      <c r="B1525">
        <f t="shared" si="209"/>
        <v>-0.92446244853873238</v>
      </c>
      <c r="C1525">
        <f t="shared" si="207"/>
        <v>49.075537551461267</v>
      </c>
      <c r="J1525">
        <v>2.7255919121671468</v>
      </c>
      <c r="K1525">
        <f t="shared" si="210"/>
        <v>1.353423078222576</v>
      </c>
      <c r="L1525">
        <f t="shared" si="208"/>
        <v>51.353423078222576</v>
      </c>
      <c r="M1525">
        <f t="shared" si="211"/>
        <v>48.638802301059322</v>
      </c>
      <c r="N1525">
        <f t="shared" si="212"/>
        <v>44.769667301059322</v>
      </c>
      <c r="O1525">
        <f t="shared" si="213"/>
        <v>52.507937301059322</v>
      </c>
      <c r="P1525" t="b">
        <f t="shared" si="214"/>
        <v>1</v>
      </c>
      <c r="Q1525">
        <f t="shared" si="215"/>
        <v>1</v>
      </c>
    </row>
    <row r="1526" spans="1:17" x14ac:dyDescent="0.25">
      <c r="A1526">
        <v>0.33125843401649036</v>
      </c>
      <c r="B1526">
        <f t="shared" si="209"/>
        <v>-0.54136234345472545</v>
      </c>
      <c r="C1526">
        <f t="shared" si="207"/>
        <v>49.458637656545278</v>
      </c>
      <c r="J1526">
        <v>0.19647131921374239</v>
      </c>
      <c r="K1526">
        <f t="shared" si="210"/>
        <v>2.4246564491491411</v>
      </c>
      <c r="L1526">
        <f t="shared" si="208"/>
        <v>52.42465644914914</v>
      </c>
      <c r="M1526">
        <f t="shared" si="211"/>
        <v>52.216571258546658</v>
      </c>
      <c r="N1526">
        <f t="shared" si="212"/>
        <v>48.347436258546658</v>
      </c>
      <c r="O1526">
        <f t="shared" si="213"/>
        <v>56.085706258546658</v>
      </c>
      <c r="P1526" t="b">
        <f t="shared" si="214"/>
        <v>1</v>
      </c>
      <c r="Q1526">
        <f t="shared" si="215"/>
        <v>1</v>
      </c>
    </row>
    <row r="1527" spans="1:17" x14ac:dyDescent="0.25">
      <c r="A1527">
        <v>1.8709692994889338</v>
      </c>
      <c r="B1527">
        <f t="shared" si="209"/>
        <v>1.4986732219048831</v>
      </c>
      <c r="C1527">
        <f t="shared" si="207"/>
        <v>51.49867322190488</v>
      </c>
      <c r="J1527">
        <v>-1.2779264579876326</v>
      </c>
      <c r="K1527">
        <f t="shared" si="210"/>
        <v>1.2256343575245641</v>
      </c>
      <c r="L1527">
        <f t="shared" si="208"/>
        <v>51.225634357524562</v>
      </c>
      <c r="M1527">
        <f t="shared" si="211"/>
        <v>52.516664920207425</v>
      </c>
      <c r="N1527">
        <f t="shared" si="212"/>
        <v>48.647529920207425</v>
      </c>
      <c r="O1527">
        <f t="shared" si="213"/>
        <v>56.385799920207425</v>
      </c>
      <c r="P1527" t="b">
        <f t="shared" si="214"/>
        <v>1</v>
      </c>
      <c r="Q1527">
        <f t="shared" si="215"/>
        <v>1</v>
      </c>
    </row>
    <row r="1528" spans="1:17" x14ac:dyDescent="0.25">
      <c r="A1528">
        <v>-1.2952864381077234</v>
      </c>
      <c r="B1528">
        <f t="shared" si="209"/>
        <v>0.66553013121455384</v>
      </c>
      <c r="C1528">
        <f t="shared" si="207"/>
        <v>50.665530131214553</v>
      </c>
      <c r="J1528">
        <v>6.8319604906719178</v>
      </c>
      <c r="K1528">
        <f t="shared" si="210"/>
        <v>7.5753247849566527</v>
      </c>
      <c r="L1528">
        <f t="shared" si="208"/>
        <v>57.575324784956649</v>
      </c>
      <c r="M1528">
        <f t="shared" si="211"/>
        <v>50.782040720113834</v>
      </c>
      <c r="N1528">
        <f t="shared" si="212"/>
        <v>46.912905720113834</v>
      </c>
      <c r="O1528">
        <f t="shared" si="213"/>
        <v>54.651175720113834</v>
      </c>
      <c r="P1528" t="b">
        <f t="shared" si="214"/>
        <v>0</v>
      </c>
      <c r="Q1528">
        <f t="shared" si="215"/>
        <v>0</v>
      </c>
    </row>
    <row r="1529" spans="1:17" x14ac:dyDescent="0.25">
      <c r="A1529">
        <v>2.6430552679812536</v>
      </c>
      <c r="B1529">
        <f t="shared" si="209"/>
        <v>2.9920894588672535</v>
      </c>
      <c r="C1529">
        <f t="shared" si="207"/>
        <v>52.992089458867255</v>
      </c>
      <c r="J1529">
        <v>1.1676991107378853</v>
      </c>
      <c r="K1529">
        <f t="shared" si="210"/>
        <v>9.8903985454284982</v>
      </c>
      <c r="L1529">
        <f t="shared" si="208"/>
        <v>59.890398545428496</v>
      </c>
      <c r="M1529">
        <f t="shared" si="211"/>
        <v>58.675165177596384</v>
      </c>
      <c r="N1529">
        <f t="shared" si="212"/>
        <v>54.806030177596384</v>
      </c>
      <c r="O1529">
        <f t="shared" si="213"/>
        <v>62.544300177596384</v>
      </c>
      <c r="P1529" t="b">
        <f t="shared" si="214"/>
        <v>1</v>
      </c>
      <c r="Q1529">
        <f t="shared" si="215"/>
        <v>1</v>
      </c>
    </row>
    <row r="1530" spans="1:17" x14ac:dyDescent="0.25">
      <c r="A1530">
        <v>1.6306580619129818</v>
      </c>
      <c r="B1530">
        <f t="shared" si="209"/>
        <v>5.0215063731893199</v>
      </c>
      <c r="C1530">
        <f t="shared" si="207"/>
        <v>55.021506373189318</v>
      </c>
      <c r="J1530">
        <v>1.5595503555232426</v>
      </c>
      <c r="K1530">
        <f t="shared" si="210"/>
        <v>11.155431174550445</v>
      </c>
      <c r="L1530">
        <f t="shared" si="208"/>
        <v>61.155431174550444</v>
      </c>
      <c r="M1530">
        <f t="shared" si="211"/>
        <v>59.591569808389295</v>
      </c>
      <c r="N1530">
        <f t="shared" si="212"/>
        <v>55.722434808389295</v>
      </c>
      <c r="O1530">
        <f t="shared" si="213"/>
        <v>63.460704808389295</v>
      </c>
      <c r="P1530" t="b">
        <f t="shared" si="214"/>
        <v>1</v>
      </c>
      <c r="Q1530">
        <f t="shared" si="215"/>
        <v>1</v>
      </c>
    </row>
    <row r="1531" spans="1:17" x14ac:dyDescent="0.25">
      <c r="A1531">
        <v>-4.7188996177283116</v>
      </c>
      <c r="B1531">
        <f t="shared" si="209"/>
        <v>0.4092811924386961</v>
      </c>
      <c r="C1531">
        <f t="shared" si="207"/>
        <v>50.409281192438698</v>
      </c>
      <c r="J1531">
        <v>-2.1797450244775973</v>
      </c>
      <c r="K1531">
        <f t="shared" si="210"/>
        <v>8.2396528213543867</v>
      </c>
      <c r="L1531">
        <f t="shared" si="208"/>
        <v>58.239652821354383</v>
      </c>
      <c r="M1531">
        <f t="shared" si="211"/>
        <v>60.426004771324358</v>
      </c>
      <c r="N1531">
        <f t="shared" si="212"/>
        <v>56.556869771324358</v>
      </c>
      <c r="O1531">
        <f t="shared" si="213"/>
        <v>64.295139771324358</v>
      </c>
      <c r="P1531" t="b">
        <f t="shared" si="214"/>
        <v>1</v>
      </c>
      <c r="Q1531">
        <f t="shared" si="215"/>
        <v>1</v>
      </c>
    </row>
    <row r="1532" spans="1:17" x14ac:dyDescent="0.25">
      <c r="A1532">
        <v>-1.5072487258294132</v>
      </c>
      <c r="B1532">
        <f t="shared" si="209"/>
        <v>-2.5225632068597736</v>
      </c>
      <c r="C1532">
        <f t="shared" si="207"/>
        <v>47.477436793140228</v>
      </c>
      <c r="J1532">
        <v>2.03233867068775</v>
      </c>
      <c r="K1532">
        <f t="shared" si="210"/>
        <v>8.5732927039478817</v>
      </c>
      <c r="L1532">
        <f t="shared" si="208"/>
        <v>58.573292703947885</v>
      </c>
      <c r="M1532">
        <f t="shared" si="211"/>
        <v>56.595007768734604</v>
      </c>
      <c r="N1532">
        <f t="shared" si="212"/>
        <v>52.725872768734604</v>
      </c>
      <c r="O1532">
        <f t="shared" si="213"/>
        <v>60.464142768734604</v>
      </c>
      <c r="P1532" t="b">
        <f t="shared" si="214"/>
        <v>1</v>
      </c>
      <c r="Q1532">
        <f t="shared" si="215"/>
        <v>1</v>
      </c>
    </row>
    <row r="1533" spans="1:17" x14ac:dyDescent="0.25">
      <c r="A1533">
        <v>3.6681058190879412</v>
      </c>
      <c r="B1533">
        <f t="shared" si="209"/>
        <v>0.51824561312460382</v>
      </c>
      <c r="C1533">
        <f t="shared" si="207"/>
        <v>50.518245613124606</v>
      </c>
      <c r="J1533">
        <v>3.4381287150608841</v>
      </c>
      <c r="K1533">
        <f t="shared" si="210"/>
        <v>11.254184113392027</v>
      </c>
      <c r="L1533">
        <f t="shared" si="208"/>
        <v>61.254184113392029</v>
      </c>
      <c r="M1533">
        <f t="shared" si="211"/>
        <v>57.834198713270638</v>
      </c>
      <c r="N1533">
        <f t="shared" si="212"/>
        <v>53.965063713270638</v>
      </c>
      <c r="O1533">
        <f t="shared" si="213"/>
        <v>61.703333713270638</v>
      </c>
      <c r="P1533" t="b">
        <f t="shared" si="214"/>
        <v>1</v>
      </c>
      <c r="Q1533">
        <f t="shared" si="215"/>
        <v>1</v>
      </c>
    </row>
    <row r="1534" spans="1:17" x14ac:dyDescent="0.25">
      <c r="A1534">
        <v>4.3482486944412813</v>
      </c>
      <c r="B1534">
        <f t="shared" si="209"/>
        <v>5.7269123922487379</v>
      </c>
      <c r="C1534">
        <f t="shared" si="207"/>
        <v>55.726912392248735</v>
      </c>
      <c r="J1534">
        <v>3.0710930332134012</v>
      </c>
      <c r="K1534">
        <f t="shared" si="210"/>
        <v>14.004126158099469</v>
      </c>
      <c r="L1534">
        <f t="shared" si="208"/>
        <v>64.004126158099467</v>
      </c>
      <c r="M1534">
        <f t="shared" si="211"/>
        <v>60.924016227325488</v>
      </c>
      <c r="N1534">
        <f t="shared" si="212"/>
        <v>57.054881227325488</v>
      </c>
      <c r="O1534">
        <f t="shared" si="213"/>
        <v>64.793151227325495</v>
      </c>
      <c r="P1534" t="b">
        <f t="shared" si="214"/>
        <v>1</v>
      </c>
      <c r="Q1534">
        <f t="shared" si="215"/>
        <v>1</v>
      </c>
    </row>
    <row r="1535" spans="1:17" x14ac:dyDescent="0.25">
      <c r="A1535">
        <v>1.1141628419863991</v>
      </c>
      <c r="B1535">
        <f t="shared" si="209"/>
        <v>7.830984028747503</v>
      </c>
      <c r="C1535">
        <f t="shared" si="207"/>
        <v>57.830984028747501</v>
      </c>
      <c r="J1535">
        <v>-1.5637556316505652</v>
      </c>
      <c r="K1535">
        <f t="shared" si="210"/>
        <v>11.864940524051191</v>
      </c>
      <c r="L1535">
        <f t="shared" si="208"/>
        <v>61.864940524051192</v>
      </c>
      <c r="M1535">
        <f t="shared" si="211"/>
        <v>63.417544730130928</v>
      </c>
      <c r="N1535">
        <f t="shared" si="212"/>
        <v>59.548409730130928</v>
      </c>
      <c r="O1535">
        <f t="shared" si="213"/>
        <v>67.286679730130928</v>
      </c>
      <c r="P1535" t="b">
        <f t="shared" si="214"/>
        <v>1</v>
      </c>
      <c r="Q1535">
        <f t="shared" si="215"/>
        <v>1</v>
      </c>
    </row>
    <row r="1536" spans="1:17" x14ac:dyDescent="0.25">
      <c r="A1536">
        <v>5.8384375734021887</v>
      </c>
      <c r="B1536">
        <f t="shared" si="209"/>
        <v>13.517544690224572</v>
      </c>
      <c r="C1536">
        <f t="shared" si="207"/>
        <v>63.517544690224568</v>
      </c>
      <c r="J1536">
        <v>-3.5140146792400628</v>
      </c>
      <c r="K1536">
        <f t="shared" si="210"/>
        <v>6.5226761021915252</v>
      </c>
      <c r="L1536">
        <f t="shared" si="208"/>
        <v>56.522676102191525</v>
      </c>
      <c r="M1536">
        <f t="shared" si="211"/>
        <v>60.080389353144092</v>
      </c>
      <c r="N1536">
        <f t="shared" si="212"/>
        <v>56.211254353144092</v>
      </c>
      <c r="O1536">
        <f t="shared" si="213"/>
        <v>63.949524353144092</v>
      </c>
      <c r="P1536" t="b">
        <f t="shared" si="214"/>
        <v>1</v>
      </c>
      <c r="Q1536">
        <f t="shared" si="215"/>
        <v>1</v>
      </c>
    </row>
    <row r="1537" spans="1:17" x14ac:dyDescent="0.25">
      <c r="A1537">
        <v>-3.6831806937698275</v>
      </c>
      <c r="B1537">
        <f t="shared" si="209"/>
        <v>10.188577725875405</v>
      </c>
      <c r="C1537">
        <f t="shared" si="207"/>
        <v>60.188577725875405</v>
      </c>
      <c r="J1537">
        <v>1.7043134903360624</v>
      </c>
      <c r="K1537">
        <f t="shared" si="210"/>
        <v>5.9720426557505348</v>
      </c>
      <c r="L1537">
        <f t="shared" si="208"/>
        <v>55.972042655750535</v>
      </c>
      <c r="M1537">
        <f t="shared" si="211"/>
        <v>54.349332736003831</v>
      </c>
      <c r="N1537">
        <f t="shared" si="212"/>
        <v>50.480197736003831</v>
      </c>
      <c r="O1537">
        <f t="shared" si="213"/>
        <v>58.218467736003831</v>
      </c>
      <c r="P1537" t="b">
        <f t="shared" si="214"/>
        <v>1</v>
      </c>
      <c r="Q1537">
        <f t="shared" si="215"/>
        <v>1</v>
      </c>
    </row>
    <row r="1538" spans="1:17" x14ac:dyDescent="0.25">
      <c r="A1538">
        <v>-3.8602047425229102</v>
      </c>
      <c r="B1538">
        <f t="shared" si="209"/>
        <v>4.3108251214602049</v>
      </c>
      <c r="C1538">
        <f t="shared" si="207"/>
        <v>54.310825121460205</v>
      </c>
      <c r="J1538">
        <v>-0.18543460100772791</v>
      </c>
      <c r="K1538">
        <f t="shared" si="210"/>
        <v>5.0242137552354569</v>
      </c>
      <c r="L1538">
        <f t="shared" si="208"/>
        <v>55.024213755235458</v>
      </c>
      <c r="M1538">
        <f t="shared" si="211"/>
        <v>55.238819302826165</v>
      </c>
      <c r="N1538">
        <f t="shared" si="212"/>
        <v>51.369684302826165</v>
      </c>
      <c r="O1538">
        <f t="shared" si="213"/>
        <v>59.107954302826165</v>
      </c>
      <c r="P1538" t="b">
        <f t="shared" si="214"/>
        <v>1</v>
      </c>
      <c r="Q1538">
        <f t="shared" si="215"/>
        <v>1</v>
      </c>
    </row>
    <row r="1539" spans="1:17" x14ac:dyDescent="0.25">
      <c r="A1539">
        <v>-3.224297415727051</v>
      </c>
      <c r="B1539">
        <f t="shared" si="209"/>
        <v>-1.1078805877374269</v>
      </c>
      <c r="C1539">
        <f t="shared" ref="C1539:C1602" si="216">B1539+$F$4</f>
        <v>48.892119412262574</v>
      </c>
      <c r="J1539">
        <v>5.1466304284986109</v>
      </c>
      <c r="K1539">
        <f t="shared" si="210"/>
        <v>9.3840741380559987</v>
      </c>
      <c r="L1539">
        <f t="shared" ref="L1539:L1602" si="217">K1539+$F$4</f>
        <v>59.384074138056</v>
      </c>
      <c r="M1539">
        <f t="shared" si="211"/>
        <v>54.271457720585431</v>
      </c>
      <c r="N1539">
        <f t="shared" si="212"/>
        <v>50.402322720585431</v>
      </c>
      <c r="O1539">
        <f t="shared" si="213"/>
        <v>58.140592720585431</v>
      </c>
      <c r="P1539" t="b">
        <f t="shared" si="214"/>
        <v>0</v>
      </c>
      <c r="Q1539">
        <f t="shared" si="215"/>
        <v>0</v>
      </c>
    </row>
    <row r="1540" spans="1:17" x14ac:dyDescent="0.25">
      <c r="A1540">
        <v>3.656018634501379</v>
      </c>
      <c r="B1540">
        <f t="shared" si="209"/>
        <v>1.0333143927784052</v>
      </c>
      <c r="C1540">
        <f t="shared" si="216"/>
        <v>51.033314392778408</v>
      </c>
      <c r="J1540">
        <v>0.36476080822467338</v>
      </c>
      <c r="K1540">
        <f t="shared" si="210"/>
        <v>10.118385647321233</v>
      </c>
      <c r="L1540">
        <f t="shared" si="217"/>
        <v>60.118385647321233</v>
      </c>
      <c r="M1540">
        <f t="shared" si="211"/>
        <v>59.727074337816511</v>
      </c>
      <c r="N1540">
        <f t="shared" si="212"/>
        <v>55.857939337816511</v>
      </c>
      <c r="O1540">
        <f t="shared" si="213"/>
        <v>63.596209337816511</v>
      </c>
      <c r="P1540" t="b">
        <f t="shared" si="214"/>
        <v>1</v>
      </c>
      <c r="Q1540">
        <f t="shared" si="215"/>
        <v>1</v>
      </c>
    </row>
    <row r="1541" spans="1:17" x14ac:dyDescent="0.25">
      <c r="A1541">
        <v>2.681161959117162</v>
      </c>
      <c r="B1541">
        <f t="shared" ref="B1541:B1604" si="218">$F$1*B1540+$F$2*B1539+A1541</f>
        <v>4.2535034067724764</v>
      </c>
      <c r="C1541">
        <f t="shared" si="216"/>
        <v>54.253503406772474</v>
      </c>
      <c r="J1541">
        <v>-2.5840245143626817</v>
      </c>
      <c r="K1541">
        <f t="shared" ref="K1541:K1604" si="219">$F$1*K1540+$F$2*K1539+J1541</f>
        <v>6.7428160210059982</v>
      </c>
      <c r="L1541">
        <f t="shared" si="217"/>
        <v>56.742816021006</v>
      </c>
      <c r="M1541">
        <f t="shared" ref="M1541:M1604" si="220">$S$5+$S$3*L1540+$S$4*L1539</f>
        <v>59.339803915943108</v>
      </c>
      <c r="N1541">
        <f t="shared" ref="N1541:N1604" si="221">M1541-$T$11*$T$9</f>
        <v>55.470668915943108</v>
      </c>
      <c r="O1541">
        <f t="shared" ref="O1541:O1604" si="222">M1541+$T$11*$T$9</f>
        <v>63.208938915943108</v>
      </c>
      <c r="P1541" t="b">
        <f t="shared" ref="P1541:P1604" si="223">AND(L1541&gt;N1541,L1541&lt;O1541)</f>
        <v>1</v>
      </c>
      <c r="Q1541">
        <f t="shared" ref="Q1541:Q1604" si="224">IF(P1541=TRUE,1,0)</f>
        <v>1</v>
      </c>
    </row>
    <row r="1542" spans="1:17" x14ac:dyDescent="0.25">
      <c r="A1542">
        <v>1.3086525996186538</v>
      </c>
      <c r="B1542">
        <f t="shared" si="218"/>
        <v>6.1028623699121036</v>
      </c>
      <c r="C1542">
        <f t="shared" si="216"/>
        <v>56.102862369912103</v>
      </c>
      <c r="J1542">
        <v>3.9787300920579582</v>
      </c>
      <c r="K1542">
        <f t="shared" si="219"/>
        <v>9.0345936230687851</v>
      </c>
      <c r="L1542">
        <f t="shared" si="217"/>
        <v>59.034593623068787</v>
      </c>
      <c r="M1542">
        <f t="shared" si="220"/>
        <v>55.115723388889791</v>
      </c>
      <c r="N1542">
        <f t="shared" si="221"/>
        <v>51.246588388889791</v>
      </c>
      <c r="O1542">
        <f t="shared" si="222"/>
        <v>58.984858388889791</v>
      </c>
      <c r="P1542" t="b">
        <f t="shared" si="223"/>
        <v>0</v>
      </c>
      <c r="Q1542">
        <f t="shared" si="224"/>
        <v>0</v>
      </c>
    </row>
    <row r="1543" spans="1:17" x14ac:dyDescent="0.25">
      <c r="A1543">
        <v>-1.5067234926391393</v>
      </c>
      <c r="B1543">
        <f t="shared" si="218"/>
        <v>4.5406603292236412</v>
      </c>
      <c r="C1543">
        <f t="shared" si="216"/>
        <v>54.540660329223641</v>
      </c>
      <c r="J1543">
        <v>0.55217014960362576</v>
      </c>
      <c r="K1543">
        <f t="shared" si="219"/>
        <v>9.3708376909843683</v>
      </c>
      <c r="L1543">
        <f t="shared" si="217"/>
        <v>59.370837690984366</v>
      </c>
      <c r="M1543">
        <f t="shared" si="220"/>
        <v>58.815040690946518</v>
      </c>
      <c r="N1543">
        <f t="shared" si="221"/>
        <v>54.945905690946518</v>
      </c>
      <c r="O1543">
        <f t="shared" si="222"/>
        <v>62.684175690946518</v>
      </c>
      <c r="P1543" t="b">
        <f t="shared" si="223"/>
        <v>1</v>
      </c>
      <c r="Q1543">
        <f t="shared" si="224"/>
        <v>1</v>
      </c>
    </row>
    <row r="1544" spans="1:17" x14ac:dyDescent="0.25">
      <c r="A1544">
        <v>7.2107286541722715</v>
      </c>
      <c r="B1544">
        <f t="shared" si="218"/>
        <v>10.828662338267009</v>
      </c>
      <c r="C1544">
        <f t="shared" si="216"/>
        <v>60.828662338267009</v>
      </c>
      <c r="J1544">
        <v>-0.87528064796060789</v>
      </c>
      <c r="K1544">
        <f t="shared" si="219"/>
        <v>7.6593464942999994</v>
      </c>
      <c r="L1544">
        <f t="shared" si="217"/>
        <v>57.659346494299996</v>
      </c>
      <c r="M1544">
        <f t="shared" si="220"/>
        <v>58.552343038668035</v>
      </c>
      <c r="N1544">
        <f t="shared" si="221"/>
        <v>54.683208038668035</v>
      </c>
      <c r="O1544">
        <f t="shared" si="222"/>
        <v>62.421478038668035</v>
      </c>
      <c r="P1544" t="b">
        <f t="shared" si="223"/>
        <v>1</v>
      </c>
      <c r="Q1544">
        <f t="shared" si="224"/>
        <v>1</v>
      </c>
    </row>
    <row r="1545" spans="1:17" x14ac:dyDescent="0.25">
      <c r="A1545">
        <v>-7.0021633291617036</v>
      </c>
      <c r="B1545">
        <f t="shared" si="218"/>
        <v>4.6300333779916141</v>
      </c>
      <c r="C1545">
        <f t="shared" si="216"/>
        <v>54.630033377991616</v>
      </c>
      <c r="J1545">
        <v>-1.1016322787327226</v>
      </c>
      <c r="K1545">
        <f t="shared" si="219"/>
        <v>5.2783322071319665</v>
      </c>
      <c r="L1545">
        <f t="shared" si="217"/>
        <v>55.278332207131967</v>
      </c>
      <c r="M1545">
        <f t="shared" si="220"/>
        <v>56.421061215781052</v>
      </c>
      <c r="N1545">
        <f t="shared" si="221"/>
        <v>52.551926215781052</v>
      </c>
      <c r="O1545">
        <f t="shared" si="222"/>
        <v>60.290196215781052</v>
      </c>
      <c r="P1545" t="b">
        <f t="shared" si="223"/>
        <v>1</v>
      </c>
      <c r="Q1545">
        <f t="shared" si="224"/>
        <v>1</v>
      </c>
    </row>
    <row r="1546" spans="1:17" x14ac:dyDescent="0.25">
      <c r="A1546">
        <v>0.92954678621026687</v>
      </c>
      <c r="B1546">
        <f t="shared" si="218"/>
        <v>3.2369881383201009</v>
      </c>
      <c r="C1546">
        <f t="shared" si="216"/>
        <v>53.2369881383201</v>
      </c>
      <c r="J1546">
        <v>-2.3447364583262242</v>
      </c>
      <c r="K1546">
        <f t="shared" si="219"/>
        <v>1.6914582419421347</v>
      </c>
      <c r="L1546">
        <f t="shared" si="217"/>
        <v>51.691458241942136</v>
      </c>
      <c r="M1546">
        <f t="shared" si="220"/>
        <v>54.085846691323646</v>
      </c>
      <c r="N1546">
        <f t="shared" si="221"/>
        <v>50.216711691323646</v>
      </c>
      <c r="O1546">
        <f t="shared" si="222"/>
        <v>57.954981691323646</v>
      </c>
      <c r="P1546" t="b">
        <f t="shared" si="223"/>
        <v>1</v>
      </c>
      <c r="Q1546">
        <f t="shared" si="224"/>
        <v>1</v>
      </c>
    </row>
    <row r="1547" spans="1:17" x14ac:dyDescent="0.25">
      <c r="A1547">
        <v>1.235085846928996</v>
      </c>
      <c r="B1547">
        <f t="shared" si="218"/>
        <v>3.7304615995156327</v>
      </c>
      <c r="C1547">
        <f t="shared" si="216"/>
        <v>53.730461599515635</v>
      </c>
      <c r="J1547">
        <v>2.6586553758534137</v>
      </c>
      <c r="K1547">
        <f t="shared" si="219"/>
        <v>3.1049056040443856</v>
      </c>
      <c r="L1547">
        <f t="shared" si="217"/>
        <v>53.104905604044383</v>
      </c>
      <c r="M1547">
        <f t="shared" si="220"/>
        <v>50.510960112687094</v>
      </c>
      <c r="N1547">
        <f t="shared" si="221"/>
        <v>46.641825112687094</v>
      </c>
      <c r="O1547">
        <f t="shared" si="222"/>
        <v>54.380095112687094</v>
      </c>
      <c r="P1547" t="b">
        <f t="shared" si="223"/>
        <v>1</v>
      </c>
      <c r="Q1547">
        <f t="shared" si="224"/>
        <v>1</v>
      </c>
    </row>
    <row r="1548" spans="1:17" x14ac:dyDescent="0.25">
      <c r="A1548">
        <v>2.6678435460780747</v>
      </c>
      <c r="B1548">
        <f t="shared" si="218"/>
        <v>6.1733010240008035</v>
      </c>
      <c r="C1548">
        <f t="shared" si="216"/>
        <v>56.173301024000807</v>
      </c>
      <c r="J1548">
        <v>-5.1295501179993153E-2</v>
      </c>
      <c r="K1548">
        <f t="shared" si="219"/>
        <v>3.1671537510906291</v>
      </c>
      <c r="L1548">
        <f t="shared" si="217"/>
        <v>53.16715375109063</v>
      </c>
      <c r="M1548">
        <f t="shared" si="220"/>
        <v>53.227448878485475</v>
      </c>
      <c r="N1548">
        <f t="shared" si="221"/>
        <v>49.358313878485475</v>
      </c>
      <c r="O1548">
        <f t="shared" si="222"/>
        <v>57.096583878485475</v>
      </c>
      <c r="P1548" t="b">
        <f t="shared" si="223"/>
        <v>1</v>
      </c>
      <c r="Q1548">
        <f t="shared" si="224"/>
        <v>1</v>
      </c>
    </row>
    <row r="1549" spans="1:17" x14ac:dyDescent="0.25">
      <c r="A1549">
        <v>-0.8697725206729956</v>
      </c>
      <c r="B1549">
        <f t="shared" si="218"/>
        <v>5.4190502282732789</v>
      </c>
      <c r="C1549">
        <f t="shared" si="216"/>
        <v>55.419050228273278</v>
      </c>
      <c r="J1549">
        <v>0.49624304665485397</v>
      </c>
      <c r="K1549">
        <f t="shared" si="219"/>
        <v>3.365355866750293</v>
      </c>
      <c r="L1549">
        <f t="shared" si="217"/>
        <v>53.365355866750292</v>
      </c>
      <c r="M1549">
        <f t="shared" si="220"/>
        <v>52.89294451360238</v>
      </c>
      <c r="N1549">
        <f t="shared" si="221"/>
        <v>49.02380951360238</v>
      </c>
      <c r="O1549">
        <f t="shared" si="222"/>
        <v>56.76207951360238</v>
      </c>
      <c r="P1549" t="b">
        <f t="shared" si="223"/>
        <v>1</v>
      </c>
      <c r="Q1549">
        <f t="shared" si="224"/>
        <v>1</v>
      </c>
    </row>
    <row r="1550" spans="1:17" x14ac:dyDescent="0.25">
      <c r="A1550">
        <v>0.46997115532576572</v>
      </c>
      <c r="B1550">
        <f t="shared" si="218"/>
        <v>5.1208411220534593</v>
      </c>
      <c r="C1550">
        <f t="shared" si="216"/>
        <v>55.120841122053463</v>
      </c>
      <c r="J1550">
        <v>5.3478561312658712</v>
      </c>
      <c r="K1550">
        <f t="shared" si="219"/>
        <v>8.4361370460390326</v>
      </c>
      <c r="L1550">
        <f t="shared" si="217"/>
        <v>58.436137046039036</v>
      </c>
      <c r="M1550">
        <f t="shared" si="220"/>
        <v>53.110518013567528</v>
      </c>
      <c r="N1550">
        <f t="shared" si="221"/>
        <v>49.241383013567528</v>
      </c>
      <c r="O1550">
        <f t="shared" si="222"/>
        <v>56.979653013567528</v>
      </c>
      <c r="P1550" t="b">
        <f t="shared" si="223"/>
        <v>0</v>
      </c>
      <c r="Q1550">
        <f t="shared" si="224"/>
        <v>0</v>
      </c>
    </row>
    <row r="1551" spans="1:17" x14ac:dyDescent="0.25">
      <c r="A1551">
        <v>3.3442211133660749</v>
      </c>
      <c r="B1551">
        <f t="shared" si="218"/>
        <v>7.8635153913482423</v>
      </c>
      <c r="C1551">
        <f t="shared" si="216"/>
        <v>57.863515391348244</v>
      </c>
      <c r="J1551">
        <v>0.35204948289901949</v>
      </c>
      <c r="K1551">
        <f t="shared" si="219"/>
        <v>9.4658071781207695</v>
      </c>
      <c r="L1551">
        <f t="shared" si="217"/>
        <v>59.46580717812077</v>
      </c>
      <c r="M1551">
        <f t="shared" si="220"/>
        <v>59.079861033726566</v>
      </c>
      <c r="N1551">
        <f t="shared" si="221"/>
        <v>55.210726033726566</v>
      </c>
      <c r="O1551">
        <f t="shared" si="222"/>
        <v>62.948996033726566</v>
      </c>
      <c r="P1551" t="b">
        <f t="shared" si="223"/>
        <v>1</v>
      </c>
      <c r="Q1551">
        <f t="shared" si="224"/>
        <v>1</v>
      </c>
    </row>
    <row r="1552" spans="1:17" x14ac:dyDescent="0.25">
      <c r="A1552">
        <v>-0.82177507465530653</v>
      </c>
      <c r="B1552">
        <f t="shared" si="218"/>
        <v>7.0781910583465457</v>
      </c>
      <c r="C1552">
        <f t="shared" si="216"/>
        <v>57.078191058346547</v>
      </c>
      <c r="J1552">
        <v>-3.6205892683938146</v>
      </c>
      <c r="K1552">
        <f t="shared" si="219"/>
        <v>5.2075382315393988</v>
      </c>
      <c r="L1552">
        <f t="shared" si="217"/>
        <v>55.207538231539402</v>
      </c>
      <c r="M1552">
        <f t="shared" si="220"/>
        <v>58.838168224891255</v>
      </c>
      <c r="N1552">
        <f t="shared" si="221"/>
        <v>54.969033224891255</v>
      </c>
      <c r="O1552">
        <f t="shared" si="222"/>
        <v>62.707303224891255</v>
      </c>
      <c r="P1552" t="b">
        <f t="shared" si="223"/>
        <v>1</v>
      </c>
      <c r="Q1552">
        <f t="shared" si="224"/>
        <v>1</v>
      </c>
    </row>
    <row r="1553" spans="1:17" x14ac:dyDescent="0.25">
      <c r="A1553">
        <v>-2.8775070859410334</v>
      </c>
      <c r="B1553">
        <f t="shared" si="218"/>
        <v>3.2572675666703486</v>
      </c>
      <c r="C1553">
        <f t="shared" si="216"/>
        <v>53.25726756667035</v>
      </c>
      <c r="J1553">
        <v>-5.9889407566515729</v>
      </c>
      <c r="K1553">
        <f t="shared" si="219"/>
        <v>-2.5796370322405253</v>
      </c>
      <c r="L1553">
        <f t="shared" si="217"/>
        <v>47.420362967759473</v>
      </c>
      <c r="M1553">
        <f t="shared" si="220"/>
        <v>53.479640913707676</v>
      </c>
      <c r="N1553">
        <f t="shared" si="221"/>
        <v>49.610505913707676</v>
      </c>
      <c r="O1553">
        <f t="shared" si="222"/>
        <v>57.348775913707676</v>
      </c>
      <c r="P1553" t="b">
        <f t="shared" si="223"/>
        <v>0</v>
      </c>
      <c r="Q1553">
        <f t="shared" si="224"/>
        <v>0</v>
      </c>
    </row>
    <row r="1554" spans="1:17" x14ac:dyDescent="0.25">
      <c r="A1554">
        <v>-1.8086507225234527</v>
      </c>
      <c r="B1554">
        <f t="shared" si="218"/>
        <v>-2.3386960022998338E-2</v>
      </c>
      <c r="C1554">
        <f t="shared" si="216"/>
        <v>49.976613039977003</v>
      </c>
      <c r="J1554">
        <v>-1.9245123894506833</v>
      </c>
      <c r="K1554">
        <f t="shared" si="219"/>
        <v>-6.5823382976011331</v>
      </c>
      <c r="L1554">
        <f t="shared" si="217"/>
        <v>43.417661702398867</v>
      </c>
      <c r="M1554">
        <f t="shared" si="220"/>
        <v>45.45522283826724</v>
      </c>
      <c r="N1554">
        <f t="shared" si="221"/>
        <v>41.58608783826724</v>
      </c>
      <c r="O1554">
        <f t="shared" si="222"/>
        <v>49.32435783826724</v>
      </c>
      <c r="P1554" t="b">
        <f t="shared" si="223"/>
        <v>1</v>
      </c>
      <c r="Q1554">
        <f t="shared" si="224"/>
        <v>1</v>
      </c>
    </row>
    <row r="1555" spans="1:17" x14ac:dyDescent="0.25">
      <c r="A1555">
        <v>1.5577120393572841</v>
      </c>
      <c r="B1555">
        <f t="shared" si="218"/>
        <v>0.55246741732858151</v>
      </c>
      <c r="C1555">
        <f t="shared" si="216"/>
        <v>50.552467417328579</v>
      </c>
      <c r="J1555">
        <v>2.1458163246279582</v>
      </c>
      <c r="K1555">
        <f t="shared" si="219"/>
        <v>-4.9790985228212437</v>
      </c>
      <c r="L1555">
        <f t="shared" si="217"/>
        <v>45.020901477178754</v>
      </c>
      <c r="M1555">
        <f t="shared" si="220"/>
        <v>42.948506035618564</v>
      </c>
      <c r="N1555">
        <f t="shared" si="221"/>
        <v>39.079371035618564</v>
      </c>
      <c r="O1555">
        <f t="shared" si="222"/>
        <v>46.817641035618564</v>
      </c>
      <c r="P1555" t="b">
        <f t="shared" si="223"/>
        <v>1</v>
      </c>
      <c r="Q1555">
        <f t="shared" si="224"/>
        <v>1</v>
      </c>
    </row>
    <row r="1556" spans="1:17" x14ac:dyDescent="0.25">
      <c r="A1556">
        <v>0.60946149460505694</v>
      </c>
      <c r="B1556">
        <f t="shared" si="218"/>
        <v>1.2794384834062542</v>
      </c>
      <c r="C1556">
        <f t="shared" si="216"/>
        <v>51.279438483406253</v>
      </c>
      <c r="J1556">
        <v>2.3029156182019506</v>
      </c>
      <c r="K1556">
        <f t="shared" si="219"/>
        <v>-1.6973011199032015</v>
      </c>
      <c r="L1556">
        <f t="shared" si="217"/>
        <v>48.302698880096798</v>
      </c>
      <c r="M1556">
        <f t="shared" si="220"/>
        <v>46.010737173633672</v>
      </c>
      <c r="N1556">
        <f t="shared" si="221"/>
        <v>42.141602173633672</v>
      </c>
      <c r="O1556">
        <f t="shared" si="222"/>
        <v>49.879872173633672</v>
      </c>
      <c r="P1556" t="b">
        <f t="shared" si="223"/>
        <v>1</v>
      </c>
      <c r="Q1556">
        <f t="shared" si="224"/>
        <v>1</v>
      </c>
    </row>
    <row r="1557" spans="1:17" x14ac:dyDescent="0.25">
      <c r="A1557">
        <v>3.046004621864995</v>
      </c>
      <c r="B1557">
        <f t="shared" si="218"/>
        <v>4.4155905767539254</v>
      </c>
      <c r="C1557">
        <f t="shared" si="216"/>
        <v>54.415590576753928</v>
      </c>
      <c r="J1557">
        <v>-2.9641364562849049</v>
      </c>
      <c r="K1557">
        <f t="shared" si="219"/>
        <v>-3.5071682433223734</v>
      </c>
      <c r="L1557">
        <f t="shared" si="217"/>
        <v>46.492831756677624</v>
      </c>
      <c r="M1557">
        <f t="shared" si="220"/>
        <v>49.447817092090382</v>
      </c>
      <c r="N1557">
        <f t="shared" si="221"/>
        <v>45.578682092090382</v>
      </c>
      <c r="O1557">
        <f t="shared" si="222"/>
        <v>53.316952092090382</v>
      </c>
      <c r="P1557" t="b">
        <f t="shared" si="223"/>
        <v>1</v>
      </c>
      <c r="Q1557">
        <f t="shared" si="224"/>
        <v>1</v>
      </c>
    </row>
    <row r="1558" spans="1:17" x14ac:dyDescent="0.25">
      <c r="A1558">
        <v>1.3212854810262797</v>
      </c>
      <c r="B1558">
        <f t="shared" si="218"/>
        <v>6.2361626281091134</v>
      </c>
      <c r="C1558">
        <f t="shared" si="216"/>
        <v>56.236162628109113</v>
      </c>
      <c r="J1558">
        <v>-2.2317703951557633</v>
      </c>
      <c r="K1558">
        <f t="shared" si="219"/>
        <v>-5.9311819511716504</v>
      </c>
      <c r="L1558">
        <f t="shared" si="217"/>
        <v>44.068818048828348</v>
      </c>
      <c r="M1558">
        <f t="shared" si="220"/>
        <v>46.348350566463381</v>
      </c>
      <c r="N1558">
        <f t="shared" si="221"/>
        <v>42.479215566463381</v>
      </c>
      <c r="O1558">
        <f t="shared" si="222"/>
        <v>50.217485566463381</v>
      </c>
      <c r="P1558" t="b">
        <f t="shared" si="223"/>
        <v>1</v>
      </c>
      <c r="Q1558">
        <f t="shared" si="224"/>
        <v>1</v>
      </c>
    </row>
    <row r="1559" spans="1:17" x14ac:dyDescent="0.25">
      <c r="A1559">
        <v>2.3100096768757794</v>
      </c>
      <c r="B1559">
        <f t="shared" si="218"/>
        <v>8.468727657580537</v>
      </c>
      <c r="C1559">
        <f t="shared" si="216"/>
        <v>58.468727657580537</v>
      </c>
      <c r="J1559">
        <v>-1.0871610811591381</v>
      </c>
      <c r="K1559">
        <f t="shared" si="219"/>
        <v>-7.1524289495684066</v>
      </c>
      <c r="L1559">
        <f t="shared" si="217"/>
        <v>42.847571050431597</v>
      </c>
      <c r="M1559">
        <f t="shared" si="220"/>
        <v>43.99046187335265</v>
      </c>
      <c r="N1559">
        <f t="shared" si="221"/>
        <v>40.12132687335265</v>
      </c>
      <c r="O1559">
        <f t="shared" si="222"/>
        <v>47.85959687335265</v>
      </c>
      <c r="P1559" t="b">
        <f t="shared" si="223"/>
        <v>1</v>
      </c>
      <c r="Q1559">
        <f t="shared" si="224"/>
        <v>1</v>
      </c>
    </row>
    <row r="1560" spans="1:17" x14ac:dyDescent="0.25">
      <c r="A1560">
        <v>3.4536606108304113</v>
      </c>
      <c r="B1560">
        <f t="shared" si="218"/>
        <v>11.745285011494321</v>
      </c>
      <c r="C1560">
        <f t="shared" si="216"/>
        <v>61.745285011494317</v>
      </c>
      <c r="J1560">
        <v>0.31579475034959614</v>
      </c>
      <c r="K1560">
        <f t="shared" si="219"/>
        <v>-6.4877654037809958</v>
      </c>
      <c r="L1560">
        <f t="shared" si="217"/>
        <v>43.512234596219002</v>
      </c>
      <c r="M1560">
        <f t="shared" si="220"/>
        <v>43.239549777326552</v>
      </c>
      <c r="N1560">
        <f t="shared" si="221"/>
        <v>39.370414777326552</v>
      </c>
      <c r="O1560">
        <f t="shared" si="222"/>
        <v>47.108684777326552</v>
      </c>
      <c r="P1560" t="b">
        <f t="shared" si="223"/>
        <v>1</v>
      </c>
      <c r="Q1560">
        <f t="shared" si="224"/>
        <v>1</v>
      </c>
    </row>
    <row r="1561" spans="1:17" x14ac:dyDescent="0.25">
      <c r="A1561">
        <v>-1.6943477021413855</v>
      </c>
      <c r="B1561">
        <f t="shared" si="218"/>
        <v>9.8593760143776379</v>
      </c>
      <c r="C1561">
        <f t="shared" si="216"/>
        <v>59.859376014377638</v>
      </c>
      <c r="J1561">
        <v>-4.3535010263440199</v>
      </c>
      <c r="K1561">
        <f t="shared" si="219"/>
        <v>-9.9930908260106932</v>
      </c>
      <c r="L1561">
        <f t="shared" si="217"/>
        <v>40.006909173989307</v>
      </c>
      <c r="M1561">
        <f t="shared" si="220"/>
        <v>44.382442784031539</v>
      </c>
      <c r="N1561">
        <f t="shared" si="221"/>
        <v>40.513307784031539</v>
      </c>
      <c r="O1561">
        <f t="shared" si="222"/>
        <v>48.251577784031539</v>
      </c>
      <c r="P1561" t="b">
        <f t="shared" si="223"/>
        <v>0</v>
      </c>
      <c r="Q1561">
        <f t="shared" si="224"/>
        <v>0</v>
      </c>
    </row>
    <row r="1562" spans="1:17" x14ac:dyDescent="0.25">
      <c r="A1562">
        <v>0.40155100577976555</v>
      </c>
      <c r="B1562">
        <f t="shared" si="218"/>
        <v>8.7092167195846351</v>
      </c>
      <c r="C1562">
        <f t="shared" si="216"/>
        <v>58.709216719584632</v>
      </c>
      <c r="J1562">
        <v>-1.3410362953436561</v>
      </c>
      <c r="K1562">
        <f t="shared" si="219"/>
        <v>-11.38641566542219</v>
      </c>
      <c r="L1562">
        <f t="shared" si="217"/>
        <v>38.613584334577808</v>
      </c>
      <c r="M1562">
        <f t="shared" si="220"/>
        <v>40.024275754978994</v>
      </c>
      <c r="N1562">
        <f t="shared" si="221"/>
        <v>36.155140754978994</v>
      </c>
      <c r="O1562">
        <f t="shared" si="222"/>
        <v>43.893410754978994</v>
      </c>
      <c r="P1562" t="b">
        <f t="shared" si="223"/>
        <v>1</v>
      </c>
      <c r="Q1562">
        <f t="shared" si="224"/>
        <v>1</v>
      </c>
    </row>
    <row r="1563" spans="1:17" x14ac:dyDescent="0.25">
      <c r="A1563">
        <v>5.4848533181939274</v>
      </c>
      <c r="B1563">
        <f t="shared" si="218"/>
        <v>12.978100577382197</v>
      </c>
      <c r="C1563">
        <f t="shared" si="216"/>
        <v>62.978100577382193</v>
      </c>
      <c r="J1563">
        <v>-2.1168671082705259</v>
      </c>
      <c r="K1563">
        <f t="shared" si="219"/>
        <v>-12.782638658973946</v>
      </c>
      <c r="L1563">
        <f t="shared" si="217"/>
        <v>37.217361341026056</v>
      </c>
      <c r="M1563">
        <f t="shared" si="220"/>
        <v>39.381348230362818</v>
      </c>
      <c r="N1563">
        <f t="shared" si="221"/>
        <v>35.512213230362818</v>
      </c>
      <c r="O1563">
        <f t="shared" si="222"/>
        <v>43.250483230362818</v>
      </c>
      <c r="P1563" t="b">
        <f t="shared" si="223"/>
        <v>1</v>
      </c>
      <c r="Q1563">
        <f t="shared" si="224"/>
        <v>1</v>
      </c>
    </row>
    <row r="1564" spans="1:17" x14ac:dyDescent="0.25">
      <c r="A1564">
        <v>-0.4442006229510298</v>
      </c>
      <c r="B1564">
        <f t="shared" si="218"/>
        <v>12.516755054032217</v>
      </c>
      <c r="C1564">
        <f t="shared" si="216"/>
        <v>62.516755054032217</v>
      </c>
      <c r="J1564">
        <v>-1.4332351838675095</v>
      </c>
      <c r="K1564">
        <f t="shared" si="219"/>
        <v>-13.356476875009587</v>
      </c>
      <c r="L1564">
        <f t="shared" si="217"/>
        <v>36.643523124990409</v>
      </c>
      <c r="M1564">
        <f t="shared" si="220"/>
        <v>38.124608081116477</v>
      </c>
      <c r="N1564">
        <f t="shared" si="221"/>
        <v>34.255473081116477</v>
      </c>
      <c r="O1564">
        <f t="shared" si="222"/>
        <v>41.993743081116477</v>
      </c>
      <c r="P1564" t="b">
        <f t="shared" si="223"/>
        <v>1</v>
      </c>
      <c r="Q1564">
        <f t="shared" si="224"/>
        <v>1</v>
      </c>
    </row>
    <row r="1565" spans="1:17" x14ac:dyDescent="0.25">
      <c r="A1565">
        <v>-1.539356162538752</v>
      </c>
      <c r="B1565">
        <f t="shared" si="218"/>
        <v>9.5873197290852481</v>
      </c>
      <c r="C1565">
        <f t="shared" si="216"/>
        <v>59.587319729085252</v>
      </c>
      <c r="J1565">
        <v>0.96379949354741257</v>
      </c>
      <c r="K1565">
        <f t="shared" si="219"/>
        <v>-11.229181158771908</v>
      </c>
      <c r="L1565">
        <f t="shared" si="217"/>
        <v>38.770818841228092</v>
      </c>
      <c r="M1565">
        <f t="shared" si="220"/>
        <v>37.846109806494567</v>
      </c>
      <c r="N1565">
        <f t="shared" si="221"/>
        <v>33.976974806494567</v>
      </c>
      <c r="O1565">
        <f t="shared" si="222"/>
        <v>41.715244806494567</v>
      </c>
      <c r="P1565" t="b">
        <f t="shared" si="223"/>
        <v>1</v>
      </c>
      <c r="Q1565">
        <f t="shared" si="224"/>
        <v>1</v>
      </c>
    </row>
    <row r="1566" spans="1:17" x14ac:dyDescent="0.25">
      <c r="A1566">
        <v>-4.5313981900108047</v>
      </c>
      <c r="B1566">
        <f t="shared" si="218"/>
        <v>3.2183589686818284</v>
      </c>
      <c r="C1566">
        <f t="shared" si="216"/>
        <v>53.218358968681827</v>
      </c>
      <c r="J1566">
        <v>1.0495045899006072</v>
      </c>
      <c r="K1566">
        <f t="shared" si="219"/>
        <v>-8.4185697381228053</v>
      </c>
      <c r="L1566">
        <f t="shared" si="217"/>
        <v>41.581430261877195</v>
      </c>
      <c r="M1566">
        <f t="shared" si="220"/>
        <v>40.540240009677355</v>
      </c>
      <c r="N1566">
        <f t="shared" si="221"/>
        <v>36.671105009677355</v>
      </c>
      <c r="O1566">
        <f t="shared" si="222"/>
        <v>44.409375009677355</v>
      </c>
      <c r="P1566" t="b">
        <f t="shared" si="223"/>
        <v>1</v>
      </c>
      <c r="Q1566">
        <f t="shared" si="224"/>
        <v>1</v>
      </c>
    </row>
    <row r="1567" spans="1:17" x14ac:dyDescent="0.25">
      <c r="A1567">
        <v>0.7133996859920444</v>
      </c>
      <c r="B1567">
        <f t="shared" si="218"/>
        <v>1.6992345296846638</v>
      </c>
      <c r="C1567">
        <f t="shared" si="216"/>
        <v>51.699234529684666</v>
      </c>
      <c r="J1567">
        <v>0.94352344603976235</v>
      </c>
      <c r="K1567">
        <f t="shared" si="219"/>
        <v>-5.7900058920760316</v>
      </c>
      <c r="L1567">
        <f t="shared" si="217"/>
        <v>44.209994107923968</v>
      </c>
      <c r="M1567">
        <f t="shared" si="220"/>
        <v>43.265863221126125</v>
      </c>
      <c r="N1567">
        <f t="shared" si="221"/>
        <v>39.396728221126125</v>
      </c>
      <c r="O1567">
        <f t="shared" si="222"/>
        <v>47.134998221126125</v>
      </c>
      <c r="P1567" t="b">
        <f t="shared" si="223"/>
        <v>1</v>
      </c>
      <c r="Q1567">
        <f t="shared" si="224"/>
        <v>1</v>
      </c>
    </row>
    <row r="1568" spans="1:17" x14ac:dyDescent="0.25">
      <c r="A1568">
        <v>-0.14590227692679036</v>
      </c>
      <c r="B1568">
        <f t="shared" si="218"/>
        <v>0.9276714680902578</v>
      </c>
      <c r="C1568">
        <f t="shared" si="216"/>
        <v>50.92767146809026</v>
      </c>
      <c r="J1568">
        <v>0.71670456236461177</v>
      </c>
      <c r="K1568">
        <f t="shared" si="219"/>
        <v>-3.705731586689784</v>
      </c>
      <c r="L1568">
        <f t="shared" si="217"/>
        <v>46.294268413310213</v>
      </c>
      <c r="M1568">
        <f t="shared" si="220"/>
        <v>45.577644651585125</v>
      </c>
      <c r="N1568">
        <f t="shared" si="221"/>
        <v>41.708509651585125</v>
      </c>
      <c r="O1568">
        <f t="shared" si="222"/>
        <v>49.446779651585125</v>
      </c>
      <c r="P1568" t="b">
        <f t="shared" si="223"/>
        <v>1</v>
      </c>
      <c r="Q1568">
        <f t="shared" si="224"/>
        <v>1</v>
      </c>
    </row>
    <row r="1569" spans="1:17" x14ac:dyDescent="0.25">
      <c r="A1569">
        <v>-2.869157924578758</v>
      </c>
      <c r="B1569">
        <f t="shared" si="218"/>
        <v>-2.2657225217758477</v>
      </c>
      <c r="C1569">
        <f t="shared" si="216"/>
        <v>47.734277478224151</v>
      </c>
      <c r="J1569">
        <v>-0.56524640967836604</v>
      </c>
      <c r="K1569">
        <f t="shared" si="219"/>
        <v>-3.2751225460832973</v>
      </c>
      <c r="L1569">
        <f t="shared" si="217"/>
        <v>46.724877453916704</v>
      </c>
      <c r="M1569">
        <f t="shared" si="220"/>
        <v>47.295149712029158</v>
      </c>
      <c r="N1569">
        <f t="shared" si="221"/>
        <v>43.426014712029158</v>
      </c>
      <c r="O1569">
        <f t="shared" si="222"/>
        <v>51.164284712029158</v>
      </c>
      <c r="P1569" t="b">
        <f t="shared" si="223"/>
        <v>1</v>
      </c>
      <c r="Q1569">
        <f t="shared" si="224"/>
        <v>1</v>
      </c>
    </row>
    <row r="1570" spans="1:17" x14ac:dyDescent="0.25">
      <c r="A1570">
        <v>-1.91606432053959</v>
      </c>
      <c r="B1570">
        <f t="shared" si="218"/>
        <v>-4.9132327870976846</v>
      </c>
      <c r="C1570">
        <f t="shared" si="216"/>
        <v>45.086767212902316</v>
      </c>
      <c r="J1570">
        <v>0.69381940193125047</v>
      </c>
      <c r="K1570">
        <f t="shared" si="219"/>
        <v>-2.1246081773617709</v>
      </c>
      <c r="L1570">
        <f t="shared" si="217"/>
        <v>47.875391822638228</v>
      </c>
      <c r="M1570">
        <f t="shared" si="220"/>
        <v>47.204573282533346</v>
      </c>
      <c r="N1570">
        <f t="shared" si="221"/>
        <v>43.335438282533346</v>
      </c>
      <c r="O1570">
        <f t="shared" si="222"/>
        <v>51.073708282533346</v>
      </c>
      <c r="P1570" t="b">
        <f t="shared" si="223"/>
        <v>1</v>
      </c>
      <c r="Q1570">
        <f t="shared" si="224"/>
        <v>1</v>
      </c>
    </row>
    <row r="1571" spans="1:17" x14ac:dyDescent="0.25">
      <c r="A1571">
        <v>-0.79393089436052833</v>
      </c>
      <c r="B1571">
        <f t="shared" si="218"/>
        <v>-6.0100934823449954</v>
      </c>
      <c r="C1571">
        <f t="shared" si="216"/>
        <v>43.989906517655001</v>
      </c>
      <c r="J1571">
        <v>4.8229230742435902</v>
      </c>
      <c r="K1571">
        <f t="shared" si="219"/>
        <v>3.2559300252344543</v>
      </c>
      <c r="L1571">
        <f t="shared" si="217"/>
        <v>53.255930025234456</v>
      </c>
      <c r="M1571">
        <f t="shared" si="220"/>
        <v>48.447513597023601</v>
      </c>
      <c r="N1571">
        <f t="shared" si="221"/>
        <v>44.578378597023601</v>
      </c>
      <c r="O1571">
        <f t="shared" si="222"/>
        <v>52.316648597023601</v>
      </c>
      <c r="P1571" t="b">
        <f t="shared" si="223"/>
        <v>0</v>
      </c>
      <c r="Q1571">
        <f t="shared" si="224"/>
        <v>0</v>
      </c>
    </row>
    <row r="1572" spans="1:17" x14ac:dyDescent="0.25">
      <c r="A1572">
        <v>0.786802729635383</v>
      </c>
      <c r="B1572">
        <f t="shared" si="218"/>
        <v>-4.9513396130493055</v>
      </c>
      <c r="C1572">
        <f t="shared" si="216"/>
        <v>45.048660386950694</v>
      </c>
      <c r="J1572">
        <v>-1.2842122032452608</v>
      </c>
      <c r="K1572">
        <f t="shared" si="219"/>
        <v>3.2602862802446158</v>
      </c>
      <c r="L1572">
        <f t="shared" si="217"/>
        <v>53.260286280244614</v>
      </c>
      <c r="M1572">
        <f t="shared" si="220"/>
        <v>54.509784598248707</v>
      </c>
      <c r="N1572">
        <f t="shared" si="221"/>
        <v>50.640649598248707</v>
      </c>
      <c r="O1572">
        <f t="shared" si="222"/>
        <v>58.378919598248707</v>
      </c>
      <c r="P1572" t="b">
        <f t="shared" si="223"/>
        <v>1</v>
      </c>
      <c r="Q1572">
        <f t="shared" si="224"/>
        <v>1</v>
      </c>
    </row>
    <row r="1573" spans="1:17" x14ac:dyDescent="0.25">
      <c r="A1573">
        <v>-3.4421123018546496</v>
      </c>
      <c r="B1573">
        <f t="shared" si="218"/>
        <v>-7.5806917928103168</v>
      </c>
      <c r="C1573">
        <f t="shared" si="216"/>
        <v>42.419308207189687</v>
      </c>
      <c r="J1573">
        <v>-1.7509091776446439</v>
      </c>
      <c r="K1573">
        <f t="shared" si="219"/>
        <v>1.1846553510785585</v>
      </c>
      <c r="L1573">
        <f t="shared" si="217"/>
        <v>51.184655351078561</v>
      </c>
      <c r="M1573">
        <f t="shared" si="220"/>
        <v>52.959986466777963</v>
      </c>
      <c r="N1573">
        <f t="shared" si="221"/>
        <v>49.090851466777963</v>
      </c>
      <c r="O1573">
        <f t="shared" si="222"/>
        <v>56.829121466777963</v>
      </c>
      <c r="P1573" t="b">
        <f t="shared" si="223"/>
        <v>1</v>
      </c>
      <c r="Q1573">
        <f t="shared" si="224"/>
        <v>1</v>
      </c>
    </row>
    <row r="1574" spans="1:17" x14ac:dyDescent="0.25">
      <c r="A1574">
        <v>1.5234115835482953</v>
      </c>
      <c r="B1574">
        <f t="shared" si="218"/>
        <v>-6.0880166839092933</v>
      </c>
      <c r="C1574">
        <f t="shared" si="216"/>
        <v>43.911983316090705</v>
      </c>
      <c r="J1574">
        <v>-2.3816733119019773</v>
      </c>
      <c r="K1574">
        <f t="shared" si="219"/>
        <v>-1.9381727746810919</v>
      </c>
      <c r="L1574">
        <f t="shared" si="217"/>
        <v>48.061827225318908</v>
      </c>
      <c r="M1574">
        <f t="shared" si="220"/>
        <v>50.491840149766176</v>
      </c>
      <c r="N1574">
        <f t="shared" si="221"/>
        <v>46.622705149766176</v>
      </c>
      <c r="O1574">
        <f t="shared" si="222"/>
        <v>54.360975149766176</v>
      </c>
      <c r="P1574" t="b">
        <f t="shared" si="223"/>
        <v>1</v>
      </c>
      <c r="Q1574">
        <f t="shared" si="224"/>
        <v>1</v>
      </c>
    </row>
    <row r="1575" spans="1:17" x14ac:dyDescent="0.25">
      <c r="A1575">
        <v>-1.0149278750759549</v>
      </c>
      <c r="B1575">
        <f t="shared" si="218"/>
        <v>-6.0463403579240111</v>
      </c>
      <c r="C1575">
        <f t="shared" si="216"/>
        <v>43.953659642075991</v>
      </c>
      <c r="J1575">
        <v>-1.5882574189163279</v>
      </c>
      <c r="K1575">
        <f t="shared" si="219"/>
        <v>-4.2694613538572055</v>
      </c>
      <c r="L1575">
        <f t="shared" si="217"/>
        <v>45.730538646142797</v>
      </c>
      <c r="M1575">
        <f t="shared" si="220"/>
        <v>47.380216260829812</v>
      </c>
      <c r="N1575">
        <f t="shared" si="221"/>
        <v>43.511081260829812</v>
      </c>
      <c r="O1575">
        <f t="shared" si="222"/>
        <v>51.249351260829812</v>
      </c>
      <c r="P1575" t="b">
        <f t="shared" si="223"/>
        <v>1</v>
      </c>
      <c r="Q1575">
        <f t="shared" si="224"/>
        <v>1</v>
      </c>
    </row>
    <row r="1576" spans="1:17" x14ac:dyDescent="0.25">
      <c r="A1576">
        <v>-1.105315732274903</v>
      </c>
      <c r="B1576">
        <f t="shared" si="218"/>
        <v>-6.5345191566109282</v>
      </c>
      <c r="C1576">
        <f t="shared" si="216"/>
        <v>43.465480843389074</v>
      </c>
      <c r="J1576">
        <v>-1.6155149751284625</v>
      </c>
      <c r="K1576">
        <f t="shared" si="219"/>
        <v>-6.1574167673527818</v>
      </c>
      <c r="L1576">
        <f t="shared" si="217"/>
        <v>43.842583232647215</v>
      </c>
      <c r="M1576">
        <f t="shared" si="220"/>
        <v>45.511977112823544</v>
      </c>
      <c r="N1576">
        <f t="shared" si="221"/>
        <v>41.642842112823544</v>
      </c>
      <c r="O1576">
        <f t="shared" si="222"/>
        <v>49.381112112823544</v>
      </c>
      <c r="P1576" t="b">
        <f t="shared" si="223"/>
        <v>1</v>
      </c>
      <c r="Q1576">
        <f t="shared" si="224"/>
        <v>1</v>
      </c>
    </row>
    <row r="1577" spans="1:17" x14ac:dyDescent="0.25">
      <c r="A1577">
        <v>-0.56221097111119889</v>
      </c>
      <c r="B1577">
        <f t="shared" si="218"/>
        <v>-6.5897318516671088</v>
      </c>
      <c r="C1577">
        <f t="shared" si="216"/>
        <v>43.410268148332889</v>
      </c>
      <c r="J1577">
        <v>-1.3756198313785717</v>
      </c>
      <c r="K1577">
        <f t="shared" si="219"/>
        <v>-7.4836815460447479</v>
      </c>
      <c r="L1577">
        <f t="shared" si="217"/>
        <v>42.51631845395525</v>
      </c>
      <c r="M1577">
        <f t="shared" si="220"/>
        <v>43.941884503265939</v>
      </c>
      <c r="N1577">
        <f t="shared" si="221"/>
        <v>40.072749503265939</v>
      </c>
      <c r="O1577">
        <f t="shared" si="222"/>
        <v>47.811019503265939</v>
      </c>
      <c r="P1577" t="b">
        <f t="shared" si="223"/>
        <v>1</v>
      </c>
      <c r="Q1577">
        <f t="shared" si="224"/>
        <v>1</v>
      </c>
    </row>
    <row r="1578" spans="1:17" x14ac:dyDescent="0.25">
      <c r="A1578">
        <v>-0.56828184824553318</v>
      </c>
      <c r="B1578">
        <f t="shared" si="218"/>
        <v>-6.5156043232627852</v>
      </c>
      <c r="C1578">
        <f t="shared" si="216"/>
        <v>43.484395676737215</v>
      </c>
      <c r="J1578">
        <v>-0.99890485216747038</v>
      </c>
      <c r="K1578">
        <f t="shared" si="219"/>
        <v>-8.1320976772153326</v>
      </c>
      <c r="L1578">
        <f t="shared" si="217"/>
        <v>41.867902322784666</v>
      </c>
      <c r="M1578">
        <f t="shared" si="220"/>
        <v>42.91123792829076</v>
      </c>
      <c r="N1578">
        <f t="shared" si="221"/>
        <v>39.04210292829076</v>
      </c>
      <c r="O1578">
        <f t="shared" si="222"/>
        <v>46.78037292829076</v>
      </c>
      <c r="P1578" t="b">
        <f t="shared" si="223"/>
        <v>1</v>
      </c>
      <c r="Q1578">
        <f t="shared" si="224"/>
        <v>1</v>
      </c>
    </row>
    <row r="1579" spans="1:17" x14ac:dyDescent="0.25">
      <c r="A1579">
        <v>-1.0495045899006072</v>
      </c>
      <c r="B1579">
        <f t="shared" si="218"/>
        <v>-6.8913102223158162</v>
      </c>
      <c r="C1579">
        <f t="shared" si="216"/>
        <v>43.108689777684184</v>
      </c>
      <c r="J1579">
        <v>2.2869267013447825</v>
      </c>
      <c r="K1579">
        <f t="shared" si="219"/>
        <v>-5.2264860475001917</v>
      </c>
      <c r="L1579">
        <f t="shared" si="217"/>
        <v>44.773513952499812</v>
      </c>
      <c r="M1579">
        <f t="shared" si="220"/>
        <v>42.523885877436499</v>
      </c>
      <c r="N1579">
        <f t="shared" si="221"/>
        <v>38.654750877436499</v>
      </c>
      <c r="O1579">
        <f t="shared" si="222"/>
        <v>46.393020877436498</v>
      </c>
      <c r="P1579" t="b">
        <f t="shared" si="223"/>
        <v>1</v>
      </c>
      <c r="Q1579">
        <f t="shared" si="224"/>
        <v>1</v>
      </c>
    </row>
    <row r="1580" spans="1:17" x14ac:dyDescent="0.25">
      <c r="A1580">
        <v>0.49810523705673404</v>
      </c>
      <c r="B1580">
        <f t="shared" si="218"/>
        <v>-5.8167857327434103</v>
      </c>
      <c r="C1580">
        <f t="shared" si="216"/>
        <v>44.183214267256588</v>
      </c>
      <c r="J1580">
        <v>0.74980789577239193</v>
      </c>
      <c r="K1580">
        <f t="shared" si="219"/>
        <v>-3.0823460580632385</v>
      </c>
      <c r="L1580">
        <f t="shared" si="217"/>
        <v>46.917653941936763</v>
      </c>
      <c r="M1580">
        <f t="shared" si="220"/>
        <v>46.164597561261253</v>
      </c>
      <c r="N1580">
        <f t="shared" si="221"/>
        <v>42.295462561261253</v>
      </c>
      <c r="O1580">
        <f t="shared" si="222"/>
        <v>50.033732561261253</v>
      </c>
      <c r="P1580" t="b">
        <f t="shared" si="223"/>
        <v>1</v>
      </c>
      <c r="Q1580">
        <f t="shared" si="224"/>
        <v>1</v>
      </c>
    </row>
    <row r="1581" spans="1:17" x14ac:dyDescent="0.25">
      <c r="A1581">
        <v>4.3766522139776498</v>
      </c>
      <c r="B1581">
        <f t="shared" si="218"/>
        <v>-0.53609759861969764</v>
      </c>
      <c r="C1581">
        <f t="shared" si="216"/>
        <v>49.463902401380302</v>
      </c>
      <c r="J1581">
        <v>-0.35875132198270876</v>
      </c>
      <c r="K1581">
        <f t="shared" si="219"/>
        <v>-2.489620777408537</v>
      </c>
      <c r="L1581">
        <f t="shared" si="217"/>
        <v>47.51037922259146</v>
      </c>
      <c r="M1581">
        <f t="shared" si="220"/>
        <v>47.87318617771939</v>
      </c>
      <c r="N1581">
        <f t="shared" si="221"/>
        <v>44.00405117771939</v>
      </c>
      <c r="O1581">
        <f t="shared" si="222"/>
        <v>51.74232117771939</v>
      </c>
      <c r="P1581" t="b">
        <f t="shared" si="223"/>
        <v>1</v>
      </c>
      <c r="Q1581">
        <f t="shared" si="224"/>
        <v>1</v>
      </c>
    </row>
    <row r="1582" spans="1:17" x14ac:dyDescent="0.25">
      <c r="A1582">
        <v>-1.0436519914946984</v>
      </c>
      <c r="B1582">
        <f t="shared" si="218"/>
        <v>5.8066609984687378E-2</v>
      </c>
      <c r="C1582">
        <f t="shared" si="216"/>
        <v>50.058066609984685</v>
      </c>
      <c r="J1582">
        <v>-4.1475414036540315</v>
      </c>
      <c r="K1582">
        <f t="shared" si="219"/>
        <v>-6.2103825191253046</v>
      </c>
      <c r="L1582">
        <f t="shared" si="217"/>
        <v>43.789617480874696</v>
      </c>
      <c r="M1582">
        <f t="shared" si="220"/>
        <v>47.957983716830221</v>
      </c>
      <c r="N1582">
        <f t="shared" si="221"/>
        <v>44.088848716830221</v>
      </c>
      <c r="O1582">
        <f t="shared" si="222"/>
        <v>51.827118716830221</v>
      </c>
      <c r="P1582" t="b">
        <f t="shared" si="223"/>
        <v>0</v>
      </c>
      <c r="Q1582">
        <f t="shared" si="224"/>
        <v>0</v>
      </c>
    </row>
    <row r="1583" spans="1:17" x14ac:dyDescent="0.25">
      <c r="A1583">
        <v>1.5466957847820595</v>
      </c>
      <c r="B1583">
        <f t="shared" si="218"/>
        <v>1.7772049963495937</v>
      </c>
      <c r="C1583">
        <f t="shared" si="216"/>
        <v>51.777204996349596</v>
      </c>
      <c r="J1583">
        <v>1.3205249160819221</v>
      </c>
      <c r="K1583">
        <f t="shared" si="219"/>
        <v>-5.385047873645882</v>
      </c>
      <c r="L1583">
        <f t="shared" si="217"/>
        <v>44.614952126354119</v>
      </c>
      <c r="M1583">
        <f t="shared" si="220"/>
        <v>43.364560780690638</v>
      </c>
      <c r="N1583">
        <f t="shared" si="221"/>
        <v>39.495425780690638</v>
      </c>
      <c r="O1583">
        <f t="shared" si="222"/>
        <v>47.233695780690638</v>
      </c>
      <c r="P1583" t="b">
        <f t="shared" si="223"/>
        <v>1</v>
      </c>
      <c r="Q1583">
        <f t="shared" si="224"/>
        <v>1</v>
      </c>
    </row>
    <row r="1584" spans="1:17" x14ac:dyDescent="0.25">
      <c r="A1584">
        <v>1.1823203749372624</v>
      </c>
      <c r="B1584">
        <f t="shared" si="218"/>
        <v>3.2975463875613684</v>
      </c>
      <c r="C1584">
        <f t="shared" si="216"/>
        <v>53.297546387561368</v>
      </c>
      <c r="J1584">
        <v>2.5505937628622632</v>
      </c>
      <c r="K1584">
        <f t="shared" si="219"/>
        <v>-2.0483489297752042</v>
      </c>
      <c r="L1584">
        <f t="shared" si="217"/>
        <v>47.951651070224798</v>
      </c>
      <c r="M1584">
        <f t="shared" si="220"/>
        <v>45.42077115019908</v>
      </c>
      <c r="N1584">
        <f t="shared" si="221"/>
        <v>41.55163615019908</v>
      </c>
      <c r="O1584">
        <f t="shared" si="222"/>
        <v>49.28990615019908</v>
      </c>
      <c r="P1584" t="b">
        <f t="shared" si="223"/>
        <v>1</v>
      </c>
      <c r="Q1584">
        <f t="shared" si="224"/>
        <v>1</v>
      </c>
    </row>
    <row r="1585" spans="1:17" x14ac:dyDescent="0.25">
      <c r="A1585">
        <v>2.292762246725033</v>
      </c>
      <c r="B1585">
        <f t="shared" si="218"/>
        <v>5.7166564128937969</v>
      </c>
      <c r="C1585">
        <f t="shared" si="216"/>
        <v>55.716656412893798</v>
      </c>
      <c r="J1585">
        <v>-2.1788446247228421</v>
      </c>
      <c r="K1585">
        <f t="shared" si="219"/>
        <v>-3.0213489783593221</v>
      </c>
      <c r="L1585">
        <f t="shared" si="217"/>
        <v>46.97865102164068</v>
      </c>
      <c r="M1585">
        <f t="shared" si="220"/>
        <v>49.147916132445829</v>
      </c>
      <c r="N1585">
        <f t="shared" si="221"/>
        <v>45.278781132445829</v>
      </c>
      <c r="O1585">
        <f t="shared" si="222"/>
        <v>53.017051132445829</v>
      </c>
      <c r="P1585" t="b">
        <f t="shared" si="223"/>
        <v>1</v>
      </c>
      <c r="Q1585">
        <f t="shared" si="224"/>
        <v>1</v>
      </c>
    </row>
    <row r="1586" spans="1:17" x14ac:dyDescent="0.25">
      <c r="A1586">
        <v>-1.1756253570638364</v>
      </c>
      <c r="B1586">
        <f t="shared" si="218"/>
        <v>4.6950984221403091</v>
      </c>
      <c r="C1586">
        <f t="shared" si="216"/>
        <v>54.695098422140312</v>
      </c>
      <c r="J1586">
        <v>-0.46532591113646049</v>
      </c>
      <c r="K1586">
        <f t="shared" si="219"/>
        <v>-3.4764400062350855</v>
      </c>
      <c r="L1586">
        <f t="shared" si="217"/>
        <v>46.523559993764913</v>
      </c>
      <c r="M1586">
        <f t="shared" si="220"/>
        <v>47.027199579924968</v>
      </c>
      <c r="N1586">
        <f t="shared" si="221"/>
        <v>43.158064579924968</v>
      </c>
      <c r="O1586">
        <f t="shared" si="222"/>
        <v>50.896334579924968</v>
      </c>
      <c r="P1586" t="b">
        <f t="shared" si="223"/>
        <v>1</v>
      </c>
      <c r="Q1586">
        <f t="shared" si="224"/>
        <v>1</v>
      </c>
    </row>
    <row r="1587" spans="1:17" x14ac:dyDescent="0.25">
      <c r="A1587">
        <v>0.28857471079390962</v>
      </c>
      <c r="B1587">
        <f t="shared" si="218"/>
        <v>4.207695893494142</v>
      </c>
      <c r="C1587">
        <f t="shared" si="216"/>
        <v>54.20769589349414</v>
      </c>
      <c r="J1587">
        <v>3.471982381597627</v>
      </c>
      <c r="K1587">
        <f t="shared" si="219"/>
        <v>0.20665906762332087</v>
      </c>
      <c r="L1587">
        <f t="shared" si="217"/>
        <v>50.20665906762332</v>
      </c>
      <c r="M1587">
        <f t="shared" si="220"/>
        <v>46.767520907335438</v>
      </c>
      <c r="N1587">
        <f t="shared" si="221"/>
        <v>42.898385907335438</v>
      </c>
      <c r="O1587">
        <f t="shared" si="222"/>
        <v>50.636655907335438</v>
      </c>
      <c r="P1587" t="b">
        <f t="shared" si="223"/>
        <v>1</v>
      </c>
      <c r="Q1587">
        <f t="shared" si="224"/>
        <v>1</v>
      </c>
    </row>
    <row r="1588" spans="1:17" x14ac:dyDescent="0.25">
      <c r="A1588">
        <v>0.56267822401423473</v>
      </c>
      <c r="B1588">
        <f t="shared" si="218"/>
        <v>4.2033837695651126</v>
      </c>
      <c r="C1588">
        <f t="shared" si="216"/>
        <v>54.203383769565114</v>
      </c>
      <c r="J1588">
        <v>-1.9084723135165405</v>
      </c>
      <c r="K1588">
        <f t="shared" si="219"/>
        <v>-0.61754943049802979</v>
      </c>
      <c r="L1588">
        <f t="shared" si="217"/>
        <v>49.38245056950197</v>
      </c>
      <c r="M1588">
        <f t="shared" si="220"/>
        <v>51.276405463672248</v>
      </c>
      <c r="N1588">
        <f t="shared" si="221"/>
        <v>47.407270463672248</v>
      </c>
      <c r="O1588">
        <f t="shared" si="222"/>
        <v>55.145540463672248</v>
      </c>
      <c r="P1588" t="b">
        <f t="shared" si="223"/>
        <v>1</v>
      </c>
      <c r="Q1588">
        <f t="shared" si="224"/>
        <v>1</v>
      </c>
    </row>
    <row r="1589" spans="1:17" x14ac:dyDescent="0.25">
      <c r="A1589">
        <v>-2.4085011318675242</v>
      </c>
      <c r="B1589">
        <f t="shared" si="218"/>
        <v>1.3732506235623676</v>
      </c>
      <c r="C1589">
        <f t="shared" si="216"/>
        <v>51.37325062356237</v>
      </c>
      <c r="J1589">
        <v>4.6536069930880331</v>
      </c>
      <c r="K1589">
        <f t="shared" si="219"/>
        <v>3.8505499562034009</v>
      </c>
      <c r="L1589">
        <f t="shared" si="217"/>
        <v>53.850549956203402</v>
      </c>
      <c r="M1589">
        <f t="shared" si="220"/>
        <v>49.23241803130994</v>
      </c>
      <c r="N1589">
        <f t="shared" si="221"/>
        <v>45.36328303130994</v>
      </c>
      <c r="O1589">
        <f t="shared" si="222"/>
        <v>53.10155303130994</v>
      </c>
      <c r="P1589" t="b">
        <f t="shared" si="223"/>
        <v>0</v>
      </c>
      <c r="Q1589">
        <f t="shared" si="224"/>
        <v>0</v>
      </c>
    </row>
    <row r="1590" spans="1:17" x14ac:dyDescent="0.25">
      <c r="A1590">
        <v>3.201903382432647</v>
      </c>
      <c r="B1590">
        <f t="shared" si="218"/>
        <v>3.5887889998379547</v>
      </c>
      <c r="C1590">
        <f t="shared" si="216"/>
        <v>53.588788999837952</v>
      </c>
      <c r="J1590">
        <v>-3.8850203054607846</v>
      </c>
      <c r="K1590">
        <f t="shared" si="219"/>
        <v>0.92090447113270546</v>
      </c>
      <c r="L1590">
        <f t="shared" si="217"/>
        <v>50.920904471132708</v>
      </c>
      <c r="M1590">
        <f t="shared" si="220"/>
        <v>54.780950408361676</v>
      </c>
      <c r="N1590">
        <f t="shared" si="221"/>
        <v>50.911815408361676</v>
      </c>
      <c r="O1590">
        <f t="shared" si="222"/>
        <v>58.650085408361676</v>
      </c>
      <c r="P1590" t="b">
        <f t="shared" si="223"/>
        <v>1</v>
      </c>
      <c r="Q1590">
        <f t="shared" si="224"/>
        <v>1</v>
      </c>
    </row>
    <row r="1591" spans="1:17" x14ac:dyDescent="0.25">
      <c r="A1591">
        <v>-0.91967990556440782</v>
      </c>
      <c r="B1591">
        <f t="shared" si="218"/>
        <v>2.9748917071724272</v>
      </c>
      <c r="C1591">
        <f t="shared" si="216"/>
        <v>52.974891707172425</v>
      </c>
      <c r="J1591">
        <v>-0.22960534806770738</v>
      </c>
      <c r="K1591">
        <f t="shared" si="219"/>
        <v>-0.27968496956948119</v>
      </c>
      <c r="L1591">
        <f t="shared" si="217"/>
        <v>49.72031503043052</v>
      </c>
      <c r="M1591">
        <f t="shared" si="220"/>
        <v>50.007786026598438</v>
      </c>
      <c r="N1591">
        <f t="shared" si="221"/>
        <v>46.138651026598438</v>
      </c>
      <c r="O1591">
        <f t="shared" si="222"/>
        <v>53.876921026598438</v>
      </c>
      <c r="P1591" t="b">
        <f t="shared" si="223"/>
        <v>1</v>
      </c>
      <c r="Q1591">
        <f t="shared" si="224"/>
        <v>1</v>
      </c>
    </row>
    <row r="1592" spans="1:17" x14ac:dyDescent="0.25">
      <c r="A1592">
        <v>0.33934156817849725</v>
      </c>
      <c r="B1592">
        <f t="shared" si="218"/>
        <v>2.8325749168340235</v>
      </c>
      <c r="C1592">
        <f t="shared" si="216"/>
        <v>52.832574916834027</v>
      </c>
      <c r="J1592">
        <v>-4.4470334614743479</v>
      </c>
      <c r="K1592">
        <f t="shared" si="219"/>
        <v>-5.058926766297537</v>
      </c>
      <c r="L1592">
        <f t="shared" si="217"/>
        <v>44.941073233702461</v>
      </c>
      <c r="M1592">
        <f t="shared" si="220"/>
        <v>49.427553021509311</v>
      </c>
      <c r="N1592">
        <f t="shared" si="221"/>
        <v>45.558418021509311</v>
      </c>
      <c r="O1592">
        <f t="shared" si="222"/>
        <v>53.296688021509311</v>
      </c>
      <c r="P1592" t="b">
        <f t="shared" si="223"/>
        <v>0</v>
      </c>
      <c r="Q1592">
        <f t="shared" si="224"/>
        <v>0</v>
      </c>
    </row>
    <row r="1593" spans="1:17" x14ac:dyDescent="0.25">
      <c r="A1593">
        <v>-7.6528522185981274</v>
      </c>
      <c r="B1593">
        <f t="shared" si="218"/>
        <v>-5.1462298305490268</v>
      </c>
      <c r="C1593">
        <f t="shared" si="216"/>
        <v>44.853770169450975</v>
      </c>
      <c r="J1593">
        <v>3.3047808756236918</v>
      </c>
      <c r="K1593">
        <f t="shared" si="219"/>
        <v>-2.6820257530625087</v>
      </c>
      <c r="L1593">
        <f t="shared" si="217"/>
        <v>47.317974246937489</v>
      </c>
      <c r="M1593">
        <f t="shared" si="220"/>
        <v>44.09439449446095</v>
      </c>
      <c r="N1593">
        <f t="shared" si="221"/>
        <v>40.22525949446095</v>
      </c>
      <c r="O1593">
        <f t="shared" si="222"/>
        <v>47.96352949446095</v>
      </c>
      <c r="P1593" t="b">
        <f t="shared" si="223"/>
        <v>1</v>
      </c>
      <c r="Q1593">
        <f t="shared" si="224"/>
        <v>1</v>
      </c>
    </row>
    <row r="1594" spans="1:17" x14ac:dyDescent="0.25">
      <c r="A1594">
        <v>2.3885968403192237</v>
      </c>
      <c r="B1594">
        <f t="shared" si="218"/>
        <v>-4.6366514313898151</v>
      </c>
      <c r="C1594">
        <f t="shared" si="216"/>
        <v>45.363348568610185</v>
      </c>
      <c r="J1594">
        <v>5.8990917750634253</v>
      </c>
      <c r="K1594">
        <f t="shared" si="219"/>
        <v>4.1983389012776762</v>
      </c>
      <c r="L1594">
        <f t="shared" si="217"/>
        <v>54.19833890127768</v>
      </c>
      <c r="M1594">
        <f t="shared" si="220"/>
        <v>48.300542227945186</v>
      </c>
      <c r="N1594">
        <f t="shared" si="221"/>
        <v>44.431407227945186</v>
      </c>
      <c r="O1594">
        <f t="shared" si="222"/>
        <v>52.169677227945186</v>
      </c>
      <c r="P1594" t="b">
        <f t="shared" si="223"/>
        <v>0</v>
      </c>
      <c r="Q1594">
        <f t="shared" si="224"/>
        <v>0</v>
      </c>
    </row>
    <row r="1595" spans="1:17" x14ac:dyDescent="0.25">
      <c r="A1595">
        <v>-1.1107215414085658</v>
      </c>
      <c r="B1595">
        <f t="shared" si="218"/>
        <v>-5.130834309911636</v>
      </c>
      <c r="C1595">
        <f t="shared" si="216"/>
        <v>44.869165690088366</v>
      </c>
      <c r="J1595">
        <v>2.6245015760650858</v>
      </c>
      <c r="K1595">
        <f t="shared" si="219"/>
        <v>8.4671159835170506</v>
      </c>
      <c r="L1595">
        <f t="shared" si="217"/>
        <v>58.467115983517047</v>
      </c>
      <c r="M1595">
        <f t="shared" si="220"/>
        <v>55.790931226803579</v>
      </c>
      <c r="N1595">
        <f t="shared" si="221"/>
        <v>51.921796226803579</v>
      </c>
      <c r="O1595">
        <f t="shared" si="222"/>
        <v>59.660066226803579</v>
      </c>
      <c r="P1595" t="b">
        <f t="shared" si="223"/>
        <v>1</v>
      </c>
      <c r="Q1595">
        <f t="shared" si="224"/>
        <v>1</v>
      </c>
    </row>
    <row r="1596" spans="1:17" x14ac:dyDescent="0.25">
      <c r="A1596">
        <v>-2.4836981538101099</v>
      </c>
      <c r="B1596">
        <f t="shared" si="218"/>
        <v>-7.2497038962871283</v>
      </c>
      <c r="C1596">
        <f t="shared" si="216"/>
        <v>42.75029610371287</v>
      </c>
      <c r="J1596">
        <v>-1.2616135336429579</v>
      </c>
      <c r="K1596">
        <f t="shared" si="219"/>
        <v>7.6394239761942</v>
      </c>
      <c r="L1596">
        <f t="shared" si="217"/>
        <v>57.639423976194202</v>
      </c>
      <c r="M1596">
        <f t="shared" si="220"/>
        <v>58.875947403940764</v>
      </c>
      <c r="N1596">
        <f t="shared" si="221"/>
        <v>55.006812403940764</v>
      </c>
      <c r="O1596">
        <f t="shared" si="222"/>
        <v>62.745082403940764</v>
      </c>
      <c r="P1596" t="b">
        <f t="shared" si="223"/>
        <v>1</v>
      </c>
      <c r="Q1596">
        <f t="shared" si="224"/>
        <v>1</v>
      </c>
    </row>
    <row r="1597" spans="1:17" x14ac:dyDescent="0.25">
      <c r="A1597">
        <v>0.86905629359534942</v>
      </c>
      <c r="B1597">
        <f t="shared" si="218"/>
        <v>-6.2913380889757127</v>
      </c>
      <c r="C1597">
        <f t="shared" si="216"/>
        <v>43.708661911024286</v>
      </c>
      <c r="J1597">
        <v>0.64276946432073601</v>
      </c>
      <c r="K1597">
        <f t="shared" si="219"/>
        <v>7.2699434406986612</v>
      </c>
      <c r="L1597">
        <f t="shared" si="217"/>
        <v>57.269943440698661</v>
      </c>
      <c r="M1597">
        <f t="shared" si="220"/>
        <v>56.65855887647038</v>
      </c>
      <c r="N1597">
        <f t="shared" si="221"/>
        <v>52.78942387647038</v>
      </c>
      <c r="O1597">
        <f t="shared" si="222"/>
        <v>60.52769387647038</v>
      </c>
      <c r="P1597" t="b">
        <f t="shared" si="223"/>
        <v>1</v>
      </c>
      <c r="Q1597">
        <f t="shared" si="224"/>
        <v>1</v>
      </c>
    </row>
    <row r="1598" spans="1:17" x14ac:dyDescent="0.25">
      <c r="A1598">
        <v>-2.8767772164428607</v>
      </c>
      <c r="B1598">
        <f t="shared" si="218"/>
        <v>-8.2514717543275768</v>
      </c>
      <c r="C1598">
        <f t="shared" si="216"/>
        <v>41.748528245672425</v>
      </c>
      <c r="J1598">
        <v>-4.0409668145002797</v>
      </c>
      <c r="K1598">
        <f t="shared" si="219"/>
        <v>2.3911381214798535</v>
      </c>
      <c r="L1598">
        <f t="shared" si="217"/>
        <v>52.391138121479855</v>
      </c>
      <c r="M1598">
        <f t="shared" si="220"/>
        <v>56.458634250150226</v>
      </c>
      <c r="N1598">
        <f t="shared" si="221"/>
        <v>52.589499250150226</v>
      </c>
      <c r="O1598">
        <f t="shared" si="222"/>
        <v>60.327769250150226</v>
      </c>
      <c r="P1598" t="b">
        <f t="shared" si="223"/>
        <v>0</v>
      </c>
      <c r="Q1598">
        <f t="shared" si="224"/>
        <v>0</v>
      </c>
    </row>
    <row r="1599" spans="1:17" x14ac:dyDescent="0.25">
      <c r="A1599">
        <v>1.5666478248022031</v>
      </c>
      <c r="B1599">
        <f t="shared" si="218"/>
        <v>-6.447716853698175</v>
      </c>
      <c r="C1599">
        <f t="shared" si="216"/>
        <v>43.552283146301825</v>
      </c>
      <c r="J1599">
        <v>-3.6998108043917455</v>
      </c>
      <c r="K1599">
        <f t="shared" si="219"/>
        <v>-3.01142809082552</v>
      </c>
      <c r="L1599">
        <f t="shared" si="217"/>
        <v>46.988571909174482</v>
      </c>
      <c r="M1599">
        <f t="shared" si="220"/>
        <v>50.766954003016892</v>
      </c>
      <c r="N1599">
        <f t="shared" si="221"/>
        <v>46.897819003016892</v>
      </c>
      <c r="O1599">
        <f t="shared" si="222"/>
        <v>54.636089003016892</v>
      </c>
      <c r="P1599" t="b">
        <f t="shared" si="223"/>
        <v>1</v>
      </c>
      <c r="Q1599">
        <f t="shared" si="224"/>
        <v>1</v>
      </c>
    </row>
    <row r="1600" spans="1:17" x14ac:dyDescent="0.25">
      <c r="A1600">
        <v>-0.97734300652518868</v>
      </c>
      <c r="B1600">
        <f t="shared" si="218"/>
        <v>-6.2391617046647259</v>
      </c>
      <c r="C1600">
        <f t="shared" si="216"/>
        <v>43.760838295335276</v>
      </c>
      <c r="J1600">
        <v>-3.4086406230926514</v>
      </c>
      <c r="K1600">
        <f t="shared" si="219"/>
        <v>-7.7396957685272314</v>
      </c>
      <c r="L1600">
        <f t="shared" si="217"/>
        <v>42.260304231472766</v>
      </c>
      <c r="M1600">
        <f t="shared" si="220"/>
        <v>45.755978796946188</v>
      </c>
      <c r="N1600">
        <f t="shared" si="221"/>
        <v>41.886843796946188</v>
      </c>
      <c r="O1600">
        <f t="shared" si="222"/>
        <v>49.625113796946188</v>
      </c>
      <c r="P1600" t="b">
        <f t="shared" si="223"/>
        <v>1</v>
      </c>
      <c r="Q1600">
        <f t="shared" si="224"/>
        <v>1</v>
      </c>
    </row>
    <row r="1601" spans="1:17" x14ac:dyDescent="0.25">
      <c r="A1601">
        <v>9.5370751296286471E-2</v>
      </c>
      <c r="B1601">
        <f t="shared" si="218"/>
        <v>-5.4573082381919313</v>
      </c>
      <c r="C1601">
        <f t="shared" si="216"/>
        <v>44.542691761808072</v>
      </c>
      <c r="J1601">
        <v>-1.4926854419172741</v>
      </c>
      <c r="K1601">
        <f t="shared" si="219"/>
        <v>-9.8768919369022949</v>
      </c>
      <c r="L1601">
        <f t="shared" si="217"/>
        <v>40.123108063097703</v>
      </c>
      <c r="M1601">
        <f t="shared" si="220"/>
        <v>41.697774297353952</v>
      </c>
      <c r="N1601">
        <f t="shared" si="221"/>
        <v>37.828639297353952</v>
      </c>
      <c r="O1601">
        <f t="shared" si="222"/>
        <v>45.566909297353952</v>
      </c>
      <c r="P1601" t="b">
        <f t="shared" si="223"/>
        <v>1</v>
      </c>
      <c r="Q1601">
        <f t="shared" si="224"/>
        <v>1</v>
      </c>
    </row>
    <row r="1602" spans="1:17" x14ac:dyDescent="0.25">
      <c r="A1602">
        <v>-1.9786762095463928</v>
      </c>
      <c r="B1602">
        <f t="shared" si="218"/>
        <v>-6.6556975839772932</v>
      </c>
      <c r="C1602">
        <f t="shared" si="216"/>
        <v>43.344302416022707</v>
      </c>
      <c r="J1602">
        <v>-3.4452159525244497</v>
      </c>
      <c r="K1602">
        <f t="shared" si="219"/>
        <v>-12.975577546249035</v>
      </c>
      <c r="L1602">
        <f t="shared" si="217"/>
        <v>37.024422453750965</v>
      </c>
      <c r="M1602">
        <f t="shared" si="220"/>
        <v>40.524186010095988</v>
      </c>
      <c r="N1602">
        <f t="shared" si="221"/>
        <v>36.655051010095988</v>
      </c>
      <c r="O1602">
        <f t="shared" si="222"/>
        <v>44.393321010095988</v>
      </c>
      <c r="P1602" t="b">
        <f t="shared" si="223"/>
        <v>1</v>
      </c>
      <c r="Q1602">
        <f t="shared" si="224"/>
        <v>1</v>
      </c>
    </row>
    <row r="1603" spans="1:17" x14ac:dyDescent="0.25">
      <c r="A1603">
        <v>-3.6391975299920887</v>
      </c>
      <c r="B1603">
        <f t="shared" si="218"/>
        <v>-9.9888421593072607</v>
      </c>
      <c r="C1603">
        <f t="shared" ref="C1603:C1666" si="225">B1603+$F$4</f>
        <v>40.011157840692739</v>
      </c>
      <c r="J1603">
        <v>3.2842353903106414</v>
      </c>
      <c r="K1603">
        <f t="shared" si="219"/>
        <v>-9.323390084117511</v>
      </c>
      <c r="L1603">
        <f t="shared" ref="L1603:L1666" si="226">K1603+$F$4</f>
        <v>40.676609915882487</v>
      </c>
      <c r="M1603">
        <f t="shared" si="220"/>
        <v>37.459047856047782</v>
      </c>
      <c r="N1603">
        <f t="shared" si="221"/>
        <v>33.589912856047782</v>
      </c>
      <c r="O1603">
        <f t="shared" si="222"/>
        <v>41.328182856047782</v>
      </c>
      <c r="P1603" t="b">
        <f t="shared" si="223"/>
        <v>1</v>
      </c>
      <c r="Q1603">
        <f t="shared" si="224"/>
        <v>1</v>
      </c>
    </row>
    <row r="1604" spans="1:17" x14ac:dyDescent="0.25">
      <c r="A1604">
        <v>-4.52853328170022</v>
      </c>
      <c r="B1604">
        <f t="shared" si="218"/>
        <v>-14.518434597675745</v>
      </c>
      <c r="C1604">
        <f t="shared" si="225"/>
        <v>35.481565402324257</v>
      </c>
      <c r="J1604">
        <v>2.4323344405274838</v>
      </c>
      <c r="K1604">
        <f t="shared" si="219"/>
        <v>-4.8630603965388186</v>
      </c>
      <c r="L1604">
        <f t="shared" si="226"/>
        <v>45.13693960346118</v>
      </c>
      <c r="M1604">
        <f t="shared" si="220"/>
        <v>42.695192795892297</v>
      </c>
      <c r="N1604">
        <f t="shared" si="221"/>
        <v>38.826057795892297</v>
      </c>
      <c r="O1604">
        <f t="shared" si="222"/>
        <v>46.564327795892297</v>
      </c>
      <c r="P1604" t="b">
        <f t="shared" si="223"/>
        <v>1</v>
      </c>
      <c r="Q1604">
        <f t="shared" si="224"/>
        <v>1</v>
      </c>
    </row>
    <row r="1605" spans="1:17" x14ac:dyDescent="0.25">
      <c r="A1605">
        <v>2.4294627110066358</v>
      </c>
      <c r="B1605">
        <f t="shared" ref="B1605:B1668" si="227">$F$1*B1604+$F$2*B1603+A1605</f>
        <v>-11.996006158412079</v>
      </c>
      <c r="C1605">
        <f t="shared" si="225"/>
        <v>38.003993841587921</v>
      </c>
      <c r="J1605">
        <v>6.6541724663693458</v>
      </c>
      <c r="K1605">
        <f t="shared" ref="K1605:K1668" si="228">$F$1*K1604+$F$2*K1603+J1605</f>
        <v>3.6155170157580168</v>
      </c>
      <c r="L1605">
        <f t="shared" si="226"/>
        <v>53.615517015758016</v>
      </c>
      <c r="M1605">
        <f t="shared" ref="M1605:M1668" si="229">$S$5+$S$3*L1604+$S$4*L1603</f>
        <v>46.940812453023568</v>
      </c>
      <c r="N1605">
        <f t="shared" ref="N1605:N1668" si="230">M1605-$T$11*$T$9</f>
        <v>43.071677453023568</v>
      </c>
      <c r="O1605">
        <f t="shared" ref="O1605:O1668" si="231">M1605+$T$11*$T$9</f>
        <v>50.809947453023568</v>
      </c>
      <c r="P1605" t="b">
        <f t="shared" ref="P1605:P1668" si="232">AND(L1605&gt;N1605,L1605&lt;O1605)</f>
        <v>0</v>
      </c>
      <c r="Q1605">
        <f t="shared" ref="Q1605:Q1668" si="233">IF(P1605=TRUE,1,0)</f>
        <v>0</v>
      </c>
    </row>
    <row r="1606" spans="1:17" x14ac:dyDescent="0.25">
      <c r="A1606">
        <v>3.3911919672391377</v>
      </c>
      <c r="B1606">
        <f t="shared" si="227"/>
        <v>-6.6484850435526326</v>
      </c>
      <c r="C1606">
        <f t="shared" si="225"/>
        <v>43.351514956447367</v>
      </c>
      <c r="J1606">
        <v>2.0239724562998163</v>
      </c>
      <c r="K1606">
        <f t="shared" si="228"/>
        <v>7.8215109941710814</v>
      </c>
      <c r="L1606">
        <f t="shared" si="226"/>
        <v>57.821510994171078</v>
      </c>
      <c r="M1606">
        <f t="shared" si="229"/>
        <v>55.728566427828113</v>
      </c>
      <c r="N1606">
        <f t="shared" si="230"/>
        <v>51.859431427828113</v>
      </c>
      <c r="O1606">
        <f t="shared" si="231"/>
        <v>59.597701427828113</v>
      </c>
      <c r="P1606" t="b">
        <f t="shared" si="232"/>
        <v>1</v>
      </c>
      <c r="Q1606">
        <f t="shared" si="233"/>
        <v>1</v>
      </c>
    </row>
    <row r="1607" spans="1:17" x14ac:dyDescent="0.25">
      <c r="A1607">
        <v>-1.274662508876645</v>
      </c>
      <c r="B1607">
        <f t="shared" si="227"/>
        <v>-5.6540427136161799</v>
      </c>
      <c r="C1607">
        <f t="shared" si="225"/>
        <v>44.345957286383822</v>
      </c>
      <c r="J1607">
        <v>-5.0799462769646198</v>
      </c>
      <c r="K1607">
        <f t="shared" si="228"/>
        <v>3.2212118113132728</v>
      </c>
      <c r="L1607">
        <f t="shared" si="226"/>
        <v>53.221211811313275</v>
      </c>
      <c r="M1607">
        <f t="shared" si="229"/>
        <v>58.277081399018257</v>
      </c>
      <c r="N1607">
        <f t="shared" si="230"/>
        <v>54.407946399018257</v>
      </c>
      <c r="O1607">
        <f t="shared" si="231"/>
        <v>62.146216399018257</v>
      </c>
      <c r="P1607" t="b">
        <f t="shared" si="232"/>
        <v>0</v>
      </c>
      <c r="Q1607">
        <f t="shared" si="233"/>
        <v>0</v>
      </c>
    </row>
    <row r="1608" spans="1:17" x14ac:dyDescent="0.25">
      <c r="A1608">
        <v>4.0684290070203133</v>
      </c>
      <c r="B1608">
        <f t="shared" si="227"/>
        <v>-0.72187673625331339</v>
      </c>
      <c r="C1608">
        <f t="shared" si="225"/>
        <v>49.278123263746686</v>
      </c>
      <c r="J1608">
        <v>-9.0917455963790417</v>
      </c>
      <c r="K1608">
        <f t="shared" si="228"/>
        <v>-7.5727447210544394</v>
      </c>
      <c r="L1608">
        <f t="shared" si="226"/>
        <v>42.427255278945559</v>
      </c>
      <c r="M1608">
        <f t="shared" si="229"/>
        <v>51.59409356043038</v>
      </c>
      <c r="N1608">
        <f t="shared" si="230"/>
        <v>47.72495856043038</v>
      </c>
      <c r="O1608">
        <f t="shared" si="231"/>
        <v>55.46322856043038</v>
      </c>
      <c r="P1608" t="b">
        <f t="shared" si="232"/>
        <v>0</v>
      </c>
      <c r="Q1608">
        <f t="shared" si="233"/>
        <v>0</v>
      </c>
    </row>
    <row r="1609" spans="1:17" x14ac:dyDescent="0.25">
      <c r="A1609">
        <v>0.13717112778977025</v>
      </c>
      <c r="B1609">
        <f t="shared" si="227"/>
        <v>0.96713185837064819</v>
      </c>
      <c r="C1609">
        <f t="shared" si="225"/>
        <v>50.967131858370649</v>
      </c>
      <c r="J1609">
        <v>-1.4278361959441099</v>
      </c>
      <c r="K1609">
        <f t="shared" si="228"/>
        <v>-11.481493404603418</v>
      </c>
      <c r="L1609">
        <f t="shared" si="226"/>
        <v>38.51850659539658</v>
      </c>
      <c r="M1609">
        <f t="shared" si="229"/>
        <v>40.094962685557256</v>
      </c>
      <c r="N1609">
        <f t="shared" si="230"/>
        <v>36.225827685557256</v>
      </c>
      <c r="O1609">
        <f t="shared" si="231"/>
        <v>43.964097685557256</v>
      </c>
      <c r="P1609" t="b">
        <f t="shared" si="232"/>
        <v>1</v>
      </c>
      <c r="Q1609">
        <f t="shared" si="233"/>
        <v>1</v>
      </c>
    </row>
    <row r="1610" spans="1:17" x14ac:dyDescent="0.25">
      <c r="A1610">
        <v>-0.43700765672838315</v>
      </c>
      <c r="B1610">
        <f t="shared" si="227"/>
        <v>0.94011359419238882</v>
      </c>
      <c r="C1610">
        <f t="shared" si="225"/>
        <v>50.94011359419239</v>
      </c>
      <c r="J1610">
        <v>-2.6080488169100136</v>
      </c>
      <c r="K1610">
        <f t="shared" si="228"/>
        <v>-14.114017486117783</v>
      </c>
      <c r="L1610">
        <f t="shared" si="226"/>
        <v>35.885982513882219</v>
      </c>
      <c r="M1610">
        <f t="shared" si="229"/>
        <v>38.568868313013567</v>
      </c>
      <c r="N1610">
        <f t="shared" si="230"/>
        <v>34.699733313013567</v>
      </c>
      <c r="O1610">
        <f t="shared" si="231"/>
        <v>42.438003313013567</v>
      </c>
      <c r="P1610" t="b">
        <f t="shared" si="232"/>
        <v>1</v>
      </c>
      <c r="Q1610">
        <f t="shared" si="233"/>
        <v>1</v>
      </c>
    </row>
    <row r="1611" spans="1:17" x14ac:dyDescent="0.25">
      <c r="A1611">
        <v>1.508026343799429</v>
      </c>
      <c r="B1611">
        <f t="shared" si="227"/>
        <v>2.3460230993191011</v>
      </c>
      <c r="C1611">
        <f t="shared" si="225"/>
        <v>52.346023099319098</v>
      </c>
      <c r="J1611">
        <v>-0.18888613340095617</v>
      </c>
      <c r="K1611">
        <f t="shared" si="228"/>
        <v>-13.68125909536127</v>
      </c>
      <c r="L1611">
        <f t="shared" si="226"/>
        <v>36.31874090463873</v>
      </c>
      <c r="M1611">
        <f t="shared" si="229"/>
        <v>36.569741811679407</v>
      </c>
      <c r="N1611">
        <f t="shared" si="230"/>
        <v>32.700606811679407</v>
      </c>
      <c r="O1611">
        <f t="shared" si="231"/>
        <v>40.438876811679407</v>
      </c>
      <c r="P1611" t="b">
        <f t="shared" si="232"/>
        <v>1</v>
      </c>
      <c r="Q1611">
        <f t="shared" si="233"/>
        <v>1</v>
      </c>
    </row>
    <row r="1612" spans="1:17" x14ac:dyDescent="0.25">
      <c r="A1612">
        <v>1.068310666596517</v>
      </c>
      <c r="B1612">
        <f t="shared" si="227"/>
        <v>3.6015043075217217</v>
      </c>
      <c r="C1612">
        <f t="shared" si="225"/>
        <v>53.601504307521722</v>
      </c>
      <c r="J1612">
        <v>-1.8138825907954015</v>
      </c>
      <c r="K1612">
        <f t="shared" si="228"/>
        <v>-13.997188259393592</v>
      </c>
      <c r="L1612">
        <f t="shared" si="226"/>
        <v>36.002811740606404</v>
      </c>
      <c r="M1612">
        <f t="shared" si="229"/>
        <v>37.844874618651161</v>
      </c>
      <c r="N1612">
        <f t="shared" si="230"/>
        <v>33.975739618651161</v>
      </c>
      <c r="O1612">
        <f t="shared" si="231"/>
        <v>41.714009618651161</v>
      </c>
      <c r="P1612" t="b">
        <f t="shared" si="232"/>
        <v>1</v>
      </c>
      <c r="Q1612">
        <f t="shared" si="233"/>
        <v>1</v>
      </c>
    </row>
    <row r="1613" spans="1:17" x14ac:dyDescent="0.25">
      <c r="A1613">
        <v>4.1505290937493555</v>
      </c>
      <c r="B1613">
        <f t="shared" si="227"/>
        <v>7.7685273329796907</v>
      </c>
      <c r="C1613">
        <f t="shared" si="225"/>
        <v>57.768527332979687</v>
      </c>
      <c r="J1613">
        <v>-1.3131989362591412</v>
      </c>
      <c r="K1613">
        <f t="shared" si="228"/>
        <v>-14.005447118923072</v>
      </c>
      <c r="L1613">
        <f t="shared" si="226"/>
        <v>35.994552881076928</v>
      </c>
      <c r="M1613">
        <f t="shared" si="229"/>
        <v>37.344325632270113</v>
      </c>
      <c r="N1613">
        <f t="shared" si="230"/>
        <v>33.475190632270113</v>
      </c>
      <c r="O1613">
        <f t="shared" si="231"/>
        <v>41.213460632270113</v>
      </c>
      <c r="P1613" t="b">
        <f t="shared" si="232"/>
        <v>1</v>
      </c>
      <c r="Q1613">
        <f t="shared" si="233"/>
        <v>1</v>
      </c>
    </row>
    <row r="1614" spans="1:17" x14ac:dyDescent="0.25">
      <c r="A1614">
        <v>0.75454522630025167</v>
      </c>
      <c r="B1614">
        <f t="shared" si="227"/>
        <v>8.9963267336193642</v>
      </c>
      <c r="C1614">
        <f t="shared" si="225"/>
        <v>58.996326733619362</v>
      </c>
      <c r="J1614">
        <v>-3.2783896131149959</v>
      </c>
      <c r="K1614">
        <f t="shared" si="228"/>
        <v>-15.885769678004603</v>
      </c>
      <c r="L1614">
        <f t="shared" si="226"/>
        <v>34.114230321995393</v>
      </c>
      <c r="M1614">
        <f t="shared" si="229"/>
        <v>37.425813506124669</v>
      </c>
      <c r="N1614">
        <f t="shared" si="230"/>
        <v>33.556678506124669</v>
      </c>
      <c r="O1614">
        <f t="shared" si="231"/>
        <v>41.294948506124669</v>
      </c>
      <c r="P1614" t="b">
        <f t="shared" si="232"/>
        <v>1</v>
      </c>
      <c r="Q1614">
        <f t="shared" si="233"/>
        <v>1</v>
      </c>
    </row>
    <row r="1615" spans="1:17" x14ac:dyDescent="0.25">
      <c r="A1615">
        <v>3.833049504464725</v>
      </c>
      <c r="B1615">
        <f t="shared" si="227"/>
        <v>12.298083384914055</v>
      </c>
      <c r="C1615">
        <f t="shared" si="225"/>
        <v>62.298083384914051</v>
      </c>
      <c r="J1615">
        <v>-1.8423406800138764</v>
      </c>
      <c r="K1615">
        <f t="shared" si="228"/>
        <v>-16.703630157942477</v>
      </c>
      <c r="L1615">
        <f t="shared" si="226"/>
        <v>33.296369842057523</v>
      </c>
      <c r="M1615">
        <f t="shared" si="229"/>
        <v>35.193436955060285</v>
      </c>
      <c r="N1615">
        <f t="shared" si="230"/>
        <v>31.324301955060285</v>
      </c>
      <c r="O1615">
        <f t="shared" si="231"/>
        <v>39.062571955060285</v>
      </c>
      <c r="P1615" t="b">
        <f t="shared" si="232"/>
        <v>1</v>
      </c>
      <c r="Q1615">
        <f t="shared" si="233"/>
        <v>1</v>
      </c>
    </row>
    <row r="1616" spans="1:17" x14ac:dyDescent="0.25">
      <c r="A1616">
        <v>2.2557469492312521</v>
      </c>
      <c r="B1616">
        <f t="shared" si="227"/>
        <v>14.314548991042308</v>
      </c>
      <c r="C1616">
        <f t="shared" si="225"/>
        <v>64.314548991042301</v>
      </c>
      <c r="J1616">
        <v>-2.1520440895983484</v>
      </c>
      <c r="K1616">
        <f t="shared" si="228"/>
        <v>-17.430669375727941</v>
      </c>
      <c r="L1616">
        <f t="shared" si="226"/>
        <v>32.569330624272055</v>
      </c>
      <c r="M1616">
        <f t="shared" si="229"/>
        <v>34.764822994228695</v>
      </c>
      <c r="N1616">
        <f t="shared" si="230"/>
        <v>30.895687994228695</v>
      </c>
      <c r="O1616">
        <f t="shared" si="231"/>
        <v>38.633957994228695</v>
      </c>
      <c r="P1616" t="b">
        <f t="shared" si="232"/>
        <v>1</v>
      </c>
      <c r="Q1616">
        <f t="shared" si="233"/>
        <v>1</v>
      </c>
    </row>
    <row r="1617" spans="1:17" x14ac:dyDescent="0.25">
      <c r="A1617">
        <v>3.413456397538539</v>
      </c>
      <c r="B1617">
        <f t="shared" si="227"/>
        <v>16.901490171315089</v>
      </c>
      <c r="C1617">
        <f t="shared" si="225"/>
        <v>66.901490171315089</v>
      </c>
      <c r="J1617">
        <v>1.4584975360776298</v>
      </c>
      <c r="K1617">
        <f t="shared" si="228"/>
        <v>-14.447216667413155</v>
      </c>
      <c r="L1617">
        <f t="shared" si="226"/>
        <v>35.552783332586841</v>
      </c>
      <c r="M1617">
        <f t="shared" si="229"/>
        <v>34.137098562592712</v>
      </c>
      <c r="N1617">
        <f t="shared" si="230"/>
        <v>30.267963562592712</v>
      </c>
      <c r="O1617">
        <f t="shared" si="231"/>
        <v>38.006233562592712</v>
      </c>
      <c r="P1617" t="b">
        <f t="shared" si="232"/>
        <v>1</v>
      </c>
      <c r="Q1617">
        <f t="shared" si="233"/>
        <v>1</v>
      </c>
    </row>
    <row r="1618" spans="1:17" x14ac:dyDescent="0.25">
      <c r="A1618">
        <v>2.2254198484006338</v>
      </c>
      <c r="B1618">
        <f t="shared" si="227"/>
        <v>18.212843356666049</v>
      </c>
      <c r="C1618">
        <f t="shared" si="225"/>
        <v>68.212843356666042</v>
      </c>
      <c r="J1618">
        <v>-0.33864921533677261</v>
      </c>
      <c r="K1618">
        <f t="shared" si="228"/>
        <v>-12.446108403514177</v>
      </c>
      <c r="L1618">
        <f t="shared" si="226"/>
        <v>37.553891596485826</v>
      </c>
      <c r="M1618">
        <f t="shared" si="229"/>
        <v>37.893046440364834</v>
      </c>
      <c r="N1618">
        <f t="shared" si="230"/>
        <v>34.023911440364834</v>
      </c>
      <c r="O1618">
        <f t="shared" si="231"/>
        <v>41.762181440364834</v>
      </c>
      <c r="P1618" t="b">
        <f t="shared" si="232"/>
        <v>1</v>
      </c>
      <c r="Q1618">
        <f t="shared" si="233"/>
        <v>1</v>
      </c>
    </row>
    <row r="1619" spans="1:17" x14ac:dyDescent="0.25">
      <c r="A1619">
        <v>4.0483746488462202</v>
      </c>
      <c r="B1619">
        <f t="shared" si="227"/>
        <v>20.83333962545095</v>
      </c>
      <c r="C1619">
        <f t="shared" si="225"/>
        <v>70.833339625450947</v>
      </c>
      <c r="J1619">
        <v>2.3171173779701348</v>
      </c>
      <c r="K1619">
        <f t="shared" si="228"/>
        <v>-8.2840477060229318</v>
      </c>
      <c r="L1619">
        <f t="shared" si="226"/>
        <v>41.715952293977068</v>
      </c>
      <c r="M1619">
        <f t="shared" si="229"/>
        <v>39.409145779305803</v>
      </c>
      <c r="N1619">
        <f t="shared" si="230"/>
        <v>35.540010779305803</v>
      </c>
      <c r="O1619">
        <f t="shared" si="231"/>
        <v>43.278280779305803</v>
      </c>
      <c r="P1619" t="b">
        <f t="shared" si="232"/>
        <v>1</v>
      </c>
      <c r="Q1619">
        <f t="shared" si="233"/>
        <v>1</v>
      </c>
    </row>
    <row r="1620" spans="1:17" x14ac:dyDescent="0.25">
      <c r="A1620">
        <v>-2.2239055397221819</v>
      </c>
      <c r="B1620">
        <f t="shared" si="227"/>
        <v>17.31224900381914</v>
      </c>
      <c r="C1620">
        <f t="shared" si="225"/>
        <v>67.312249003819147</v>
      </c>
      <c r="J1620">
        <v>-0.32987372833304107</v>
      </c>
      <c r="K1620">
        <f t="shared" si="228"/>
        <v>-6.5368984545063054</v>
      </c>
      <c r="L1620">
        <f t="shared" si="226"/>
        <v>43.463101545493693</v>
      </c>
      <c r="M1620">
        <f t="shared" si="229"/>
        <v>43.777434630007335</v>
      </c>
      <c r="N1620">
        <f t="shared" si="230"/>
        <v>39.908299630007335</v>
      </c>
      <c r="O1620">
        <f t="shared" si="231"/>
        <v>47.646569630007335</v>
      </c>
      <c r="P1620" t="b">
        <f t="shared" si="232"/>
        <v>1</v>
      </c>
      <c r="Q1620">
        <f t="shared" si="233"/>
        <v>1</v>
      </c>
    </row>
    <row r="1621" spans="1:17" x14ac:dyDescent="0.25">
      <c r="A1621">
        <v>2.6886959858529735</v>
      </c>
      <c r="B1621">
        <f t="shared" si="227"/>
        <v>17.213392902800656</v>
      </c>
      <c r="C1621">
        <f t="shared" si="225"/>
        <v>67.213392902800649</v>
      </c>
      <c r="J1621">
        <v>-1.182071400762652</v>
      </c>
      <c r="K1621">
        <f t="shared" si="228"/>
        <v>-6.5411352343633382</v>
      </c>
      <c r="L1621">
        <f t="shared" si="226"/>
        <v>43.458864765636662</v>
      </c>
      <c r="M1621">
        <f t="shared" si="229"/>
        <v>44.651085973859878</v>
      </c>
      <c r="N1621">
        <f t="shared" si="230"/>
        <v>40.781950973859878</v>
      </c>
      <c r="O1621">
        <f t="shared" si="231"/>
        <v>48.520220973859878</v>
      </c>
      <c r="P1621" t="b">
        <f t="shared" si="232"/>
        <v>1</v>
      </c>
      <c r="Q1621">
        <f t="shared" si="233"/>
        <v>1</v>
      </c>
    </row>
    <row r="1622" spans="1:17" x14ac:dyDescent="0.25">
      <c r="A1622">
        <v>1.3053715974820079</v>
      </c>
      <c r="B1622">
        <f t="shared" si="227"/>
        <v>16.767768379697053</v>
      </c>
      <c r="C1622">
        <f t="shared" si="225"/>
        <v>66.76776837969706</v>
      </c>
      <c r="J1622">
        <v>2.5243389245588332</v>
      </c>
      <c r="K1622">
        <f t="shared" si="228"/>
        <v>-3.3639538203252801</v>
      </c>
      <c r="L1622">
        <f t="shared" si="226"/>
        <v>46.636046179674722</v>
      </c>
      <c r="M1622">
        <f t="shared" si="229"/>
        <v>44.141124427311489</v>
      </c>
      <c r="N1622">
        <f t="shared" si="230"/>
        <v>40.271989427311489</v>
      </c>
      <c r="O1622">
        <f t="shared" si="231"/>
        <v>48.010259427311489</v>
      </c>
      <c r="P1622" t="b">
        <f t="shared" si="232"/>
        <v>1</v>
      </c>
      <c r="Q1622">
        <f t="shared" si="233"/>
        <v>1</v>
      </c>
    </row>
    <row r="1623" spans="1:17" x14ac:dyDescent="0.25">
      <c r="A1623">
        <v>-3.9654969441471621</v>
      </c>
      <c r="B1623">
        <f t="shared" si="227"/>
        <v>10.991807240649102</v>
      </c>
      <c r="C1623">
        <f t="shared" si="225"/>
        <v>60.991807240649102</v>
      </c>
      <c r="J1623">
        <v>4.1982639231719077</v>
      </c>
      <c r="K1623">
        <f t="shared" si="228"/>
        <v>2.123859909090573</v>
      </c>
      <c r="L1623">
        <f t="shared" si="226"/>
        <v>52.123859909090569</v>
      </c>
      <c r="M1623">
        <f t="shared" si="229"/>
        <v>47.918428967274401</v>
      </c>
      <c r="N1623">
        <f t="shared" si="230"/>
        <v>44.049293967274401</v>
      </c>
      <c r="O1623">
        <f t="shared" si="231"/>
        <v>51.787563967274401</v>
      </c>
      <c r="P1623" t="b">
        <f t="shared" si="232"/>
        <v>0</v>
      </c>
      <c r="Q1623">
        <f t="shared" si="233"/>
        <v>0</v>
      </c>
    </row>
    <row r="1624" spans="1:17" x14ac:dyDescent="0.25">
      <c r="A1624">
        <v>4.1368252823303919</v>
      </c>
      <c r="B1624">
        <f t="shared" si="227"/>
        <v>12.296663457200198</v>
      </c>
      <c r="C1624">
        <f t="shared" si="225"/>
        <v>62.296663457200196</v>
      </c>
      <c r="J1624">
        <v>-4.5057095121592283</v>
      </c>
      <c r="K1624">
        <f t="shared" si="228"/>
        <v>-0.9478914751529568</v>
      </c>
      <c r="L1624">
        <f t="shared" si="226"/>
        <v>49.052108524847043</v>
      </c>
      <c r="M1624">
        <f t="shared" si="229"/>
        <v>53.522490156028148</v>
      </c>
      <c r="N1624">
        <f t="shared" si="230"/>
        <v>49.653355156028148</v>
      </c>
      <c r="O1624">
        <f t="shared" si="231"/>
        <v>57.391625156028148</v>
      </c>
      <c r="P1624" t="b">
        <f t="shared" si="232"/>
        <v>0</v>
      </c>
      <c r="Q1624">
        <f t="shared" si="233"/>
        <v>0</v>
      </c>
    </row>
    <row r="1625" spans="1:17" x14ac:dyDescent="0.25">
      <c r="A1625">
        <v>-1.3656062947120517E-2</v>
      </c>
      <c r="B1625">
        <f t="shared" si="227"/>
        <v>11.444797913498387</v>
      </c>
      <c r="C1625">
        <f t="shared" si="225"/>
        <v>61.444797913498391</v>
      </c>
      <c r="J1625">
        <v>2.3810423499526223</v>
      </c>
      <c r="K1625">
        <f t="shared" si="228"/>
        <v>0.60641460704190231</v>
      </c>
      <c r="L1625">
        <f t="shared" si="226"/>
        <v>50.606414607041906</v>
      </c>
      <c r="M1625">
        <f t="shared" si="229"/>
        <v>48.285735468053531</v>
      </c>
      <c r="N1625">
        <f t="shared" si="230"/>
        <v>44.416600468053531</v>
      </c>
      <c r="O1625">
        <f t="shared" si="231"/>
        <v>52.154870468053531</v>
      </c>
      <c r="P1625" t="b">
        <f t="shared" si="232"/>
        <v>1</v>
      </c>
      <c r="Q1625">
        <f t="shared" si="233"/>
        <v>1</v>
      </c>
    </row>
    <row r="1626" spans="1:17" x14ac:dyDescent="0.25">
      <c r="A1626">
        <v>-4.4408398025552742</v>
      </c>
      <c r="B1626">
        <f t="shared" si="227"/>
        <v>5.6039186564827315</v>
      </c>
      <c r="C1626">
        <f t="shared" si="225"/>
        <v>55.603918656482733</v>
      </c>
      <c r="J1626">
        <v>0.83154645835747942</v>
      </c>
      <c r="K1626">
        <f t="shared" si="228"/>
        <v>1.8436114293536492</v>
      </c>
      <c r="L1626">
        <f t="shared" si="226"/>
        <v>51.843611429353651</v>
      </c>
      <c r="M1626">
        <f t="shared" si="229"/>
        <v>51.020764396788508</v>
      </c>
      <c r="N1626">
        <f t="shared" si="230"/>
        <v>47.151629396788508</v>
      </c>
      <c r="O1626">
        <f t="shared" si="231"/>
        <v>54.889899396788508</v>
      </c>
      <c r="P1626" t="b">
        <f t="shared" si="232"/>
        <v>1</v>
      </c>
      <c r="Q1626">
        <f t="shared" si="233"/>
        <v>1</v>
      </c>
    </row>
    <row r="1627" spans="1:17" x14ac:dyDescent="0.25">
      <c r="A1627">
        <v>-6.1622813518624753E-2</v>
      </c>
      <c r="B1627">
        <f t="shared" si="227"/>
        <v>3.2296402002111368</v>
      </c>
      <c r="C1627">
        <f t="shared" si="225"/>
        <v>53.229640200211136</v>
      </c>
      <c r="J1627">
        <v>-1.6645526557113044</v>
      </c>
      <c r="K1627">
        <f t="shared" si="228"/>
        <v>0.36585667740050365</v>
      </c>
      <c r="L1627">
        <f t="shared" si="226"/>
        <v>50.365856677400501</v>
      </c>
      <c r="M1627">
        <f t="shared" si="229"/>
        <v>52.041978362351699</v>
      </c>
      <c r="N1627">
        <f t="shared" si="230"/>
        <v>48.172843362351699</v>
      </c>
      <c r="O1627">
        <f t="shared" si="231"/>
        <v>55.911113362351699</v>
      </c>
      <c r="P1627" t="b">
        <f t="shared" si="232"/>
        <v>1</v>
      </c>
      <c r="Q1627">
        <f t="shared" si="233"/>
        <v>1</v>
      </c>
    </row>
    <row r="1628" spans="1:17" x14ac:dyDescent="0.25">
      <c r="A1628">
        <v>-4.9861955631058663</v>
      </c>
      <c r="B1628">
        <f t="shared" si="227"/>
        <v>-2.7918029197973215</v>
      </c>
      <c r="C1628">
        <f t="shared" si="225"/>
        <v>47.20819708020268</v>
      </c>
      <c r="J1628">
        <v>-6.424706953112036</v>
      </c>
      <c r="K1628">
        <f t="shared" si="228"/>
        <v>-6.5387623690375261</v>
      </c>
      <c r="L1628">
        <f t="shared" si="226"/>
        <v>43.461237630962472</v>
      </c>
      <c r="M1628">
        <f t="shared" si="229"/>
        <v>49.92811695800728</v>
      </c>
      <c r="N1628">
        <f t="shared" si="230"/>
        <v>46.05898195800728</v>
      </c>
      <c r="O1628">
        <f t="shared" si="231"/>
        <v>53.79725195800728</v>
      </c>
      <c r="P1628" t="b">
        <f t="shared" si="232"/>
        <v>0</v>
      </c>
      <c r="Q1628">
        <f t="shared" si="233"/>
        <v>0</v>
      </c>
    </row>
    <row r="1629" spans="1:17" x14ac:dyDescent="0.25">
      <c r="A1629">
        <v>1.6795593182905577</v>
      </c>
      <c r="B1629">
        <f t="shared" si="227"/>
        <v>-2.6394962455295694</v>
      </c>
      <c r="C1629">
        <f t="shared" si="225"/>
        <v>47.360503754470429</v>
      </c>
      <c r="J1629">
        <v>-0.83465010902727954</v>
      </c>
      <c r="K1629">
        <f t="shared" si="228"/>
        <v>-8.7909219550924611</v>
      </c>
      <c r="L1629">
        <f t="shared" si="226"/>
        <v>41.209078044907542</v>
      </c>
      <c r="M1629">
        <f t="shared" si="229"/>
        <v>42.149048344630145</v>
      </c>
      <c r="N1629">
        <f t="shared" si="230"/>
        <v>38.279913344630145</v>
      </c>
      <c r="O1629">
        <f t="shared" si="231"/>
        <v>46.018183344630145</v>
      </c>
      <c r="P1629" t="b">
        <f t="shared" si="232"/>
        <v>1</v>
      </c>
      <c r="Q1629">
        <f t="shared" si="233"/>
        <v>1</v>
      </c>
    </row>
    <row r="1630" spans="1:17" x14ac:dyDescent="0.25">
      <c r="A1630">
        <v>2.6110672024515225</v>
      </c>
      <c r="B1630">
        <f t="shared" si="227"/>
        <v>0.28121258375523572</v>
      </c>
      <c r="C1630">
        <f t="shared" si="225"/>
        <v>50.281212583755234</v>
      </c>
      <c r="J1630">
        <v>0.25654571800259873</v>
      </c>
      <c r="K1630">
        <f t="shared" si="228"/>
        <v>-8.3309319173970966</v>
      </c>
      <c r="L1630">
        <f t="shared" si="226"/>
        <v>41.669068082602905</v>
      </c>
      <c r="M1630">
        <f t="shared" si="229"/>
        <v>41.467791581024457</v>
      </c>
      <c r="N1630">
        <f t="shared" si="230"/>
        <v>37.598656581024457</v>
      </c>
      <c r="O1630">
        <f t="shared" si="231"/>
        <v>45.336926581024457</v>
      </c>
      <c r="P1630" t="b">
        <f t="shared" si="232"/>
        <v>1</v>
      </c>
      <c r="Q1630">
        <f t="shared" si="233"/>
        <v>1</v>
      </c>
    </row>
    <row r="1631" spans="1:17" x14ac:dyDescent="0.25">
      <c r="A1631">
        <v>-3.0637465897598304E-2</v>
      </c>
      <c r="B1631">
        <f t="shared" si="227"/>
        <v>1.0986665082675553</v>
      </c>
      <c r="C1631">
        <f t="shared" si="225"/>
        <v>51.098666508267556</v>
      </c>
      <c r="J1631">
        <v>-6.4292908064089715</v>
      </c>
      <c r="K1631">
        <f t="shared" si="228"/>
        <v>-13.789132520757748</v>
      </c>
      <c r="L1631">
        <f t="shared" si="226"/>
        <v>36.210867479242253</v>
      </c>
      <c r="M1631">
        <f t="shared" si="229"/>
        <v>42.665363861195274</v>
      </c>
      <c r="N1631">
        <f t="shared" si="230"/>
        <v>38.796228861195274</v>
      </c>
      <c r="O1631">
        <f t="shared" si="231"/>
        <v>46.534498861195274</v>
      </c>
      <c r="P1631" t="b">
        <f t="shared" si="232"/>
        <v>0</v>
      </c>
      <c r="Q1631">
        <f t="shared" si="233"/>
        <v>0</v>
      </c>
    </row>
    <row r="1632" spans="1:17" x14ac:dyDescent="0.25">
      <c r="A1632">
        <v>-1.633052306715399</v>
      </c>
      <c r="B1632">
        <f t="shared" si="227"/>
        <v>-0.39901627192090339</v>
      </c>
      <c r="C1632">
        <f t="shared" si="225"/>
        <v>49.600983728079093</v>
      </c>
      <c r="J1632">
        <v>-2.587019025668269</v>
      </c>
      <c r="K1632">
        <f t="shared" si="228"/>
        <v>-16.634698475358441</v>
      </c>
      <c r="L1632">
        <f t="shared" si="226"/>
        <v>33.365301524641559</v>
      </c>
      <c r="M1632">
        <f t="shared" si="229"/>
        <v>36.045355323207176</v>
      </c>
      <c r="N1632">
        <f t="shared" si="230"/>
        <v>32.176220323207176</v>
      </c>
      <c r="O1632">
        <f t="shared" si="231"/>
        <v>39.914490323207175</v>
      </c>
      <c r="P1632" t="b">
        <f t="shared" si="232"/>
        <v>1</v>
      </c>
      <c r="Q1632">
        <f t="shared" si="233"/>
        <v>1</v>
      </c>
    </row>
    <row r="1633" spans="1:17" x14ac:dyDescent="0.25">
      <c r="A1633">
        <v>-0.31556282920064405</v>
      </c>
      <c r="B1633">
        <f t="shared" si="227"/>
        <v>-1.1239823079859947</v>
      </c>
      <c r="C1633">
        <f t="shared" si="225"/>
        <v>48.876017692014003</v>
      </c>
      <c r="J1633">
        <v>-2.538758963055443</v>
      </c>
      <c r="K1633">
        <f t="shared" si="228"/>
        <v>-18.363657377258246</v>
      </c>
      <c r="L1633">
        <f t="shared" si="226"/>
        <v>31.636342622741754</v>
      </c>
      <c r="M1633">
        <f t="shared" si="229"/>
        <v>34.240820160535478</v>
      </c>
      <c r="N1633">
        <f t="shared" si="230"/>
        <v>30.371685160535478</v>
      </c>
      <c r="O1633">
        <f t="shared" si="231"/>
        <v>38.109955160535478</v>
      </c>
      <c r="P1633" t="b">
        <f t="shared" si="232"/>
        <v>1</v>
      </c>
      <c r="Q1633">
        <f t="shared" si="233"/>
        <v>1</v>
      </c>
    </row>
    <row r="1634" spans="1:17" x14ac:dyDescent="0.25">
      <c r="A1634">
        <v>-0.97105044005729724</v>
      </c>
      <c r="B1634">
        <f t="shared" si="227"/>
        <v>-2.20012432806422</v>
      </c>
      <c r="C1634">
        <f t="shared" si="225"/>
        <v>47.79987567193578</v>
      </c>
      <c r="J1634">
        <v>2.9026909942331258</v>
      </c>
      <c r="K1634">
        <f t="shared" si="228"/>
        <v>-14.143288315869235</v>
      </c>
      <c r="L1634">
        <f t="shared" si="226"/>
        <v>35.856711684130765</v>
      </c>
      <c r="M1634">
        <f t="shared" si="229"/>
        <v>33.008321066507158</v>
      </c>
      <c r="N1634">
        <f t="shared" si="230"/>
        <v>29.139186066507158</v>
      </c>
      <c r="O1634">
        <f t="shared" si="231"/>
        <v>36.877456066507158</v>
      </c>
      <c r="P1634" t="b">
        <f t="shared" si="232"/>
        <v>1</v>
      </c>
      <c r="Q1634">
        <f t="shared" si="233"/>
        <v>1</v>
      </c>
    </row>
    <row r="1635" spans="1:17" x14ac:dyDescent="0.25">
      <c r="A1635">
        <v>1.2328382581472397</v>
      </c>
      <c r="B1635">
        <f t="shared" si="227"/>
        <v>-1.0701162431340259</v>
      </c>
      <c r="C1635">
        <f t="shared" si="225"/>
        <v>48.929883756865976</v>
      </c>
      <c r="J1635">
        <v>1.488272118876921</v>
      </c>
      <c r="K1635">
        <f t="shared" si="228"/>
        <v>-9.9745766469886874</v>
      </c>
      <c r="L1635">
        <f t="shared" si="226"/>
        <v>40.025423353011313</v>
      </c>
      <c r="M1635">
        <f t="shared" si="229"/>
        <v>38.523898818617042</v>
      </c>
      <c r="N1635">
        <f t="shared" si="230"/>
        <v>34.654763818617042</v>
      </c>
      <c r="O1635">
        <f t="shared" si="231"/>
        <v>42.393033818617042</v>
      </c>
      <c r="P1635" t="b">
        <f t="shared" si="232"/>
        <v>1</v>
      </c>
      <c r="Q1635">
        <f t="shared" si="233"/>
        <v>1</v>
      </c>
    </row>
    <row r="1636" spans="1:17" x14ac:dyDescent="0.25">
      <c r="A1636">
        <v>-0.58488126342126634</v>
      </c>
      <c r="B1636">
        <f t="shared" si="227"/>
        <v>-1.2089834567628315</v>
      </c>
      <c r="C1636">
        <f t="shared" si="225"/>
        <v>48.79101654323717</v>
      </c>
      <c r="J1636">
        <v>-2.2752828954253346</v>
      </c>
      <c r="K1636">
        <f t="shared" si="228"/>
        <v>-10.001788377050989</v>
      </c>
      <c r="L1636">
        <f t="shared" si="226"/>
        <v>39.998211622949015</v>
      </c>
      <c r="M1636">
        <f t="shared" si="229"/>
        <v>42.258725978340152</v>
      </c>
      <c r="N1636">
        <f t="shared" si="230"/>
        <v>38.389590978340152</v>
      </c>
      <c r="O1636">
        <f t="shared" si="231"/>
        <v>46.127860978340152</v>
      </c>
      <c r="P1636" t="b">
        <f t="shared" si="232"/>
        <v>1</v>
      </c>
      <c r="Q1636">
        <f t="shared" si="233"/>
        <v>1</v>
      </c>
    </row>
    <row r="1637" spans="1:17" x14ac:dyDescent="0.25">
      <c r="A1637">
        <v>0.89397417468717322</v>
      </c>
      <c r="B1637">
        <f t="shared" si="227"/>
        <v>-0.23577110048801675</v>
      </c>
      <c r="C1637">
        <f t="shared" si="225"/>
        <v>49.764228899511984</v>
      </c>
      <c r="J1637">
        <v>1.161017735284986</v>
      </c>
      <c r="K1637">
        <f t="shared" si="228"/>
        <v>-7.8487553230795957</v>
      </c>
      <c r="L1637">
        <f t="shared" si="226"/>
        <v>42.151244676920406</v>
      </c>
      <c r="M1637">
        <f t="shared" si="229"/>
        <v>41.021627164854628</v>
      </c>
      <c r="N1637">
        <f t="shared" si="230"/>
        <v>37.152492164854628</v>
      </c>
      <c r="O1637">
        <f t="shared" si="231"/>
        <v>44.890762164854628</v>
      </c>
      <c r="P1637" t="b">
        <f t="shared" si="232"/>
        <v>1</v>
      </c>
      <c r="Q1637">
        <f t="shared" si="233"/>
        <v>1</v>
      </c>
    </row>
    <row r="1638" spans="1:17" x14ac:dyDescent="0.25">
      <c r="A1638">
        <v>-5.7395027397433296</v>
      </c>
      <c r="B1638">
        <f t="shared" si="227"/>
        <v>-5.6597330233001006</v>
      </c>
      <c r="C1638">
        <f t="shared" si="225"/>
        <v>44.340266976699901</v>
      </c>
      <c r="J1638">
        <v>2.1310211195668671</v>
      </c>
      <c r="K1638">
        <f t="shared" si="228"/>
        <v>-4.2869487550133503</v>
      </c>
      <c r="L1638">
        <f t="shared" si="226"/>
        <v>45.713051244986652</v>
      </c>
      <c r="M1638">
        <f t="shared" si="229"/>
        <v>43.588371139487634</v>
      </c>
      <c r="N1638">
        <f t="shared" si="230"/>
        <v>39.719236139487634</v>
      </c>
      <c r="O1638">
        <f t="shared" si="231"/>
        <v>47.457506139487634</v>
      </c>
      <c r="P1638" t="b">
        <f t="shared" si="232"/>
        <v>1</v>
      </c>
      <c r="Q1638">
        <f t="shared" si="233"/>
        <v>1</v>
      </c>
    </row>
    <row r="1639" spans="1:17" x14ac:dyDescent="0.25">
      <c r="A1639">
        <v>5.8022578741656616</v>
      </c>
      <c r="B1639">
        <f t="shared" si="227"/>
        <v>-0.9186904236480542</v>
      </c>
      <c r="C1639">
        <f t="shared" si="225"/>
        <v>49.081309576351948</v>
      </c>
      <c r="J1639">
        <v>-1.3142084753781091</v>
      </c>
      <c r="K1639">
        <f t="shared" si="228"/>
        <v>-4.1039203844702516</v>
      </c>
      <c r="L1639">
        <f t="shared" si="226"/>
        <v>45.89607961552975</v>
      </c>
      <c r="M1639">
        <f t="shared" si="229"/>
        <v>47.199351693036633</v>
      </c>
      <c r="N1639">
        <f t="shared" si="230"/>
        <v>43.330216693036633</v>
      </c>
      <c r="O1639">
        <f t="shared" si="231"/>
        <v>51.068486693036633</v>
      </c>
      <c r="P1639" t="b">
        <f t="shared" si="232"/>
        <v>1</v>
      </c>
      <c r="Q1639">
        <f t="shared" si="233"/>
        <v>1</v>
      </c>
    </row>
    <row r="1640" spans="1:17" x14ac:dyDescent="0.25">
      <c r="A1640">
        <v>0.9517225407762453</v>
      </c>
      <c r="B1640">
        <f t="shared" si="227"/>
        <v>1.5472139393886104</v>
      </c>
      <c r="C1640">
        <f t="shared" si="225"/>
        <v>51.547213939388612</v>
      </c>
      <c r="J1640">
        <v>-2.4914675123000052</v>
      </c>
      <c r="K1640">
        <f t="shared" si="228"/>
        <v>-6.1300873471603019</v>
      </c>
      <c r="L1640">
        <f t="shared" si="226"/>
        <v>43.869912652839702</v>
      </c>
      <c r="M1640">
        <f t="shared" si="229"/>
        <v>46.387518813255959</v>
      </c>
      <c r="N1640">
        <f t="shared" si="230"/>
        <v>42.518383813255959</v>
      </c>
      <c r="O1640">
        <f t="shared" si="231"/>
        <v>50.256653813255959</v>
      </c>
      <c r="P1640" t="b">
        <f t="shared" si="232"/>
        <v>1</v>
      </c>
      <c r="Q1640">
        <f t="shared" si="233"/>
        <v>1</v>
      </c>
    </row>
    <row r="1641" spans="1:17" x14ac:dyDescent="0.25">
      <c r="A1641">
        <v>1.1173619895998854</v>
      </c>
      <c r="B1641">
        <f t="shared" si="227"/>
        <v>3.2496258439606338</v>
      </c>
      <c r="C1641">
        <f t="shared" si="225"/>
        <v>53.249625843960636</v>
      </c>
      <c r="J1641">
        <v>-7.7922095442772843E-2</v>
      </c>
      <c r="K1641">
        <f t="shared" si="228"/>
        <v>-6.2028507966940598</v>
      </c>
      <c r="L1641">
        <f t="shared" si="226"/>
        <v>43.797149203305942</v>
      </c>
      <c r="M1641">
        <f t="shared" si="229"/>
        <v>43.926524179011885</v>
      </c>
      <c r="N1641">
        <f t="shared" si="230"/>
        <v>40.057389179011885</v>
      </c>
      <c r="O1641">
        <f t="shared" si="231"/>
        <v>47.795659179011885</v>
      </c>
      <c r="P1641" t="b">
        <f t="shared" si="232"/>
        <v>1</v>
      </c>
      <c r="Q1641">
        <f t="shared" si="233"/>
        <v>1</v>
      </c>
    </row>
    <row r="1642" spans="1:17" x14ac:dyDescent="0.25">
      <c r="A1642">
        <v>3.1132481126405764</v>
      </c>
      <c r="B1642">
        <f t="shared" si="227"/>
        <v>6.5486349435767544</v>
      </c>
      <c r="C1642">
        <f t="shared" si="225"/>
        <v>56.548634943576758</v>
      </c>
      <c r="J1642">
        <v>-0.14590227692679036</v>
      </c>
      <c r="K1642">
        <f t="shared" si="228"/>
        <v>-5.7502970288115716</v>
      </c>
      <c r="L1642">
        <f t="shared" si="226"/>
        <v>44.249702971188427</v>
      </c>
      <c r="M1642">
        <f t="shared" si="229"/>
        <v>44.42560707145843</v>
      </c>
      <c r="N1642">
        <f t="shared" si="230"/>
        <v>40.55647207145843</v>
      </c>
      <c r="O1642">
        <f t="shared" si="231"/>
        <v>48.29474207145843</v>
      </c>
      <c r="P1642" t="b">
        <f t="shared" si="232"/>
        <v>1</v>
      </c>
      <c r="Q1642">
        <f t="shared" si="233"/>
        <v>1</v>
      </c>
    </row>
    <row r="1643" spans="1:17" x14ac:dyDescent="0.25">
      <c r="A1643">
        <v>-1.0258725069434149</v>
      </c>
      <c r="B1643">
        <f t="shared" si="227"/>
        <v>5.8576016721605004</v>
      </c>
      <c r="C1643">
        <f t="shared" si="225"/>
        <v>55.857601672160499</v>
      </c>
      <c r="J1643">
        <v>2.2190761228557676</v>
      </c>
      <c r="K1643">
        <f t="shared" si="228"/>
        <v>-2.8204250727099005</v>
      </c>
      <c r="L1643">
        <f t="shared" si="226"/>
        <v>47.179574927290098</v>
      </c>
      <c r="M1643">
        <f t="shared" si="229"/>
        <v>44.984495861502026</v>
      </c>
      <c r="N1643">
        <f t="shared" si="230"/>
        <v>41.115360861502026</v>
      </c>
      <c r="O1643">
        <f t="shared" si="231"/>
        <v>48.853630861502026</v>
      </c>
      <c r="P1643" t="b">
        <f t="shared" si="232"/>
        <v>1</v>
      </c>
      <c r="Q1643">
        <f t="shared" si="233"/>
        <v>1</v>
      </c>
    </row>
    <row r="1644" spans="1:17" x14ac:dyDescent="0.25">
      <c r="A1644">
        <v>-3.4421123018546496</v>
      </c>
      <c r="B1644">
        <f t="shared" si="227"/>
        <v>1.6224192216649245</v>
      </c>
      <c r="C1644">
        <f t="shared" si="225"/>
        <v>51.622419221664927</v>
      </c>
      <c r="J1644">
        <v>-2.8413614927558228</v>
      </c>
      <c r="K1644">
        <f t="shared" si="228"/>
        <v>-4.5007824713642322</v>
      </c>
      <c r="L1644">
        <f t="shared" si="226"/>
        <v>45.499217528635768</v>
      </c>
      <c r="M1644">
        <f t="shared" si="229"/>
        <v>48.335860642410822</v>
      </c>
      <c r="N1644">
        <f t="shared" si="230"/>
        <v>44.466725642410822</v>
      </c>
      <c r="O1644">
        <f t="shared" si="231"/>
        <v>52.204995642410822</v>
      </c>
      <c r="P1644" t="b">
        <f t="shared" si="232"/>
        <v>1</v>
      </c>
      <c r="Q1644">
        <f t="shared" si="233"/>
        <v>1</v>
      </c>
    </row>
    <row r="1645" spans="1:17" x14ac:dyDescent="0.25">
      <c r="A1645">
        <v>-1.3700127965421416</v>
      </c>
      <c r="B1645">
        <f t="shared" si="227"/>
        <v>-1.1803902321923825</v>
      </c>
      <c r="C1645">
        <f t="shared" si="225"/>
        <v>48.81960976780762</v>
      </c>
      <c r="J1645">
        <v>-0.13969838619232178</v>
      </c>
      <c r="K1645">
        <f t="shared" si="228"/>
        <v>-4.6945098300164307</v>
      </c>
      <c r="L1645">
        <f t="shared" si="226"/>
        <v>45.305490169983571</v>
      </c>
      <c r="M1645">
        <f t="shared" si="229"/>
        <v>45.49202287879676</v>
      </c>
      <c r="N1645">
        <f t="shared" si="230"/>
        <v>41.62288787879676</v>
      </c>
      <c r="O1645">
        <f t="shared" si="231"/>
        <v>49.36115787879676</v>
      </c>
      <c r="P1645" t="b">
        <f t="shared" si="232"/>
        <v>1</v>
      </c>
      <c r="Q1645">
        <f t="shared" si="233"/>
        <v>1</v>
      </c>
    </row>
    <row r="1646" spans="1:17" x14ac:dyDescent="0.25">
      <c r="A1646">
        <v>0.80201743912766688</v>
      </c>
      <c r="B1646">
        <f t="shared" si="227"/>
        <v>-1.1011766060026693</v>
      </c>
      <c r="C1646">
        <f t="shared" si="225"/>
        <v>48.898823393997333</v>
      </c>
      <c r="J1646">
        <v>0.24572045731474645</v>
      </c>
      <c r="K1646">
        <f t="shared" si="228"/>
        <v>-4.0374565972957006</v>
      </c>
      <c r="L1646">
        <f t="shared" si="226"/>
        <v>45.962543402704299</v>
      </c>
      <c r="M1646">
        <f t="shared" si="229"/>
        <v>45.74740120124973</v>
      </c>
      <c r="N1646">
        <f t="shared" si="230"/>
        <v>41.87826620124973</v>
      </c>
      <c r="O1646">
        <f t="shared" si="231"/>
        <v>49.61653620124973</v>
      </c>
      <c r="P1646" t="b">
        <f t="shared" si="232"/>
        <v>1</v>
      </c>
      <c r="Q1646">
        <f t="shared" si="233"/>
        <v>1</v>
      </c>
    </row>
    <row r="1647" spans="1:17" x14ac:dyDescent="0.25">
      <c r="A1647">
        <v>1.688696329438244</v>
      </c>
      <c r="B1647">
        <f t="shared" si="227"/>
        <v>0.7214014718927555</v>
      </c>
      <c r="C1647">
        <f t="shared" si="225"/>
        <v>50.721401471892754</v>
      </c>
      <c r="J1647">
        <v>-0.99720637081190944</v>
      </c>
      <c r="K1647">
        <f t="shared" si="228"/>
        <v>-4.4338013385618211</v>
      </c>
      <c r="L1647">
        <f t="shared" si="226"/>
        <v>45.566198661438179</v>
      </c>
      <c r="M1647">
        <f t="shared" si="229"/>
        <v>46.584296174988808</v>
      </c>
      <c r="N1647">
        <f t="shared" si="230"/>
        <v>42.715161174988808</v>
      </c>
      <c r="O1647">
        <f t="shared" si="231"/>
        <v>50.453431174988808</v>
      </c>
      <c r="P1647" t="b">
        <f t="shared" si="232"/>
        <v>1</v>
      </c>
      <c r="Q1647">
        <f t="shared" si="233"/>
        <v>1</v>
      </c>
    </row>
    <row r="1648" spans="1:17" x14ac:dyDescent="0.25">
      <c r="A1648">
        <v>-1.672318603596068</v>
      </c>
      <c r="B1648">
        <f t="shared" si="227"/>
        <v>-0.47628385552396058</v>
      </c>
      <c r="C1648">
        <f t="shared" si="225"/>
        <v>49.52371614447604</v>
      </c>
      <c r="J1648">
        <v>0.70065766522020567</v>
      </c>
      <c r="K1648">
        <f t="shared" si="228"/>
        <v>-3.4086669618652694</v>
      </c>
      <c r="L1648">
        <f t="shared" si="226"/>
        <v>46.591333038134728</v>
      </c>
      <c r="M1648">
        <f t="shared" si="229"/>
        <v>45.923352065737731</v>
      </c>
      <c r="N1648">
        <f t="shared" si="230"/>
        <v>42.054217065737731</v>
      </c>
      <c r="O1648">
        <f t="shared" si="231"/>
        <v>49.792487065737731</v>
      </c>
      <c r="P1648" t="b">
        <f t="shared" si="232"/>
        <v>1</v>
      </c>
      <c r="Q1648">
        <f t="shared" si="233"/>
        <v>1</v>
      </c>
    </row>
    <row r="1649" spans="1:17" x14ac:dyDescent="0.25">
      <c r="A1649">
        <v>-3.8497205423482228</v>
      </c>
      <c r="B1649">
        <f t="shared" si="227"/>
        <v>-4.637681610544802</v>
      </c>
      <c r="C1649">
        <f t="shared" si="225"/>
        <v>45.362318389455197</v>
      </c>
      <c r="J1649">
        <v>-3.7929066820652224</v>
      </c>
      <c r="K1649">
        <f t="shared" si="228"/>
        <v>-6.5531666347349988</v>
      </c>
      <c r="L1649">
        <f t="shared" si="226"/>
        <v>43.446833365265</v>
      </c>
      <c r="M1649">
        <f t="shared" si="229"/>
        <v>47.256267902667489</v>
      </c>
      <c r="N1649">
        <f t="shared" si="230"/>
        <v>43.387132902667489</v>
      </c>
      <c r="O1649">
        <f t="shared" si="231"/>
        <v>51.125402902667489</v>
      </c>
      <c r="P1649" t="b">
        <f t="shared" si="232"/>
        <v>1</v>
      </c>
      <c r="Q1649">
        <f t="shared" si="233"/>
        <v>1</v>
      </c>
    </row>
    <row r="1650" spans="1:17" x14ac:dyDescent="0.25">
      <c r="A1650">
        <v>3.1492572816205211</v>
      </c>
      <c r="B1650">
        <f t="shared" si="227"/>
        <v>-2.2730754943760525</v>
      </c>
      <c r="C1650">
        <f t="shared" si="225"/>
        <v>47.726924505623948</v>
      </c>
      <c r="J1650">
        <v>-0.80011432146420702</v>
      </c>
      <c r="K1650">
        <f t="shared" si="228"/>
        <v>-7.6413141945866245</v>
      </c>
      <c r="L1650">
        <f t="shared" si="226"/>
        <v>42.358685805413373</v>
      </c>
      <c r="M1650">
        <f t="shared" si="229"/>
        <v>43.222766206596511</v>
      </c>
      <c r="N1650">
        <f t="shared" si="230"/>
        <v>39.353631206596511</v>
      </c>
      <c r="O1650">
        <f t="shared" si="231"/>
        <v>47.091901206596511</v>
      </c>
      <c r="P1650" t="b">
        <f t="shared" si="232"/>
        <v>1</v>
      </c>
      <c r="Q1650">
        <f t="shared" si="233"/>
        <v>1</v>
      </c>
    </row>
    <row r="1651" spans="1:17" x14ac:dyDescent="0.25">
      <c r="A1651">
        <v>-3.2688126339053269</v>
      </c>
      <c r="B1651">
        <f t="shared" si="227"/>
        <v>-4.6051987439931494</v>
      </c>
      <c r="C1651">
        <f t="shared" si="225"/>
        <v>45.394801256006851</v>
      </c>
      <c r="J1651">
        <v>-0.2187869085901184</v>
      </c>
      <c r="K1651">
        <f t="shared" si="228"/>
        <v>-7.4224139516735672</v>
      </c>
      <c r="L1651">
        <f t="shared" si="226"/>
        <v>42.577586048326431</v>
      </c>
      <c r="M1651">
        <f t="shared" si="229"/>
        <v>42.838263237172207</v>
      </c>
      <c r="N1651">
        <f t="shared" si="230"/>
        <v>38.969128237172207</v>
      </c>
      <c r="O1651">
        <f t="shared" si="231"/>
        <v>46.707398237172207</v>
      </c>
      <c r="P1651" t="b">
        <f t="shared" si="232"/>
        <v>1</v>
      </c>
      <c r="Q1651">
        <f t="shared" si="233"/>
        <v>1</v>
      </c>
    </row>
    <row r="1652" spans="1:17" x14ac:dyDescent="0.25">
      <c r="A1652">
        <v>2.9030593395873439</v>
      </c>
      <c r="B1652">
        <f t="shared" si="227"/>
        <v>-1.9412565048916193</v>
      </c>
      <c r="C1652">
        <f t="shared" si="225"/>
        <v>48.058743495108381</v>
      </c>
      <c r="J1652">
        <v>0.90357843873789534</v>
      </c>
      <c r="K1652">
        <f t="shared" si="228"/>
        <v>-5.7109240448943979</v>
      </c>
      <c r="L1652">
        <f t="shared" si="226"/>
        <v>44.289075955105602</v>
      </c>
      <c r="M1652">
        <f t="shared" si="229"/>
        <v>43.412900820671496</v>
      </c>
      <c r="N1652">
        <f t="shared" si="230"/>
        <v>39.543765820671496</v>
      </c>
      <c r="O1652">
        <f t="shared" si="231"/>
        <v>47.282035820671496</v>
      </c>
      <c r="P1652" t="b">
        <f t="shared" si="232"/>
        <v>1</v>
      </c>
      <c r="Q1652">
        <f t="shared" si="233"/>
        <v>1</v>
      </c>
    </row>
    <row r="1653" spans="1:17" x14ac:dyDescent="0.25">
      <c r="A1653">
        <v>-5.1963161240564659</v>
      </c>
      <c r="B1653">
        <f t="shared" si="227"/>
        <v>-6.1442643067284646</v>
      </c>
      <c r="C1653">
        <f t="shared" si="225"/>
        <v>43.855735693271534</v>
      </c>
      <c r="J1653">
        <v>3.2283901418850292</v>
      </c>
      <c r="K1653">
        <f t="shared" si="228"/>
        <v>-1.3979945264861779</v>
      </c>
      <c r="L1653">
        <f t="shared" si="226"/>
        <v>48.60200547351382</v>
      </c>
      <c r="M1653">
        <f t="shared" si="229"/>
        <v>45.383744404676662</v>
      </c>
      <c r="N1653">
        <f t="shared" si="230"/>
        <v>41.514609404676662</v>
      </c>
      <c r="O1653">
        <f t="shared" si="231"/>
        <v>49.252879404676662</v>
      </c>
      <c r="P1653" t="b">
        <f t="shared" si="232"/>
        <v>1</v>
      </c>
      <c r="Q1653">
        <f t="shared" si="233"/>
        <v>1</v>
      </c>
    </row>
    <row r="1654" spans="1:17" x14ac:dyDescent="0.25">
      <c r="A1654">
        <v>-2.537769887567265</v>
      </c>
      <c r="B1654">
        <f t="shared" si="227"/>
        <v>-9.3285101041739367</v>
      </c>
      <c r="C1654">
        <f t="shared" si="225"/>
        <v>40.671489895826063</v>
      </c>
      <c r="J1654">
        <v>-3.0112437343632337</v>
      </c>
      <c r="K1654">
        <f t="shared" si="228"/>
        <v>-2.9755599526783278</v>
      </c>
      <c r="L1654">
        <f t="shared" si="226"/>
        <v>47.024440047321676</v>
      </c>
      <c r="M1654">
        <f t="shared" si="229"/>
        <v>50.015040554245644</v>
      </c>
      <c r="N1654">
        <f t="shared" si="230"/>
        <v>46.145905554245644</v>
      </c>
      <c r="O1654">
        <f t="shared" si="231"/>
        <v>53.884175554245644</v>
      </c>
      <c r="P1654" t="b">
        <f t="shared" si="232"/>
        <v>1</v>
      </c>
      <c r="Q1654">
        <f t="shared" si="233"/>
        <v>1</v>
      </c>
    </row>
    <row r="1655" spans="1:17" x14ac:dyDescent="0.25">
      <c r="A1655">
        <v>3.6021174310008064</v>
      </c>
      <c r="B1655">
        <f t="shared" si="227"/>
        <v>-5.7488154019893773</v>
      </c>
      <c r="C1655">
        <f t="shared" si="225"/>
        <v>44.251184598010624</v>
      </c>
      <c r="J1655">
        <v>-7.5626758189173415E-2</v>
      </c>
      <c r="K1655">
        <f t="shared" si="228"/>
        <v>-3.2269003434573134</v>
      </c>
      <c r="L1655">
        <f t="shared" si="226"/>
        <v>46.773099656542684</v>
      </c>
      <c r="M1655">
        <f t="shared" si="229"/>
        <v>46.893667414396312</v>
      </c>
      <c r="N1655">
        <f t="shared" si="230"/>
        <v>43.024532414396312</v>
      </c>
      <c r="O1655">
        <f t="shared" si="231"/>
        <v>50.762802414396312</v>
      </c>
      <c r="P1655" t="b">
        <f t="shared" si="232"/>
        <v>1</v>
      </c>
      <c r="Q1655">
        <f t="shared" si="233"/>
        <v>1</v>
      </c>
    </row>
    <row r="1656" spans="1:17" x14ac:dyDescent="0.25">
      <c r="A1656">
        <v>-1.2138855254306691</v>
      </c>
      <c r="B1656">
        <f t="shared" si="227"/>
        <v>-5.3139109765657402</v>
      </c>
      <c r="C1656">
        <f t="shared" si="225"/>
        <v>44.686089023434263</v>
      </c>
      <c r="J1656">
        <v>-0.47717435336380731</v>
      </c>
      <c r="K1656">
        <f t="shared" si="228"/>
        <v>-3.456786779709085</v>
      </c>
      <c r="L1656">
        <f t="shared" si="226"/>
        <v>46.543213220290916</v>
      </c>
      <c r="M1656">
        <f t="shared" si="229"/>
        <v>47.050865768125007</v>
      </c>
      <c r="N1656">
        <f t="shared" si="230"/>
        <v>43.181730768125007</v>
      </c>
      <c r="O1656">
        <f t="shared" si="231"/>
        <v>50.920000768125007</v>
      </c>
      <c r="P1656" t="b">
        <f t="shared" si="232"/>
        <v>1</v>
      </c>
      <c r="Q1656">
        <f t="shared" si="233"/>
        <v>1</v>
      </c>
    </row>
    <row r="1657" spans="1:17" x14ac:dyDescent="0.25">
      <c r="A1657">
        <v>4.9437676352681592</v>
      </c>
      <c r="B1657">
        <f t="shared" si="227"/>
        <v>0.29171908398608437</v>
      </c>
      <c r="C1657">
        <f t="shared" si="225"/>
        <v>50.291719083986081</v>
      </c>
      <c r="J1657">
        <v>-0.91222773335175589</v>
      </c>
      <c r="K1657">
        <f t="shared" si="228"/>
        <v>-4.0923017659654635</v>
      </c>
      <c r="L1657">
        <f t="shared" si="226"/>
        <v>45.907698234034534</v>
      </c>
      <c r="M1657">
        <f t="shared" si="229"/>
        <v>46.85028311157491</v>
      </c>
      <c r="N1657">
        <f t="shared" si="230"/>
        <v>42.98114811157491</v>
      </c>
      <c r="O1657">
        <f t="shared" si="231"/>
        <v>50.71941811157491</v>
      </c>
      <c r="P1657" t="b">
        <f t="shared" si="232"/>
        <v>1</v>
      </c>
      <c r="Q1657">
        <f t="shared" si="233"/>
        <v>1</v>
      </c>
    </row>
    <row r="1658" spans="1:17" x14ac:dyDescent="0.25">
      <c r="A1658">
        <v>-3.9676933738519438</v>
      </c>
      <c r="B1658">
        <f t="shared" si="227"/>
        <v>-2.0234571800989203</v>
      </c>
      <c r="C1658">
        <f t="shared" si="225"/>
        <v>47.976542819901077</v>
      </c>
      <c r="J1658">
        <v>3.138527517876355</v>
      </c>
      <c r="K1658">
        <f t="shared" si="228"/>
        <v>-0.73519856736947542</v>
      </c>
      <c r="L1658">
        <f t="shared" si="226"/>
        <v>49.264801432630527</v>
      </c>
      <c r="M1658">
        <f t="shared" si="229"/>
        <v>46.161410730485969</v>
      </c>
      <c r="N1658">
        <f t="shared" si="230"/>
        <v>42.292275730485969</v>
      </c>
      <c r="O1658">
        <f t="shared" si="231"/>
        <v>50.030545730485969</v>
      </c>
      <c r="P1658" t="b">
        <f t="shared" si="232"/>
        <v>1</v>
      </c>
      <c r="Q1658">
        <f t="shared" si="233"/>
        <v>1</v>
      </c>
    </row>
    <row r="1659" spans="1:17" x14ac:dyDescent="0.25">
      <c r="A1659">
        <v>0.35459038372209761</v>
      </c>
      <c r="B1659">
        <f t="shared" si="227"/>
        <v>-2.161073957592432</v>
      </c>
      <c r="C1659">
        <f t="shared" si="225"/>
        <v>47.838926042407564</v>
      </c>
      <c r="J1659">
        <v>-4.6315608415170573</v>
      </c>
      <c r="K1659">
        <f t="shared" si="228"/>
        <v>-4.2861085925707885</v>
      </c>
      <c r="L1659">
        <f t="shared" si="226"/>
        <v>45.713891407429209</v>
      </c>
      <c r="M1659">
        <f t="shared" si="229"/>
        <v>50.334991713045397</v>
      </c>
      <c r="N1659">
        <f t="shared" si="230"/>
        <v>46.465856713045397</v>
      </c>
      <c r="O1659">
        <f t="shared" si="231"/>
        <v>54.204126713045397</v>
      </c>
      <c r="P1659" t="b">
        <f t="shared" si="232"/>
        <v>0</v>
      </c>
      <c r="Q1659">
        <f t="shared" si="233"/>
        <v>0</v>
      </c>
    </row>
    <row r="1660" spans="1:17" x14ac:dyDescent="0.25">
      <c r="A1660">
        <v>1.642376901145326</v>
      </c>
      <c r="B1660">
        <f t="shared" si="227"/>
        <v>-0.3438746939359163</v>
      </c>
      <c r="C1660">
        <f t="shared" si="225"/>
        <v>49.656125306064084</v>
      </c>
      <c r="J1660">
        <v>-0.27612941266852431</v>
      </c>
      <c r="K1660">
        <f t="shared" si="228"/>
        <v>-5.1989001535426276</v>
      </c>
      <c r="L1660">
        <f t="shared" si="226"/>
        <v>44.801099846457376</v>
      </c>
      <c r="M1660">
        <f t="shared" si="229"/>
        <v>45.144532323699387</v>
      </c>
      <c r="N1660">
        <f t="shared" si="230"/>
        <v>41.275397323699387</v>
      </c>
      <c r="O1660">
        <f t="shared" si="231"/>
        <v>49.013667323699387</v>
      </c>
      <c r="P1660" t="b">
        <f t="shared" si="232"/>
        <v>1</v>
      </c>
      <c r="Q1660">
        <f t="shared" si="233"/>
        <v>1</v>
      </c>
    </row>
    <row r="1661" spans="1:17" x14ac:dyDescent="0.25">
      <c r="A1661">
        <v>1.1375561825843761</v>
      </c>
      <c r="B1661">
        <f t="shared" si="227"/>
        <v>1.3732287371390062</v>
      </c>
      <c r="C1661">
        <f t="shared" si="225"/>
        <v>51.373228737139009</v>
      </c>
      <c r="J1661">
        <v>5.3980602388037369</v>
      </c>
      <c r="K1661">
        <f t="shared" si="228"/>
        <v>0.44521263232382058</v>
      </c>
      <c r="L1661">
        <f t="shared" si="226"/>
        <v>50.445212632323823</v>
      </c>
      <c r="M1661">
        <f t="shared" si="229"/>
        <v>45.085892550767547</v>
      </c>
      <c r="N1661">
        <f t="shared" si="230"/>
        <v>41.216757550767547</v>
      </c>
      <c r="O1661">
        <f t="shared" si="231"/>
        <v>48.955027550767547</v>
      </c>
      <c r="P1661" t="b">
        <f t="shared" si="232"/>
        <v>0</v>
      </c>
      <c r="Q1661">
        <f t="shared" si="233"/>
        <v>0</v>
      </c>
    </row>
    <row r="1662" spans="1:17" x14ac:dyDescent="0.25">
      <c r="A1662">
        <v>-4.104990694031585</v>
      </c>
      <c r="B1662">
        <f t="shared" si="227"/>
        <v>-2.3539538012840024</v>
      </c>
      <c r="C1662">
        <f t="shared" si="225"/>
        <v>47.646046198716</v>
      </c>
      <c r="J1662">
        <v>-0.31279341783374548</v>
      </c>
      <c r="K1662">
        <f t="shared" si="228"/>
        <v>1.7811317870176273</v>
      </c>
      <c r="L1662">
        <f t="shared" si="226"/>
        <v>51.781131787017628</v>
      </c>
      <c r="M1662">
        <f t="shared" si="229"/>
        <v>52.057717357890674</v>
      </c>
      <c r="N1662">
        <f t="shared" si="230"/>
        <v>48.188582357890674</v>
      </c>
      <c r="O1662">
        <f t="shared" si="231"/>
        <v>55.926852357890674</v>
      </c>
      <c r="P1662" t="b">
        <f t="shared" si="232"/>
        <v>1</v>
      </c>
      <c r="Q1662">
        <f t="shared" si="233"/>
        <v>1</v>
      </c>
    </row>
    <row r="1663" spans="1:17" x14ac:dyDescent="0.25">
      <c r="A1663">
        <v>4.3351656131562777</v>
      </c>
      <c r="B1663">
        <f t="shared" si="227"/>
        <v>1.0984524304737731</v>
      </c>
      <c r="C1663">
        <f t="shared" si="225"/>
        <v>51.09845243047377</v>
      </c>
      <c r="J1663">
        <v>-3.3001560950651765</v>
      </c>
      <c r="K1663">
        <f t="shared" si="228"/>
        <v>-1.2963617403411698</v>
      </c>
      <c r="L1663">
        <f t="shared" si="226"/>
        <v>48.703638259658831</v>
      </c>
      <c r="M1663">
        <f t="shared" si="229"/>
        <v>52.014308678128863</v>
      </c>
      <c r="N1663">
        <f t="shared" si="230"/>
        <v>48.145173678128863</v>
      </c>
      <c r="O1663">
        <f t="shared" si="231"/>
        <v>55.883443678128863</v>
      </c>
      <c r="P1663" t="b">
        <f t="shared" si="232"/>
        <v>1</v>
      </c>
      <c r="Q1663">
        <f t="shared" si="233"/>
        <v>1</v>
      </c>
    </row>
    <row r="1664" spans="1:17" x14ac:dyDescent="0.25">
      <c r="A1664">
        <v>1.3036083146289457</v>
      </c>
      <c r="B1664">
        <f t="shared" si="227"/>
        <v>3.3279373715826739</v>
      </c>
      <c r="C1664">
        <f t="shared" si="225"/>
        <v>53.327937371582671</v>
      </c>
      <c r="J1664">
        <v>1.3407839105639141</v>
      </c>
      <c r="K1664">
        <f t="shared" si="228"/>
        <v>-0.74918971395077794</v>
      </c>
      <c r="L1664">
        <f t="shared" si="226"/>
        <v>49.250810286049223</v>
      </c>
      <c r="M1664">
        <f t="shared" si="229"/>
        <v>47.970626985156422</v>
      </c>
      <c r="N1664">
        <f t="shared" si="230"/>
        <v>44.101491985156422</v>
      </c>
      <c r="O1664">
        <f t="shared" si="231"/>
        <v>51.839761985156422</v>
      </c>
      <c r="P1664" t="b">
        <f t="shared" si="232"/>
        <v>1</v>
      </c>
      <c r="Q1664">
        <f t="shared" si="233"/>
        <v>1</v>
      </c>
    </row>
    <row r="1665" spans="1:17" x14ac:dyDescent="0.25">
      <c r="A1665">
        <v>6.1982973420526832</v>
      </c>
      <c r="B1665">
        <f t="shared" si="227"/>
        <v>9.8622864588097592</v>
      </c>
      <c r="C1665">
        <f t="shared" si="225"/>
        <v>59.862286458809763</v>
      </c>
      <c r="J1665">
        <v>1.6226840671151876</v>
      </c>
      <c r="K1665">
        <f t="shared" si="228"/>
        <v>1.1125649324766052</v>
      </c>
      <c r="L1665">
        <f t="shared" si="226"/>
        <v>51.112564932476602</v>
      </c>
      <c r="M1665">
        <f t="shared" si="229"/>
        <v>49.510336567928093</v>
      </c>
      <c r="N1665">
        <f t="shared" si="230"/>
        <v>45.641201567928093</v>
      </c>
      <c r="O1665">
        <f t="shared" si="231"/>
        <v>53.379471567928093</v>
      </c>
      <c r="P1665" t="b">
        <f t="shared" si="232"/>
        <v>1</v>
      </c>
      <c r="Q1665">
        <f t="shared" si="233"/>
        <v>1</v>
      </c>
    </row>
    <row r="1666" spans="1:17" x14ac:dyDescent="0.25">
      <c r="A1666">
        <v>4.713374437415041</v>
      </c>
      <c r="B1666">
        <f t="shared" si="227"/>
        <v>15.54973697651195</v>
      </c>
      <c r="C1666">
        <f t="shared" si="225"/>
        <v>65.549736976511952</v>
      </c>
      <c r="J1666">
        <v>-3.413456397538539</v>
      </c>
      <c r="K1666">
        <f t="shared" si="228"/>
        <v>-1.8536215643813794</v>
      </c>
      <c r="L1666">
        <f t="shared" si="226"/>
        <v>48.146378435618622</v>
      </c>
      <c r="M1666">
        <f t="shared" si="229"/>
        <v>51.564899249580208</v>
      </c>
      <c r="N1666">
        <f t="shared" si="230"/>
        <v>47.695764249580208</v>
      </c>
      <c r="O1666">
        <f t="shared" si="231"/>
        <v>55.434034249580208</v>
      </c>
      <c r="P1666" t="b">
        <f t="shared" si="232"/>
        <v>1</v>
      </c>
      <c r="Q1666">
        <f t="shared" si="233"/>
        <v>1</v>
      </c>
    </row>
    <row r="1667" spans="1:17" x14ac:dyDescent="0.25">
      <c r="A1667">
        <v>-1.488272118876921</v>
      </c>
      <c r="B1667">
        <f t="shared" si="227"/>
        <v>14.212726315294491</v>
      </c>
      <c r="C1667">
        <f t="shared" ref="C1667:C1730" si="234">B1667+$F$4</f>
        <v>64.212726315294489</v>
      </c>
      <c r="J1667">
        <v>-0.45580691221402958</v>
      </c>
      <c r="K1667">
        <f t="shared" si="228"/>
        <v>-3.0139222692146661</v>
      </c>
      <c r="L1667">
        <f t="shared" ref="L1667:L1730" si="235">K1667+$F$4</f>
        <v>46.986077730785333</v>
      </c>
      <c r="M1667">
        <f t="shared" si="229"/>
        <v>47.501539505246988</v>
      </c>
      <c r="N1667">
        <f t="shared" si="230"/>
        <v>43.632404505246988</v>
      </c>
      <c r="O1667">
        <f t="shared" si="231"/>
        <v>51.370674505246988</v>
      </c>
      <c r="P1667" t="b">
        <f t="shared" si="232"/>
        <v>1</v>
      </c>
      <c r="Q1667">
        <f t="shared" si="233"/>
        <v>1</v>
      </c>
    </row>
    <row r="1668" spans="1:17" x14ac:dyDescent="0.25">
      <c r="A1668">
        <v>-3.7811946640431415</v>
      </c>
      <c r="B1668">
        <f t="shared" si="227"/>
        <v>8.6091558213566621</v>
      </c>
      <c r="C1668">
        <f t="shared" si="234"/>
        <v>58.609155821356666</v>
      </c>
      <c r="J1668">
        <v>3.034497240150813</v>
      </c>
      <c r="K1668">
        <f t="shared" si="228"/>
        <v>-2.6123013592372679E-2</v>
      </c>
      <c r="L1668">
        <f t="shared" si="235"/>
        <v>49.973876986407625</v>
      </c>
      <c r="M1668">
        <f t="shared" si="229"/>
        <v>46.979750015144582</v>
      </c>
      <c r="N1668">
        <f t="shared" si="230"/>
        <v>43.110615015144582</v>
      </c>
      <c r="O1668">
        <f t="shared" si="231"/>
        <v>50.848885015144582</v>
      </c>
      <c r="P1668" t="b">
        <f t="shared" si="232"/>
        <v>1</v>
      </c>
      <c r="Q1668">
        <f t="shared" si="233"/>
        <v>1</v>
      </c>
    </row>
    <row r="1669" spans="1:17" x14ac:dyDescent="0.25">
      <c r="A1669">
        <v>0.50811195251299068</v>
      </c>
      <c r="B1669">
        <f t="shared" ref="B1669:B1732" si="236">$F$1*B1668+$F$2*B1667+A1669</f>
        <v>6.5752810435526383</v>
      </c>
      <c r="C1669">
        <f t="shared" si="234"/>
        <v>56.575281043552636</v>
      </c>
      <c r="J1669">
        <v>3.6478331821854226</v>
      </c>
      <c r="K1669">
        <f t="shared" ref="K1669:K1732" si="237">$F$1*K1668+$F$2*K1667+J1669</f>
        <v>4.5206622466389756</v>
      </c>
      <c r="L1669">
        <f t="shared" si="235"/>
        <v>54.520662246638977</v>
      </c>
      <c r="M1669">
        <f t="shared" ref="M1669:M1732" si="238">$S$5+$S$3*L1668+$S$4*L1667</f>
        <v>50.866076334148495</v>
      </c>
      <c r="N1669">
        <f t="shared" ref="N1669:N1732" si="239">M1669-$T$11*$T$9</f>
        <v>46.996941334148495</v>
      </c>
      <c r="O1669">
        <f t="shared" ref="O1669:O1732" si="240">M1669+$T$11*$T$9</f>
        <v>54.735211334148495</v>
      </c>
      <c r="P1669" t="b">
        <f t="shared" ref="P1669:P1732" si="241">AND(L1669&gt;N1669,L1669&lt;O1669)</f>
        <v>1</v>
      </c>
      <c r="Q1669">
        <f t="shared" ref="Q1669:Q1732" si="242">IF(P1669=TRUE,1,0)</f>
        <v>1</v>
      </c>
    </row>
    <row r="1670" spans="1:17" x14ac:dyDescent="0.25">
      <c r="A1670">
        <v>0.1950934347405564</v>
      </c>
      <c r="B1670">
        <f t="shared" si="236"/>
        <v>5.5026839405967234</v>
      </c>
      <c r="C1670">
        <f t="shared" si="234"/>
        <v>55.502683940596725</v>
      </c>
      <c r="J1670">
        <v>1.1390363852115115</v>
      </c>
      <c r="K1670">
        <f t="shared" si="237"/>
        <v>6.5716679852559938</v>
      </c>
      <c r="L1670">
        <f t="shared" si="235"/>
        <v>56.571667985255992</v>
      </c>
      <c r="M1670">
        <f t="shared" si="238"/>
        <v>55.406456631058632</v>
      </c>
      <c r="N1670">
        <f t="shared" si="239"/>
        <v>51.537321631058632</v>
      </c>
      <c r="O1670">
        <f t="shared" si="240"/>
        <v>59.275591631058631</v>
      </c>
      <c r="P1670" t="b">
        <f t="shared" si="241"/>
        <v>1</v>
      </c>
      <c r="Q1670">
        <f t="shared" si="242"/>
        <v>1</v>
      </c>
    </row>
    <row r="1671" spans="1:17" x14ac:dyDescent="0.25">
      <c r="A1671">
        <v>-0.37979475564497989</v>
      </c>
      <c r="B1671">
        <f t="shared" si="236"/>
        <v>4.250841660005297</v>
      </c>
      <c r="C1671">
        <f t="shared" si="234"/>
        <v>54.2508416600053</v>
      </c>
      <c r="J1671">
        <v>-2.4953556021500845</v>
      </c>
      <c r="K1671">
        <f t="shared" si="237"/>
        <v>4.0344473061654149</v>
      </c>
      <c r="L1671">
        <f t="shared" si="235"/>
        <v>54.034447306165418</v>
      </c>
      <c r="M1671">
        <f t="shared" si="238"/>
        <v>56.530056011198077</v>
      </c>
      <c r="N1671">
        <f t="shared" si="239"/>
        <v>52.660921011198077</v>
      </c>
      <c r="O1671">
        <f t="shared" si="240"/>
        <v>60.399191011198077</v>
      </c>
      <c r="P1671" t="b">
        <f t="shared" si="241"/>
        <v>1</v>
      </c>
      <c r="Q1671">
        <f t="shared" si="242"/>
        <v>1</v>
      </c>
    </row>
    <row r="1672" spans="1:17" x14ac:dyDescent="0.25">
      <c r="A1672">
        <v>-2.1410755834949668</v>
      </c>
      <c r="B1672">
        <f t="shared" si="236"/>
        <v>1.3091292263323728</v>
      </c>
      <c r="C1672">
        <f t="shared" si="234"/>
        <v>51.309129226332374</v>
      </c>
      <c r="J1672">
        <v>-7.4613126344047487</v>
      </c>
      <c r="K1672">
        <f t="shared" si="237"/>
        <v>-4.5914762625830488</v>
      </c>
      <c r="L1672">
        <f t="shared" si="235"/>
        <v>45.408523737416949</v>
      </c>
      <c r="M1672">
        <f t="shared" si="238"/>
        <v>52.921828575638621</v>
      </c>
      <c r="N1672">
        <f t="shared" si="239"/>
        <v>49.052693575638621</v>
      </c>
      <c r="O1672">
        <f t="shared" si="240"/>
        <v>56.790963575638621</v>
      </c>
      <c r="P1672" t="b">
        <f t="shared" si="241"/>
        <v>0</v>
      </c>
      <c r="Q1672">
        <f t="shared" si="242"/>
        <v>0</v>
      </c>
    </row>
    <row r="1673" spans="1:17" x14ac:dyDescent="0.25">
      <c r="A1673">
        <v>2.7517035050550476</v>
      </c>
      <c r="B1673">
        <f t="shared" si="236"/>
        <v>3.0474060786523056</v>
      </c>
      <c r="C1673">
        <f t="shared" si="234"/>
        <v>53.047406078652308</v>
      </c>
      <c r="J1673">
        <v>2.2551398615178186</v>
      </c>
      <c r="K1673">
        <f t="shared" si="237"/>
        <v>-4.4649658454314647</v>
      </c>
      <c r="L1673">
        <f t="shared" si="235"/>
        <v>45.535034154568535</v>
      </c>
      <c r="M1673">
        <f t="shared" si="238"/>
        <v>43.403175190438233</v>
      </c>
      <c r="N1673">
        <f t="shared" si="239"/>
        <v>39.534040190438233</v>
      </c>
      <c r="O1673">
        <f t="shared" si="240"/>
        <v>47.272310190438233</v>
      </c>
      <c r="P1673" t="b">
        <f t="shared" si="241"/>
        <v>1</v>
      </c>
      <c r="Q1673">
        <f t="shared" si="242"/>
        <v>1</v>
      </c>
    </row>
    <row r="1674" spans="1:17" x14ac:dyDescent="0.25">
      <c r="A1674">
        <v>3.2104298952617683</v>
      </c>
      <c r="B1674">
        <f t="shared" si="236"/>
        <v>6.4745784217448232</v>
      </c>
      <c r="C1674">
        <f t="shared" si="234"/>
        <v>56.474578421744823</v>
      </c>
      <c r="J1674">
        <v>1.4522970559482928</v>
      </c>
      <c r="K1674">
        <f t="shared" si="237"/>
        <v>-2.5282190797945505</v>
      </c>
      <c r="L1674">
        <f t="shared" si="235"/>
        <v>47.471780920205447</v>
      </c>
      <c r="M1674">
        <f t="shared" si="238"/>
        <v>46.046424732591198</v>
      </c>
      <c r="N1674">
        <f t="shared" si="239"/>
        <v>42.177289732591198</v>
      </c>
      <c r="O1674">
        <f t="shared" si="240"/>
        <v>49.915559732591198</v>
      </c>
      <c r="P1674" t="b">
        <f t="shared" si="241"/>
        <v>1</v>
      </c>
      <c r="Q1674">
        <f t="shared" si="242"/>
        <v>1</v>
      </c>
    </row>
    <row r="1675" spans="1:17" x14ac:dyDescent="0.25">
      <c r="A1675">
        <v>-6.9916859501972795</v>
      </c>
      <c r="B1675">
        <f t="shared" si="236"/>
        <v>-0.13641366769918317</v>
      </c>
      <c r="C1675">
        <f t="shared" si="234"/>
        <v>49.863586332300819</v>
      </c>
      <c r="J1675">
        <v>0.4442006229510298</v>
      </c>
      <c r="K1675">
        <f t="shared" si="237"/>
        <v>-1.2501725191729911</v>
      </c>
      <c r="L1675">
        <f t="shared" si="235"/>
        <v>48.749827480827008</v>
      </c>
      <c r="M1675">
        <f t="shared" si="238"/>
        <v>48.311686752993857</v>
      </c>
      <c r="N1675">
        <f t="shared" si="239"/>
        <v>44.442551752993857</v>
      </c>
      <c r="O1675">
        <f t="shared" si="240"/>
        <v>52.180821752993857</v>
      </c>
      <c r="P1675" t="b">
        <f t="shared" si="241"/>
        <v>1</v>
      </c>
      <c r="Q1675">
        <f t="shared" si="242"/>
        <v>1</v>
      </c>
    </row>
    <row r="1676" spans="1:17" x14ac:dyDescent="0.25">
      <c r="A1676">
        <v>-0.76212700150790624</v>
      </c>
      <c r="B1676">
        <f t="shared" si="236"/>
        <v>-2.8681969292703728</v>
      </c>
      <c r="C1676">
        <f t="shared" si="234"/>
        <v>47.131803070729624</v>
      </c>
      <c r="J1676">
        <v>3.2222578738583252</v>
      </c>
      <c r="K1676">
        <f t="shared" si="237"/>
        <v>2.4805165747891009</v>
      </c>
      <c r="L1676">
        <f t="shared" si="235"/>
        <v>52.4805165747891</v>
      </c>
      <c r="M1676">
        <f t="shared" si="238"/>
        <v>49.270925275023515</v>
      </c>
      <c r="N1676">
        <f t="shared" si="239"/>
        <v>45.401790275023515</v>
      </c>
      <c r="O1676">
        <f t="shared" si="240"/>
        <v>53.140060275023515</v>
      </c>
      <c r="P1676" t="b">
        <f t="shared" si="241"/>
        <v>1</v>
      </c>
      <c r="Q1676">
        <f t="shared" si="242"/>
        <v>1</v>
      </c>
    </row>
    <row r="1677" spans="1:17" x14ac:dyDescent="0.25">
      <c r="A1677">
        <v>-1.7790125639294274</v>
      </c>
      <c r="B1677">
        <f t="shared" si="236"/>
        <v>-5.1799247787441196</v>
      </c>
      <c r="C1677">
        <f t="shared" si="234"/>
        <v>44.820075221255877</v>
      </c>
      <c r="J1677">
        <v>-0.25585336516087409</v>
      </c>
      <c r="K1677">
        <f t="shared" si="237"/>
        <v>3.0958182803379444</v>
      </c>
      <c r="L1677">
        <f t="shared" si="235"/>
        <v>53.095818280337944</v>
      </c>
      <c r="M1677">
        <f t="shared" si="238"/>
        <v>53.335493807177834</v>
      </c>
      <c r="N1677">
        <f t="shared" si="239"/>
        <v>49.466358807177834</v>
      </c>
      <c r="O1677">
        <f t="shared" si="240"/>
        <v>57.204628807177833</v>
      </c>
      <c r="P1677" t="b">
        <f t="shared" si="241"/>
        <v>1</v>
      </c>
      <c r="Q1677">
        <f t="shared" si="242"/>
        <v>1</v>
      </c>
    </row>
    <row r="1678" spans="1:17" x14ac:dyDescent="0.25">
      <c r="A1678">
        <v>-2.0170625703030964</v>
      </c>
      <c r="B1678">
        <f t="shared" si="236"/>
        <v>-7.3725132260149282</v>
      </c>
      <c r="C1678">
        <f t="shared" si="234"/>
        <v>42.627486773985069</v>
      </c>
      <c r="J1678">
        <v>2.9137072488083504</v>
      </c>
      <c r="K1678">
        <f t="shared" si="237"/>
        <v>5.8845342127771527</v>
      </c>
      <c r="L1678">
        <f t="shared" si="235"/>
        <v>55.884534212777154</v>
      </c>
      <c r="M1678">
        <f t="shared" si="238"/>
        <v>52.988610736067599</v>
      </c>
      <c r="N1678">
        <f t="shared" si="239"/>
        <v>49.119475736067599</v>
      </c>
      <c r="O1678">
        <f t="shared" si="240"/>
        <v>56.857745736067599</v>
      </c>
      <c r="P1678" t="b">
        <f t="shared" si="241"/>
        <v>1</v>
      </c>
      <c r="Q1678">
        <f t="shared" si="242"/>
        <v>1</v>
      </c>
    </row>
    <row r="1679" spans="1:17" x14ac:dyDescent="0.25">
      <c r="A1679">
        <v>2.3519123715232126</v>
      </c>
      <c r="B1679">
        <f t="shared" si="236"/>
        <v>-4.9411260660714644</v>
      </c>
      <c r="C1679">
        <f t="shared" si="234"/>
        <v>45.058873933928538</v>
      </c>
      <c r="J1679">
        <v>0.20084371499251574</v>
      </c>
      <c r="K1679">
        <f t="shared" si="237"/>
        <v>6.3335392862237159</v>
      </c>
      <c r="L1679">
        <f t="shared" si="235"/>
        <v>56.333539286223719</v>
      </c>
      <c r="M1679">
        <f t="shared" si="238"/>
        <v>56.125177428867978</v>
      </c>
      <c r="N1679">
        <f t="shared" si="239"/>
        <v>52.256042428867978</v>
      </c>
      <c r="O1679">
        <f t="shared" si="240"/>
        <v>59.994312428867978</v>
      </c>
      <c r="P1679" t="b">
        <f t="shared" si="241"/>
        <v>1</v>
      </c>
      <c r="Q1679">
        <f t="shared" si="242"/>
        <v>1</v>
      </c>
    </row>
    <row r="1680" spans="1:17" x14ac:dyDescent="0.25">
      <c r="A1680">
        <v>9.6977146313292906E-2</v>
      </c>
      <c r="B1680">
        <f t="shared" si="236"/>
        <v>-3.6206201651679857</v>
      </c>
      <c r="C1680">
        <f t="shared" si="234"/>
        <v>46.379379834832015</v>
      </c>
      <c r="J1680">
        <v>-0.36221990740159526</v>
      </c>
      <c r="K1680">
        <f t="shared" si="237"/>
        <v>5.4726669722337178</v>
      </c>
      <c r="L1680">
        <f t="shared" si="235"/>
        <v>55.472666972233718</v>
      </c>
      <c r="M1680">
        <f t="shared" si="238"/>
        <v>55.852881054184294</v>
      </c>
      <c r="N1680">
        <f t="shared" si="239"/>
        <v>51.983746054184294</v>
      </c>
      <c r="O1680">
        <f t="shared" si="240"/>
        <v>59.722016054184294</v>
      </c>
      <c r="P1680" t="b">
        <f t="shared" si="241"/>
        <v>1</v>
      </c>
      <c r="Q1680">
        <f t="shared" si="242"/>
        <v>1</v>
      </c>
    </row>
    <row r="1681" spans="1:17" x14ac:dyDescent="0.25">
      <c r="A1681">
        <v>2.1443361220008228</v>
      </c>
      <c r="B1681">
        <f t="shared" si="236"/>
        <v>-0.71807025637932043</v>
      </c>
      <c r="C1681">
        <f t="shared" si="234"/>
        <v>49.28192974362068</v>
      </c>
      <c r="J1681">
        <v>6.6355096350889653</v>
      </c>
      <c r="K1681">
        <f t="shared" si="237"/>
        <v>11.302648215902313</v>
      </c>
      <c r="L1681">
        <f t="shared" si="235"/>
        <v>61.302648215902309</v>
      </c>
      <c r="M1681">
        <f t="shared" si="238"/>
        <v>54.699971842781125</v>
      </c>
      <c r="N1681">
        <f t="shared" si="239"/>
        <v>50.830836842781125</v>
      </c>
      <c r="O1681">
        <f t="shared" si="240"/>
        <v>58.569106842781125</v>
      </c>
      <c r="P1681" t="b">
        <f t="shared" si="241"/>
        <v>0</v>
      </c>
      <c r="Q1681">
        <f t="shared" si="242"/>
        <v>0</v>
      </c>
    </row>
    <row r="1682" spans="1:17" x14ac:dyDescent="0.25">
      <c r="A1682">
        <v>4.5465412767953239</v>
      </c>
      <c r="B1682">
        <f t="shared" si="236"/>
        <v>4.771043018690535</v>
      </c>
      <c r="C1682">
        <f t="shared" si="234"/>
        <v>54.771043018690534</v>
      </c>
      <c r="J1682">
        <v>8.7656371761113405</v>
      </c>
      <c r="K1682">
        <f t="shared" si="237"/>
        <v>20.687014943523998</v>
      </c>
      <c r="L1682">
        <f t="shared" si="235"/>
        <v>70.687014943523991</v>
      </c>
      <c r="M1682">
        <f t="shared" si="238"/>
        <v>61.877696649624355</v>
      </c>
      <c r="N1682">
        <f t="shared" si="239"/>
        <v>58.008561649624355</v>
      </c>
      <c r="O1682">
        <f t="shared" si="240"/>
        <v>65.746831649624355</v>
      </c>
      <c r="P1682" t="b">
        <f t="shared" si="241"/>
        <v>0</v>
      </c>
      <c r="Q1682">
        <f t="shared" si="242"/>
        <v>0</v>
      </c>
    </row>
    <row r="1683" spans="1:17" x14ac:dyDescent="0.25">
      <c r="A1683">
        <v>-0.4161449851380894</v>
      </c>
      <c r="B1683">
        <f t="shared" si="236"/>
        <v>5.524527714204349</v>
      </c>
      <c r="C1683">
        <f t="shared" si="234"/>
        <v>55.524527714204346</v>
      </c>
      <c r="J1683">
        <v>6.0229922382859513</v>
      </c>
      <c r="K1683">
        <f t="shared" si="237"/>
        <v>27.456615705744056</v>
      </c>
      <c r="L1683">
        <f t="shared" si="235"/>
        <v>77.456615705744056</v>
      </c>
      <c r="M1683">
        <f t="shared" si="238"/>
        <v>71.346151925982497</v>
      </c>
      <c r="N1683">
        <f t="shared" si="239"/>
        <v>67.477016925982497</v>
      </c>
      <c r="O1683">
        <f t="shared" si="240"/>
        <v>75.215286925982497</v>
      </c>
      <c r="P1683" t="b">
        <f t="shared" si="241"/>
        <v>0</v>
      </c>
      <c r="Q1683">
        <f t="shared" si="242"/>
        <v>0</v>
      </c>
    </row>
    <row r="1684" spans="1:17" x14ac:dyDescent="0.25">
      <c r="A1684">
        <v>5.1317056204425171</v>
      </c>
      <c r="B1684">
        <f t="shared" si="236"/>
        <v>10.329825971880576</v>
      </c>
      <c r="C1684">
        <f t="shared" si="234"/>
        <v>60.329825971880574</v>
      </c>
      <c r="J1684">
        <v>4.0799704947858118</v>
      </c>
      <c r="K1684">
        <f t="shared" si="237"/>
        <v>30.82180485862148</v>
      </c>
      <c r="L1684">
        <f t="shared" si="235"/>
        <v>80.821804858621476</v>
      </c>
      <c r="M1684">
        <f t="shared" si="238"/>
        <v>76.679740447598363</v>
      </c>
      <c r="N1684">
        <f t="shared" si="239"/>
        <v>72.810605447598363</v>
      </c>
      <c r="O1684">
        <f t="shared" si="240"/>
        <v>80.548875447598363</v>
      </c>
      <c r="P1684" t="b">
        <f t="shared" si="241"/>
        <v>0</v>
      </c>
      <c r="Q1684">
        <f t="shared" si="242"/>
        <v>0</v>
      </c>
    </row>
    <row r="1685" spans="1:17" x14ac:dyDescent="0.25">
      <c r="A1685">
        <v>-0.51020606406382285</v>
      </c>
      <c r="B1685">
        <f t="shared" si="236"/>
        <v>10.228226787931563</v>
      </c>
      <c r="C1685">
        <f t="shared" si="234"/>
        <v>60.228226787931561</v>
      </c>
      <c r="J1685">
        <v>-2.1827327145729214</v>
      </c>
      <c r="K1685">
        <f t="shared" si="237"/>
        <v>26.566448404049638</v>
      </c>
      <c r="L1685">
        <f t="shared" si="235"/>
        <v>76.566448404049638</v>
      </c>
      <c r="M1685">
        <f t="shared" si="238"/>
        <v>78.722853135511585</v>
      </c>
      <c r="N1685">
        <f t="shared" si="239"/>
        <v>74.853718135511585</v>
      </c>
      <c r="O1685">
        <f t="shared" si="240"/>
        <v>82.591988135511585</v>
      </c>
      <c r="P1685" t="b">
        <f t="shared" si="241"/>
        <v>1</v>
      </c>
      <c r="Q1685">
        <f t="shared" si="242"/>
        <v>1</v>
      </c>
    </row>
    <row r="1686" spans="1:17" x14ac:dyDescent="0.25">
      <c r="A1686">
        <v>-4.3215231926296838</v>
      </c>
      <c r="B1686">
        <f t="shared" si="236"/>
        <v>4.8534011613240189</v>
      </c>
      <c r="C1686">
        <f t="shared" si="234"/>
        <v>54.853401161324015</v>
      </c>
      <c r="J1686">
        <v>-3.1104991649044678</v>
      </c>
      <c r="K1686">
        <f t="shared" si="237"/>
        <v>19.522697462368654</v>
      </c>
      <c r="L1686">
        <f t="shared" si="235"/>
        <v>69.522697462368654</v>
      </c>
      <c r="M1686">
        <f t="shared" si="238"/>
        <v>72.692822324071386</v>
      </c>
      <c r="N1686">
        <f t="shared" si="239"/>
        <v>68.823687324071386</v>
      </c>
      <c r="O1686">
        <f t="shared" si="240"/>
        <v>76.561957324071386</v>
      </c>
      <c r="P1686" t="b">
        <f t="shared" si="241"/>
        <v>1</v>
      </c>
      <c r="Q1686">
        <f t="shared" si="242"/>
        <v>1</v>
      </c>
    </row>
    <row r="1687" spans="1:17" x14ac:dyDescent="0.25">
      <c r="A1687">
        <v>-3.4266486181877553</v>
      </c>
      <c r="B1687">
        <f t="shared" si="236"/>
        <v>-0.67103526097840183</v>
      </c>
      <c r="C1687">
        <f t="shared" si="234"/>
        <v>49.3289647390216</v>
      </c>
      <c r="J1687">
        <v>-3.2475782063556835E-2</v>
      </c>
      <c r="K1687">
        <f t="shared" si="237"/>
        <v>15.424826651563937</v>
      </c>
      <c r="L1687">
        <f t="shared" si="235"/>
        <v>65.424826651563933</v>
      </c>
      <c r="M1687">
        <f t="shared" si="238"/>
        <v>65.551122345254797</v>
      </c>
      <c r="N1687">
        <f t="shared" si="239"/>
        <v>61.681987345254797</v>
      </c>
      <c r="O1687">
        <f t="shared" si="240"/>
        <v>69.420257345254797</v>
      </c>
      <c r="P1687" t="b">
        <f t="shared" si="241"/>
        <v>1</v>
      </c>
      <c r="Q1687">
        <f t="shared" si="242"/>
        <v>1</v>
      </c>
    </row>
    <row r="1688" spans="1:17" x14ac:dyDescent="0.25">
      <c r="A1688">
        <v>5.3100666264072061</v>
      </c>
      <c r="B1688">
        <f t="shared" si="236"/>
        <v>3.0488039648359182</v>
      </c>
      <c r="C1688">
        <f t="shared" si="234"/>
        <v>53.048803964835919</v>
      </c>
      <c r="J1688">
        <v>-8.4808107203571126E-2</v>
      </c>
      <c r="K1688">
        <f t="shared" si="237"/>
        <v>12.568174635962556</v>
      </c>
      <c r="L1688">
        <f t="shared" si="235"/>
        <v>62.568174635962556</v>
      </c>
      <c r="M1688">
        <f t="shared" si="238"/>
        <v>62.716446908759195</v>
      </c>
      <c r="N1688">
        <f t="shared" si="239"/>
        <v>58.847311908759195</v>
      </c>
      <c r="O1688">
        <f t="shared" si="240"/>
        <v>66.585581908759195</v>
      </c>
      <c r="P1688" t="b">
        <f t="shared" si="241"/>
        <v>1</v>
      </c>
      <c r="Q1688">
        <f t="shared" si="242"/>
        <v>1</v>
      </c>
    </row>
    <row r="1689" spans="1:17" x14ac:dyDescent="0.25">
      <c r="A1689">
        <v>-2.4849941837601364</v>
      </c>
      <c r="B1689">
        <f t="shared" si="236"/>
        <v>1.3748811523364859</v>
      </c>
      <c r="C1689">
        <f t="shared" si="234"/>
        <v>51.374881152336485</v>
      </c>
      <c r="J1689">
        <v>5.6791486713336781</v>
      </c>
      <c r="K1689">
        <f t="shared" si="237"/>
        <v>16.133510239019564</v>
      </c>
      <c r="L1689">
        <f t="shared" si="235"/>
        <v>66.133510239019557</v>
      </c>
      <c r="M1689">
        <f t="shared" si="238"/>
        <v>60.505600652539513</v>
      </c>
      <c r="N1689">
        <f t="shared" si="239"/>
        <v>56.636465652539513</v>
      </c>
      <c r="O1689">
        <f t="shared" si="240"/>
        <v>64.374735652539513</v>
      </c>
      <c r="P1689" t="b">
        <f t="shared" si="241"/>
        <v>0</v>
      </c>
      <c r="Q1689">
        <f t="shared" si="242"/>
        <v>0</v>
      </c>
    </row>
    <row r="1690" spans="1:17" x14ac:dyDescent="0.25">
      <c r="A1690">
        <v>0.61836658460379113</v>
      </c>
      <c r="B1690">
        <f t="shared" si="236"/>
        <v>1.3535827779567988</v>
      </c>
      <c r="C1690">
        <f t="shared" si="234"/>
        <v>51.353582777956802</v>
      </c>
      <c r="J1690">
        <v>6.4384312281617895</v>
      </c>
      <c r="K1690">
        <f t="shared" si="237"/>
        <v>22.028191124196496</v>
      </c>
      <c r="L1690">
        <f t="shared" si="235"/>
        <v>72.028191124196496</v>
      </c>
      <c r="M1690">
        <f t="shared" si="238"/>
        <v>65.56857444928157</v>
      </c>
      <c r="N1690">
        <f t="shared" si="239"/>
        <v>61.69943944928157</v>
      </c>
      <c r="O1690">
        <f t="shared" si="240"/>
        <v>69.43770944928157</v>
      </c>
      <c r="P1690" t="b">
        <f t="shared" si="241"/>
        <v>0</v>
      </c>
      <c r="Q1690">
        <f t="shared" si="242"/>
        <v>0</v>
      </c>
    </row>
    <row r="1691" spans="1:17" x14ac:dyDescent="0.25">
      <c r="A1691">
        <v>0.75691559686674736</v>
      </c>
      <c r="B1691">
        <f t="shared" si="236"/>
        <v>1.9687505847139601</v>
      </c>
      <c r="C1691">
        <f t="shared" si="234"/>
        <v>51.968750584713959</v>
      </c>
      <c r="J1691">
        <v>0.27105784283776302</v>
      </c>
      <c r="K1691">
        <f t="shared" si="237"/>
        <v>21.864834120167686</v>
      </c>
      <c r="L1691">
        <f t="shared" si="235"/>
        <v>71.864834120167686</v>
      </c>
      <c r="M1691">
        <f t="shared" si="238"/>
        <v>71.54402069203087</v>
      </c>
      <c r="N1691">
        <f t="shared" si="239"/>
        <v>67.67488569203087</v>
      </c>
      <c r="O1691">
        <f t="shared" si="240"/>
        <v>75.41315569203087</v>
      </c>
      <c r="P1691" t="b">
        <f t="shared" si="241"/>
        <v>1</v>
      </c>
      <c r="Q1691">
        <f t="shared" si="242"/>
        <v>1</v>
      </c>
    </row>
    <row r="1692" spans="1:17" x14ac:dyDescent="0.25">
      <c r="A1692">
        <v>-2.5479607757006306</v>
      </c>
      <c r="B1692">
        <f t="shared" si="236"/>
        <v>-0.59153490743091819</v>
      </c>
      <c r="C1692">
        <f t="shared" si="234"/>
        <v>49.408465092569081</v>
      </c>
      <c r="J1692">
        <v>1.5262833130691433</v>
      </c>
      <c r="K1692">
        <f t="shared" si="237"/>
        <v>21.155626920011418</v>
      </c>
      <c r="L1692">
        <f t="shared" si="235"/>
        <v>71.155626920011414</v>
      </c>
      <c r="M1692">
        <f t="shared" si="238"/>
        <v>69.646308116926505</v>
      </c>
      <c r="N1692">
        <f t="shared" si="239"/>
        <v>65.777173116926505</v>
      </c>
      <c r="O1692">
        <f t="shared" si="240"/>
        <v>73.515443116926505</v>
      </c>
      <c r="P1692" t="b">
        <f t="shared" si="241"/>
        <v>1</v>
      </c>
      <c r="Q1692">
        <f t="shared" si="242"/>
        <v>1</v>
      </c>
    </row>
    <row r="1693" spans="1:17" x14ac:dyDescent="0.25">
      <c r="A1693">
        <v>0.96258872872567736</v>
      </c>
      <c r="B1693">
        <f t="shared" si="236"/>
        <v>-0.33787833560561253</v>
      </c>
      <c r="C1693">
        <f t="shared" si="234"/>
        <v>49.662121664394391</v>
      </c>
      <c r="J1693">
        <v>5.9327476265025325E-2</v>
      </c>
      <c r="K1693">
        <f t="shared" si="237"/>
        <v>18.88662954422842</v>
      </c>
      <c r="L1693">
        <f t="shared" si="235"/>
        <v>68.886629544228413</v>
      </c>
      <c r="M1693">
        <f t="shared" si="238"/>
        <v>68.850625533705099</v>
      </c>
      <c r="N1693">
        <f t="shared" si="239"/>
        <v>64.981490533705099</v>
      </c>
      <c r="O1693">
        <f t="shared" si="240"/>
        <v>72.719760533705099</v>
      </c>
      <c r="P1693" t="b">
        <f t="shared" si="241"/>
        <v>1</v>
      </c>
      <c r="Q1693">
        <f t="shared" si="242"/>
        <v>1</v>
      </c>
    </row>
    <row r="1694" spans="1:17" x14ac:dyDescent="0.25">
      <c r="A1694">
        <v>1.042676558427047</v>
      </c>
      <c r="B1694">
        <f t="shared" si="236"/>
        <v>0.81468302792958736</v>
      </c>
      <c r="C1694">
        <f t="shared" si="234"/>
        <v>50.81468302792959</v>
      </c>
      <c r="J1694">
        <v>3.7980498746037483E-2</v>
      </c>
      <c r="K1694">
        <f t="shared" si="237"/>
        <v>16.355247875816715</v>
      </c>
      <c r="L1694">
        <f t="shared" si="235"/>
        <v>66.355247875816715</v>
      </c>
      <c r="M1694">
        <f t="shared" si="238"/>
        <v>66.358883033432164</v>
      </c>
      <c r="N1694">
        <f t="shared" si="239"/>
        <v>62.489748033432164</v>
      </c>
      <c r="O1694">
        <f t="shared" si="240"/>
        <v>70.228018033432164</v>
      </c>
      <c r="P1694" t="b">
        <f t="shared" si="241"/>
        <v>1</v>
      </c>
      <c r="Q1694">
        <f t="shared" si="242"/>
        <v>1</v>
      </c>
    </row>
    <row r="1695" spans="1:17" x14ac:dyDescent="0.25">
      <c r="A1695">
        <v>-1.2651230463234242</v>
      </c>
      <c r="B1695">
        <f t="shared" si="236"/>
        <v>-0.18613991212623571</v>
      </c>
      <c r="C1695">
        <f t="shared" si="234"/>
        <v>49.813860087873763</v>
      </c>
      <c r="J1695">
        <v>2.4100836526486091</v>
      </c>
      <c r="K1695">
        <f t="shared" si="237"/>
        <v>16.37039224036014</v>
      </c>
      <c r="L1695">
        <f t="shared" si="235"/>
        <v>66.370392240360133</v>
      </c>
      <c r="M1695">
        <f t="shared" si="238"/>
        <v>64.006076162126163</v>
      </c>
      <c r="N1695">
        <f t="shared" si="239"/>
        <v>60.136941162126163</v>
      </c>
      <c r="O1695">
        <f t="shared" si="240"/>
        <v>67.875211162126163</v>
      </c>
      <c r="P1695" t="b">
        <f t="shared" si="241"/>
        <v>1</v>
      </c>
      <c r="Q1695">
        <f t="shared" si="242"/>
        <v>1</v>
      </c>
    </row>
    <row r="1696" spans="1:17" x14ac:dyDescent="0.25">
      <c r="A1696">
        <v>1.6027968285925454</v>
      </c>
      <c r="B1696">
        <f t="shared" si="236"/>
        <v>1.1350240256621862</v>
      </c>
      <c r="C1696">
        <f t="shared" si="234"/>
        <v>51.135024025662183</v>
      </c>
      <c r="J1696">
        <v>3.0854653232381679</v>
      </c>
      <c r="K1696">
        <f t="shared" si="237"/>
        <v>17.823361648925321</v>
      </c>
      <c r="L1696">
        <f t="shared" si="235"/>
        <v>67.823361648925328</v>
      </c>
      <c r="M1696">
        <f t="shared" si="238"/>
        <v>64.75564454155699</v>
      </c>
      <c r="N1696">
        <f t="shared" si="239"/>
        <v>60.88650954155699</v>
      </c>
      <c r="O1696">
        <f t="shared" si="240"/>
        <v>68.62477954155699</v>
      </c>
      <c r="P1696" t="b">
        <f t="shared" si="241"/>
        <v>1</v>
      </c>
      <c r="Q1696">
        <f t="shared" si="242"/>
        <v>1</v>
      </c>
    </row>
    <row r="1697" spans="1:17" x14ac:dyDescent="0.25">
      <c r="A1697">
        <v>1.6709782357793301</v>
      </c>
      <c r="B1697">
        <f t="shared" si="236"/>
        <v>3.0888490402118243</v>
      </c>
      <c r="C1697">
        <f t="shared" si="234"/>
        <v>53.088849040211826</v>
      </c>
      <c r="J1697">
        <v>-2.2743654426449211</v>
      </c>
      <c r="K1697">
        <f t="shared" si="237"/>
        <v>14.202550863957423</v>
      </c>
      <c r="L1697">
        <f t="shared" si="235"/>
        <v>64.202550863957427</v>
      </c>
      <c r="M1697">
        <f t="shared" si="238"/>
        <v>66.47812196228368</v>
      </c>
      <c r="N1697">
        <f t="shared" si="239"/>
        <v>62.60898696228368</v>
      </c>
      <c r="O1697">
        <f t="shared" si="240"/>
        <v>70.34725696228368</v>
      </c>
      <c r="P1697" t="b">
        <f t="shared" si="241"/>
        <v>1</v>
      </c>
      <c r="Q1697">
        <f t="shared" si="242"/>
        <v>1</v>
      </c>
    </row>
    <row r="1698" spans="1:17" x14ac:dyDescent="0.25">
      <c r="A1698">
        <v>-1.4208990251063369</v>
      </c>
      <c r="B1698">
        <f t="shared" si="236"/>
        <v>1.9452126154491962</v>
      </c>
      <c r="C1698">
        <f t="shared" si="234"/>
        <v>51.945212615449194</v>
      </c>
      <c r="J1698">
        <v>-4.2804731492651626</v>
      </c>
      <c r="K1698">
        <f t="shared" si="237"/>
        <v>7.4155793928061478</v>
      </c>
      <c r="L1698">
        <f t="shared" si="235"/>
        <v>57.415579392806151</v>
      </c>
      <c r="M1698">
        <f t="shared" si="238"/>
        <v>61.754880185273983</v>
      </c>
      <c r="N1698">
        <f t="shared" si="239"/>
        <v>57.885745185273983</v>
      </c>
      <c r="O1698">
        <f t="shared" si="240"/>
        <v>65.624015185273976</v>
      </c>
      <c r="P1698" t="b">
        <f t="shared" si="241"/>
        <v>0</v>
      </c>
      <c r="Q1698">
        <f t="shared" si="242"/>
        <v>0</v>
      </c>
    </row>
    <row r="1699" spans="1:17" x14ac:dyDescent="0.25">
      <c r="A1699">
        <v>-2.08110350286006</v>
      </c>
      <c r="B1699">
        <f t="shared" si="236"/>
        <v>-0.67350307638457174</v>
      </c>
      <c r="C1699">
        <f t="shared" si="234"/>
        <v>49.32649692361543</v>
      </c>
      <c r="J1699">
        <v>-3.0333512768265791</v>
      </c>
      <c r="K1699">
        <f t="shared" si="237"/>
        <v>1.604578735353571</v>
      </c>
      <c r="L1699">
        <f t="shared" si="235"/>
        <v>51.60457873535357</v>
      </c>
      <c r="M1699">
        <f t="shared" si="238"/>
        <v>54.73497890866642</v>
      </c>
      <c r="N1699">
        <f t="shared" si="239"/>
        <v>50.86584390866642</v>
      </c>
      <c r="O1699">
        <f t="shared" si="240"/>
        <v>58.60411390866642</v>
      </c>
      <c r="P1699" t="b">
        <f t="shared" si="241"/>
        <v>1</v>
      </c>
      <c r="Q1699">
        <f t="shared" si="242"/>
        <v>1</v>
      </c>
    </row>
    <row r="1700" spans="1:17" x14ac:dyDescent="0.25">
      <c r="A1700">
        <v>2.7339274311088957</v>
      </c>
      <c r="B1700">
        <f t="shared" si="236"/>
        <v>1.3421599548126508</v>
      </c>
      <c r="C1700">
        <f t="shared" si="234"/>
        <v>51.342159954812651</v>
      </c>
      <c r="J1700">
        <v>2.2031144908396527</v>
      </c>
      <c r="K1700">
        <f t="shared" si="237"/>
        <v>1.9039351554220936</v>
      </c>
      <c r="L1700">
        <f t="shared" si="235"/>
        <v>51.90393515542209</v>
      </c>
      <c r="M1700">
        <f t="shared" si="238"/>
        <v>49.790039382446736</v>
      </c>
      <c r="N1700">
        <f t="shared" si="239"/>
        <v>45.920904382446736</v>
      </c>
      <c r="O1700">
        <f t="shared" si="240"/>
        <v>53.659174382446736</v>
      </c>
      <c r="P1700" t="b">
        <f t="shared" si="241"/>
        <v>1</v>
      </c>
      <c r="Q1700">
        <f t="shared" si="242"/>
        <v>1</v>
      </c>
    </row>
    <row r="1701" spans="1:17" x14ac:dyDescent="0.25">
      <c r="A1701">
        <v>2.1257073967717588</v>
      </c>
      <c r="B1701">
        <f t="shared" si="236"/>
        <v>3.9383502654623115</v>
      </c>
      <c r="C1701">
        <f t="shared" si="234"/>
        <v>53.938350265462311</v>
      </c>
      <c r="J1701">
        <v>0.73277192313980777</v>
      </c>
      <c r="K1701">
        <f t="shared" si="237"/>
        <v>2.5361204890402487</v>
      </c>
      <c r="L1701">
        <f t="shared" si="235"/>
        <v>52.53612048904025</v>
      </c>
      <c r="M1701">
        <f t="shared" si="238"/>
        <v>51.825203677701964</v>
      </c>
      <c r="N1701">
        <f t="shared" si="239"/>
        <v>47.956068677701964</v>
      </c>
      <c r="O1701">
        <f t="shared" si="240"/>
        <v>55.694338677701964</v>
      </c>
      <c r="P1701" t="b">
        <f t="shared" si="241"/>
        <v>1</v>
      </c>
      <c r="Q1701">
        <f t="shared" si="242"/>
        <v>1</v>
      </c>
    </row>
    <row r="1702" spans="1:17" x14ac:dyDescent="0.25">
      <c r="A1702">
        <v>-1.959317614819156</v>
      </c>
      <c r="B1702">
        <f t="shared" si="236"/>
        <v>2.3640547172918227</v>
      </c>
      <c r="C1702">
        <f t="shared" si="234"/>
        <v>52.364054717291822</v>
      </c>
      <c r="J1702">
        <v>5.5094369599828497</v>
      </c>
      <c r="K1702">
        <f t="shared" si="237"/>
        <v>7.9816010002045203</v>
      </c>
      <c r="L1702">
        <f t="shared" si="235"/>
        <v>57.98160100020452</v>
      </c>
      <c r="M1702">
        <f t="shared" si="238"/>
        <v>52.490041941307354</v>
      </c>
      <c r="N1702">
        <f t="shared" si="239"/>
        <v>48.620906941307354</v>
      </c>
      <c r="O1702">
        <f t="shared" si="240"/>
        <v>56.359176941307354</v>
      </c>
      <c r="P1702" t="b">
        <f t="shared" si="241"/>
        <v>0</v>
      </c>
      <c r="Q1702">
        <f t="shared" si="242"/>
        <v>0</v>
      </c>
    </row>
    <row r="1703" spans="1:17" x14ac:dyDescent="0.25">
      <c r="A1703">
        <v>-1.249086380994413</v>
      </c>
      <c r="B1703">
        <f t="shared" si="236"/>
        <v>0.40627420011708049</v>
      </c>
      <c r="C1703">
        <f t="shared" si="234"/>
        <v>50.406274200117082</v>
      </c>
      <c r="J1703">
        <v>-2.1106939129822422</v>
      </c>
      <c r="K1703">
        <f t="shared" si="237"/>
        <v>6.7063911405511067</v>
      </c>
      <c r="L1703">
        <f t="shared" si="235"/>
        <v>56.706391140551105</v>
      </c>
      <c r="M1703">
        <f t="shared" si="238"/>
        <v>58.779293967410439</v>
      </c>
      <c r="N1703">
        <f t="shared" si="239"/>
        <v>54.910158967410439</v>
      </c>
      <c r="O1703">
        <f t="shared" si="240"/>
        <v>62.648428967410439</v>
      </c>
      <c r="P1703" t="b">
        <f t="shared" si="241"/>
        <v>1</v>
      </c>
      <c r="Q1703">
        <f t="shared" si="242"/>
        <v>1</v>
      </c>
    </row>
    <row r="1704" spans="1:17" x14ac:dyDescent="0.25">
      <c r="A1704">
        <v>-1.7596198631508742</v>
      </c>
      <c r="B1704">
        <f t="shared" si="236"/>
        <v>-1.9813072381979242</v>
      </c>
      <c r="C1704">
        <f t="shared" si="234"/>
        <v>48.018692761802079</v>
      </c>
      <c r="J1704">
        <v>4.2811143430299126</v>
      </c>
      <c r="K1704">
        <f t="shared" si="237"/>
        <v>9.9343034116298838</v>
      </c>
      <c r="L1704">
        <f t="shared" si="235"/>
        <v>59.934303411629884</v>
      </c>
      <c r="M1704">
        <f t="shared" si="238"/>
        <v>55.689963181485879</v>
      </c>
      <c r="N1704">
        <f t="shared" si="239"/>
        <v>51.820828181485879</v>
      </c>
      <c r="O1704">
        <f t="shared" si="240"/>
        <v>59.559098181485879</v>
      </c>
      <c r="P1704" t="b">
        <f t="shared" si="241"/>
        <v>0</v>
      </c>
      <c r="Q1704">
        <f t="shared" si="242"/>
        <v>0</v>
      </c>
    </row>
    <row r="1705" spans="1:17" x14ac:dyDescent="0.25">
      <c r="A1705">
        <v>1.6973081073956564</v>
      </c>
      <c r="B1705">
        <f t="shared" si="236"/>
        <v>-0.80214283847697665</v>
      </c>
      <c r="C1705">
        <f t="shared" si="234"/>
        <v>49.197857161523025</v>
      </c>
      <c r="J1705">
        <v>3.5837820178130642</v>
      </c>
      <c r="K1705">
        <f t="shared" si="237"/>
        <v>13.493028769603594</v>
      </c>
      <c r="L1705">
        <f t="shared" si="235"/>
        <v>63.493028769603598</v>
      </c>
      <c r="M1705">
        <f t="shared" si="238"/>
        <v>59.894872565102844</v>
      </c>
      <c r="N1705">
        <f t="shared" si="239"/>
        <v>56.025737565102844</v>
      </c>
      <c r="O1705">
        <f t="shared" si="240"/>
        <v>63.764007565102844</v>
      </c>
      <c r="P1705" t="b">
        <f t="shared" si="241"/>
        <v>1</v>
      </c>
      <c r="Q1705">
        <f t="shared" si="242"/>
        <v>1</v>
      </c>
    </row>
    <row r="1706" spans="1:17" x14ac:dyDescent="0.25">
      <c r="A1706">
        <v>1.6067701835709158</v>
      </c>
      <c r="B1706">
        <f t="shared" si="236"/>
        <v>1.2385909488579212</v>
      </c>
      <c r="C1706">
        <f t="shared" si="234"/>
        <v>51.238590948857919</v>
      </c>
      <c r="J1706">
        <v>4.1302973841084167</v>
      </c>
      <c r="K1706">
        <f t="shared" si="237"/>
        <v>17.341640884143764</v>
      </c>
      <c r="L1706">
        <f t="shared" si="235"/>
        <v>67.341640884143771</v>
      </c>
      <c r="M1706">
        <f t="shared" si="238"/>
        <v>63.191551006712842</v>
      </c>
      <c r="N1706">
        <f t="shared" si="239"/>
        <v>59.322416006712842</v>
      </c>
      <c r="O1706">
        <f t="shared" si="240"/>
        <v>67.060686006712842</v>
      </c>
      <c r="P1706" t="b">
        <f t="shared" si="241"/>
        <v>0</v>
      </c>
      <c r="Q1706">
        <f t="shared" si="242"/>
        <v>0</v>
      </c>
    </row>
    <row r="1707" spans="1:17" x14ac:dyDescent="0.25">
      <c r="A1707">
        <v>-3.046004621864995</v>
      </c>
      <c r="B1707">
        <f t="shared" si="236"/>
        <v>-1.3190526316923967</v>
      </c>
      <c r="C1707">
        <f t="shared" si="234"/>
        <v>48.680947368307606</v>
      </c>
      <c r="J1707">
        <v>2.1944106265436858</v>
      </c>
      <c r="K1707">
        <f t="shared" si="237"/>
        <v>18.956471056635124</v>
      </c>
      <c r="L1707">
        <f t="shared" si="235"/>
        <v>68.956471056635124</v>
      </c>
      <c r="M1707">
        <f t="shared" si="238"/>
        <v>66.73715487638944</v>
      </c>
      <c r="N1707">
        <f t="shared" si="239"/>
        <v>62.86801987638944</v>
      </c>
      <c r="O1707">
        <f t="shared" si="240"/>
        <v>70.60628987638944</v>
      </c>
      <c r="P1707" t="b">
        <f t="shared" si="241"/>
        <v>1</v>
      </c>
      <c r="Q1707">
        <f t="shared" si="242"/>
        <v>1</v>
      </c>
    </row>
    <row r="1708" spans="1:17" x14ac:dyDescent="0.25">
      <c r="A1708">
        <v>-3.5711627788259648</v>
      </c>
      <c r="B1708">
        <f t="shared" si="236"/>
        <v>-5.525603221514217</v>
      </c>
      <c r="C1708">
        <f t="shared" si="234"/>
        <v>44.474396778485783</v>
      </c>
      <c r="J1708">
        <v>2.5482881937932689</v>
      </c>
      <c r="K1708">
        <f t="shared" si="237"/>
        <v>20.093561196512287</v>
      </c>
      <c r="L1708">
        <f t="shared" si="235"/>
        <v>70.093561196512283</v>
      </c>
      <c r="M1708">
        <f t="shared" si="238"/>
        <v>67.544131635293297</v>
      </c>
      <c r="N1708">
        <f t="shared" si="239"/>
        <v>63.674996635293297</v>
      </c>
      <c r="O1708">
        <f t="shared" si="240"/>
        <v>71.413266635293297</v>
      </c>
      <c r="P1708" t="b">
        <f t="shared" si="241"/>
        <v>1</v>
      </c>
      <c r="Q1708">
        <f t="shared" si="242"/>
        <v>1</v>
      </c>
    </row>
    <row r="1709" spans="1:17" x14ac:dyDescent="0.25">
      <c r="A1709">
        <v>-4.713374437415041</v>
      </c>
      <c r="B1709">
        <f t="shared" si="236"/>
        <v>-10.948382513724383</v>
      </c>
      <c r="C1709">
        <f t="shared" si="234"/>
        <v>39.051617486275617</v>
      </c>
      <c r="J1709">
        <v>-3.413019840081688</v>
      </c>
      <c r="K1709">
        <f t="shared" si="237"/>
        <v>15.012312278742517</v>
      </c>
      <c r="L1709">
        <f t="shared" si="235"/>
        <v>65.012312278742513</v>
      </c>
      <c r="M1709">
        <f t="shared" si="238"/>
        <v>68.428877346687301</v>
      </c>
      <c r="N1709">
        <f t="shared" si="239"/>
        <v>64.559742346687301</v>
      </c>
      <c r="O1709">
        <f t="shared" si="240"/>
        <v>72.298012346687301</v>
      </c>
      <c r="P1709" t="b">
        <f t="shared" si="241"/>
        <v>1</v>
      </c>
      <c r="Q1709">
        <f t="shared" si="242"/>
        <v>1</v>
      </c>
    </row>
    <row r="1710" spans="1:17" x14ac:dyDescent="0.25">
      <c r="A1710">
        <v>4.5378783397609368</v>
      </c>
      <c r="B1710">
        <f t="shared" si="236"/>
        <v>-6.9424997102540562</v>
      </c>
      <c r="C1710">
        <f t="shared" si="234"/>
        <v>43.057500289745946</v>
      </c>
      <c r="J1710">
        <v>2.1490768631338142</v>
      </c>
      <c r="K1710">
        <f t="shared" si="237"/>
        <v>14.135783238671149</v>
      </c>
      <c r="L1710">
        <f t="shared" si="235"/>
        <v>64.135783238671152</v>
      </c>
      <c r="M1710">
        <f t="shared" si="238"/>
        <v>62.061193957493415</v>
      </c>
      <c r="N1710">
        <f t="shared" si="239"/>
        <v>58.192058957493416</v>
      </c>
      <c r="O1710">
        <f t="shared" si="240"/>
        <v>65.930328957493415</v>
      </c>
      <c r="P1710" t="b">
        <f t="shared" si="241"/>
        <v>1</v>
      </c>
      <c r="Q1710">
        <f t="shared" si="242"/>
        <v>1</v>
      </c>
    </row>
    <row r="1711" spans="1:17" x14ac:dyDescent="0.25">
      <c r="A1711">
        <v>-2.9712509785895236</v>
      </c>
      <c r="B1711">
        <f t="shared" si="236"/>
        <v>-8.0177358767770759</v>
      </c>
      <c r="C1711">
        <f t="shared" si="234"/>
        <v>41.982264123222926</v>
      </c>
      <c r="J1711">
        <v>2.8320300771156326</v>
      </c>
      <c r="K1711">
        <f t="shared" si="237"/>
        <v>15.291276279898254</v>
      </c>
      <c r="L1711">
        <f t="shared" si="235"/>
        <v>65.291276279898256</v>
      </c>
      <c r="M1711">
        <f t="shared" si="238"/>
        <v>62.487920130604081</v>
      </c>
      <c r="N1711">
        <f t="shared" si="239"/>
        <v>58.618785130604081</v>
      </c>
      <c r="O1711">
        <f t="shared" si="240"/>
        <v>66.357055130604081</v>
      </c>
      <c r="P1711" t="b">
        <f t="shared" si="241"/>
        <v>1</v>
      </c>
      <c r="Q1711">
        <f t="shared" si="242"/>
        <v>1</v>
      </c>
    </row>
    <row r="1712" spans="1:17" x14ac:dyDescent="0.25">
      <c r="A1712">
        <v>0.32964180718408898</v>
      </c>
      <c r="B1712">
        <f t="shared" si="236"/>
        <v>-7.2088913318721843</v>
      </c>
      <c r="C1712">
        <f t="shared" si="234"/>
        <v>42.791108668127819</v>
      </c>
      <c r="J1712">
        <v>2.5674353310023434</v>
      </c>
      <c r="K1712">
        <f t="shared" si="237"/>
        <v>16.676231895278903</v>
      </c>
      <c r="L1712">
        <f t="shared" si="235"/>
        <v>66.676231895278903</v>
      </c>
      <c r="M1712">
        <f t="shared" si="238"/>
        <v>64.114540502683099</v>
      </c>
      <c r="N1712">
        <f t="shared" si="239"/>
        <v>60.245405502683099</v>
      </c>
      <c r="O1712">
        <f t="shared" si="240"/>
        <v>67.983675502683099</v>
      </c>
      <c r="P1712" t="b">
        <f t="shared" si="241"/>
        <v>1</v>
      </c>
      <c r="Q1712">
        <f t="shared" si="242"/>
        <v>1</v>
      </c>
    </row>
    <row r="1713" spans="1:17" x14ac:dyDescent="0.25">
      <c r="A1713">
        <v>2.7499572752276435</v>
      </c>
      <c r="B1713">
        <f t="shared" si="236"/>
        <v>-3.4953915599858547</v>
      </c>
      <c r="C1713">
        <f t="shared" si="234"/>
        <v>46.504608440014145</v>
      </c>
      <c r="J1713">
        <v>0.92690015662810765</v>
      </c>
      <c r="K1713">
        <f t="shared" si="237"/>
        <v>16.350995546993314</v>
      </c>
      <c r="L1713">
        <f t="shared" si="235"/>
        <v>66.350995546993317</v>
      </c>
      <c r="M1713">
        <f t="shared" si="238"/>
        <v>65.426622762648378</v>
      </c>
      <c r="N1713">
        <f t="shared" si="239"/>
        <v>61.557487762648378</v>
      </c>
      <c r="O1713">
        <f t="shared" si="240"/>
        <v>69.295757762648378</v>
      </c>
      <c r="P1713" t="b">
        <f t="shared" si="241"/>
        <v>1</v>
      </c>
      <c r="Q1713">
        <f t="shared" si="242"/>
        <v>1</v>
      </c>
    </row>
    <row r="1714" spans="1:17" x14ac:dyDescent="0.25">
      <c r="A1714">
        <v>-0.84180555859347805</v>
      </c>
      <c r="B1714">
        <f t="shared" si="236"/>
        <v>-2.873608031014848</v>
      </c>
      <c r="C1714">
        <f t="shared" si="234"/>
        <v>47.126391968985153</v>
      </c>
      <c r="J1714">
        <v>1.2535952009784523</v>
      </c>
      <c r="K1714">
        <f t="shared" si="237"/>
        <v>15.871920288786757</v>
      </c>
      <c r="L1714">
        <f t="shared" si="235"/>
        <v>65.871920288786754</v>
      </c>
      <c r="M1714">
        <f t="shared" si="238"/>
        <v>64.639827189865954</v>
      </c>
      <c r="N1714">
        <f t="shared" si="239"/>
        <v>60.770692189865954</v>
      </c>
      <c r="O1714">
        <f t="shared" si="240"/>
        <v>68.508962189865954</v>
      </c>
      <c r="P1714" t="b">
        <f t="shared" si="241"/>
        <v>1</v>
      </c>
      <c r="Q1714">
        <f t="shared" si="242"/>
        <v>1</v>
      </c>
    </row>
    <row r="1715" spans="1:17" x14ac:dyDescent="0.25">
      <c r="A1715">
        <v>5.4379233915824443</v>
      </c>
      <c r="B1715">
        <f t="shared" si="236"/>
        <v>3.038211222360383</v>
      </c>
      <c r="C1715">
        <f t="shared" si="234"/>
        <v>53.038211222360381</v>
      </c>
      <c r="J1715">
        <v>-1.0749170087365201</v>
      </c>
      <c r="K1715">
        <f t="shared" si="237"/>
        <v>13.066088673709594</v>
      </c>
      <c r="L1715">
        <f t="shared" si="235"/>
        <v>63.066088673709594</v>
      </c>
      <c r="M1715">
        <f t="shared" si="238"/>
        <v>64.164439550141992</v>
      </c>
      <c r="N1715">
        <f t="shared" si="239"/>
        <v>60.295304550141992</v>
      </c>
      <c r="O1715">
        <f t="shared" si="240"/>
        <v>68.033574550141992</v>
      </c>
      <c r="P1715" t="b">
        <f t="shared" si="241"/>
        <v>1</v>
      </c>
      <c r="Q1715">
        <f t="shared" si="242"/>
        <v>1</v>
      </c>
    </row>
    <row r="1716" spans="1:17" x14ac:dyDescent="0.25">
      <c r="A1716">
        <v>-0.38395910451072268</v>
      </c>
      <c r="B1716">
        <f t="shared" si="236"/>
        <v>4.1239767716261913</v>
      </c>
      <c r="C1716">
        <f t="shared" si="234"/>
        <v>54.123976771626189</v>
      </c>
      <c r="J1716">
        <v>-0.67615246734931134</v>
      </c>
      <c r="K1716">
        <f t="shared" si="237"/>
        <v>10.241577854466172</v>
      </c>
      <c r="L1716">
        <f t="shared" si="235"/>
        <v>60.241577854466172</v>
      </c>
      <c r="M1716">
        <f t="shared" si="238"/>
        <v>60.968161425244475</v>
      </c>
      <c r="N1716">
        <f t="shared" si="239"/>
        <v>57.099026425244475</v>
      </c>
      <c r="O1716">
        <f t="shared" si="240"/>
        <v>64.837296425244475</v>
      </c>
      <c r="P1716" t="b">
        <f t="shared" si="241"/>
        <v>1</v>
      </c>
      <c r="Q1716">
        <f t="shared" si="242"/>
        <v>1</v>
      </c>
    </row>
    <row r="1717" spans="1:17" x14ac:dyDescent="0.25">
      <c r="A1717">
        <v>1.4448210094997194</v>
      </c>
      <c r="B1717">
        <f t="shared" si="236"/>
        <v>5.4821297687430341</v>
      </c>
      <c r="C1717">
        <f t="shared" si="234"/>
        <v>55.482129768743036</v>
      </c>
      <c r="J1717">
        <v>6.2311755755217746E-2</v>
      </c>
      <c r="K1717">
        <f t="shared" si="237"/>
        <v>8.432378579001746</v>
      </c>
      <c r="L1717">
        <f t="shared" si="235"/>
        <v>58.43237857900175</v>
      </c>
      <c r="M1717">
        <f t="shared" si="238"/>
        <v>58.42211565333097</v>
      </c>
      <c r="N1717">
        <f t="shared" si="239"/>
        <v>54.55298065333097</v>
      </c>
      <c r="O1717">
        <f t="shared" si="240"/>
        <v>62.29125065333097</v>
      </c>
      <c r="P1717" t="b">
        <f t="shared" si="241"/>
        <v>1</v>
      </c>
      <c r="Q1717">
        <f t="shared" si="242"/>
        <v>1</v>
      </c>
    </row>
    <row r="1718" spans="1:17" x14ac:dyDescent="0.25">
      <c r="A1718">
        <v>-0.34719619179668371</v>
      </c>
      <c r="B1718">
        <f t="shared" si="236"/>
        <v>4.9941664992070995</v>
      </c>
      <c r="C1718">
        <f t="shared" si="234"/>
        <v>54.994166499207097</v>
      </c>
      <c r="J1718">
        <v>4.0489408092980739</v>
      </c>
      <c r="K1718">
        <f t="shared" si="237"/>
        <v>11.095321747760316</v>
      </c>
      <c r="L1718">
        <f t="shared" si="235"/>
        <v>61.095321747760316</v>
      </c>
      <c r="M1718">
        <f t="shared" si="238"/>
        <v>57.08816594120286</v>
      </c>
      <c r="N1718">
        <f t="shared" si="239"/>
        <v>53.21903094120286</v>
      </c>
      <c r="O1718">
        <f t="shared" si="240"/>
        <v>60.95730094120286</v>
      </c>
      <c r="P1718" t="b">
        <f t="shared" si="241"/>
        <v>0</v>
      </c>
      <c r="Q1718">
        <f t="shared" si="242"/>
        <v>0</v>
      </c>
    </row>
    <row r="1719" spans="1:17" x14ac:dyDescent="0.25">
      <c r="A1719">
        <v>0.72615193857927807</v>
      </c>
      <c r="B1719">
        <f t="shared" si="236"/>
        <v>5.0745128070048873</v>
      </c>
      <c r="C1719">
        <f t="shared" si="234"/>
        <v>55.074512807004886</v>
      </c>
      <c r="J1719">
        <v>2.3295046958082821</v>
      </c>
      <c r="K1719">
        <f t="shared" si="237"/>
        <v>13.114177219420139</v>
      </c>
      <c r="L1719">
        <f t="shared" si="235"/>
        <v>63.114177219420142</v>
      </c>
      <c r="M1719">
        <f t="shared" si="238"/>
        <v>60.775932487881633</v>
      </c>
      <c r="N1719">
        <f t="shared" si="239"/>
        <v>56.906797487881633</v>
      </c>
      <c r="O1719">
        <f t="shared" si="240"/>
        <v>64.645067487881633</v>
      </c>
      <c r="P1719" t="b">
        <f t="shared" si="241"/>
        <v>1</v>
      </c>
      <c r="Q1719">
        <f t="shared" si="242"/>
        <v>1</v>
      </c>
    </row>
    <row r="1720" spans="1:17" x14ac:dyDescent="0.25">
      <c r="A1720">
        <v>1.4833403838565573</v>
      </c>
      <c r="B1720">
        <f t="shared" si="236"/>
        <v>6.0745058025002923</v>
      </c>
      <c r="C1720">
        <f t="shared" si="234"/>
        <v>56.07450580250029</v>
      </c>
      <c r="J1720">
        <v>4.5993374442332424</v>
      </c>
      <c r="K1720">
        <f t="shared" si="237"/>
        <v>17.007753583209315</v>
      </c>
      <c r="L1720">
        <f t="shared" si="235"/>
        <v>67.007753583209308</v>
      </c>
      <c r="M1720">
        <f t="shared" si="238"/>
        <v>62.40575164017811</v>
      </c>
      <c r="N1720">
        <f t="shared" si="239"/>
        <v>58.53661664017811</v>
      </c>
      <c r="O1720">
        <f t="shared" si="240"/>
        <v>66.27488664017811</v>
      </c>
      <c r="P1720" t="b">
        <f t="shared" si="241"/>
        <v>0</v>
      </c>
      <c r="Q1720">
        <f t="shared" si="242"/>
        <v>0</v>
      </c>
    </row>
    <row r="1721" spans="1:17" x14ac:dyDescent="0.25">
      <c r="A1721">
        <v>2.0889956431346945</v>
      </c>
      <c r="B1721">
        <f t="shared" si="236"/>
        <v>7.856048764033579</v>
      </c>
      <c r="C1721">
        <f t="shared" si="234"/>
        <v>57.856048764033581</v>
      </c>
      <c r="J1721">
        <v>1.2530938420241</v>
      </c>
      <c r="K1721">
        <f t="shared" si="237"/>
        <v>17.728144976049233</v>
      </c>
      <c r="L1721">
        <f t="shared" si="235"/>
        <v>67.728144976049236</v>
      </c>
      <c r="M1721">
        <f t="shared" si="238"/>
        <v>66.44981791723184</v>
      </c>
      <c r="N1721">
        <f t="shared" si="239"/>
        <v>62.58068291723184</v>
      </c>
      <c r="O1721">
        <f t="shared" si="240"/>
        <v>70.31895291723184</v>
      </c>
      <c r="P1721" t="b">
        <f t="shared" si="241"/>
        <v>1</v>
      </c>
      <c r="Q1721">
        <f t="shared" si="242"/>
        <v>1</v>
      </c>
    </row>
    <row r="1722" spans="1:17" x14ac:dyDescent="0.25">
      <c r="A1722">
        <v>-1.6559920368308667</v>
      </c>
      <c r="B1722">
        <f t="shared" si="236"/>
        <v>5.9489147392593411</v>
      </c>
      <c r="C1722">
        <f t="shared" si="234"/>
        <v>55.948914739259344</v>
      </c>
      <c r="J1722">
        <v>4.6751210902584717</v>
      </c>
      <c r="K1722">
        <f t="shared" si="237"/>
        <v>20.846568986554757</v>
      </c>
      <c r="L1722">
        <f t="shared" si="235"/>
        <v>70.846568986554757</v>
      </c>
      <c r="M1722">
        <f t="shared" si="238"/>
        <v>66.180759518487037</v>
      </c>
      <c r="N1722">
        <f t="shared" si="239"/>
        <v>62.311624518487037</v>
      </c>
      <c r="O1722">
        <f t="shared" si="240"/>
        <v>70.049894518487037</v>
      </c>
      <c r="P1722" t="b">
        <f t="shared" si="241"/>
        <v>0</v>
      </c>
      <c r="Q1722">
        <f t="shared" si="242"/>
        <v>0</v>
      </c>
    </row>
    <row r="1723" spans="1:17" x14ac:dyDescent="0.25">
      <c r="A1723">
        <v>1.028549831971759</v>
      </c>
      <c r="B1723">
        <f t="shared" si="236"/>
        <v>5.8104328898728941</v>
      </c>
      <c r="C1723">
        <f t="shared" si="234"/>
        <v>55.810432889872892</v>
      </c>
      <c r="J1723">
        <v>-3.0310593501781113</v>
      </c>
      <c r="K1723">
        <f t="shared" si="237"/>
        <v>16.666379940872829</v>
      </c>
      <c r="L1723">
        <f t="shared" si="235"/>
        <v>66.666379940872829</v>
      </c>
      <c r="M1723">
        <f t="shared" si="238"/>
        <v>69.678813342442112</v>
      </c>
      <c r="N1723">
        <f t="shared" si="239"/>
        <v>65.809678342442112</v>
      </c>
      <c r="O1723">
        <f t="shared" si="240"/>
        <v>73.547948342442112</v>
      </c>
      <c r="P1723" t="b">
        <f t="shared" si="241"/>
        <v>1</v>
      </c>
      <c r="Q1723">
        <f t="shared" si="242"/>
        <v>1</v>
      </c>
    </row>
    <row r="1724" spans="1:17" x14ac:dyDescent="0.25">
      <c r="A1724">
        <v>2.679794306459371</v>
      </c>
      <c r="B1724">
        <f t="shared" si="236"/>
        <v>7.8676393525290411</v>
      </c>
      <c r="C1724">
        <f t="shared" si="234"/>
        <v>57.867639352529039</v>
      </c>
      <c r="J1724">
        <v>1.0098256097990088</v>
      </c>
      <c r="K1724">
        <f t="shared" si="237"/>
        <v>14.755510842879978</v>
      </c>
      <c r="L1724">
        <f t="shared" si="235"/>
        <v>64.755510842879971</v>
      </c>
      <c r="M1724">
        <f t="shared" si="238"/>
        <v>63.809434122613027</v>
      </c>
      <c r="N1724">
        <f t="shared" si="239"/>
        <v>59.940299122613027</v>
      </c>
      <c r="O1724">
        <f t="shared" si="240"/>
        <v>67.678569122613027</v>
      </c>
      <c r="P1724" t="b">
        <f t="shared" si="241"/>
        <v>1</v>
      </c>
      <c r="Q1724">
        <f t="shared" si="242"/>
        <v>1</v>
      </c>
    </row>
    <row r="1725" spans="1:17" x14ac:dyDescent="0.25">
      <c r="A1725">
        <v>-7.2107286541722715</v>
      </c>
      <c r="B1725">
        <f t="shared" si="236"/>
        <v>0.48730870190070963</v>
      </c>
      <c r="C1725">
        <f t="shared" si="234"/>
        <v>50.487308701900709</v>
      </c>
      <c r="J1725">
        <v>4.3492036638781428E-2</v>
      </c>
      <c r="K1725">
        <f t="shared" si="237"/>
        <v>12.750191065832908</v>
      </c>
      <c r="L1725">
        <f t="shared" si="235"/>
        <v>62.750191065832908</v>
      </c>
      <c r="M1725">
        <f t="shared" si="238"/>
        <v>62.746440833850599</v>
      </c>
      <c r="N1725">
        <f t="shared" si="239"/>
        <v>58.877305833850599</v>
      </c>
      <c r="O1725">
        <f t="shared" si="240"/>
        <v>66.615575833850599</v>
      </c>
      <c r="P1725" t="b">
        <f t="shared" si="241"/>
        <v>1</v>
      </c>
      <c r="Q1725">
        <f t="shared" si="242"/>
        <v>1</v>
      </c>
    </row>
    <row r="1726" spans="1:17" x14ac:dyDescent="0.25">
      <c r="A1726">
        <v>0.94858819466026034</v>
      </c>
      <c r="B1726">
        <f t="shared" si="236"/>
        <v>-0.82693316881760048</v>
      </c>
      <c r="C1726">
        <f t="shared" si="234"/>
        <v>49.173066831182396</v>
      </c>
      <c r="J1726">
        <v>-0.20383140508783981</v>
      </c>
      <c r="K1726">
        <f t="shared" si="237"/>
        <v>10.669744621047656</v>
      </c>
      <c r="L1726">
        <f t="shared" si="235"/>
        <v>60.669744621047656</v>
      </c>
      <c r="M1726">
        <f t="shared" si="238"/>
        <v>60.915359448150099</v>
      </c>
      <c r="N1726">
        <f t="shared" si="239"/>
        <v>57.046224448150099</v>
      </c>
      <c r="O1726">
        <f t="shared" si="240"/>
        <v>64.784494448150099</v>
      </c>
      <c r="P1726" t="b">
        <f t="shared" si="241"/>
        <v>1</v>
      </c>
      <c r="Q1726">
        <f t="shared" si="242"/>
        <v>1</v>
      </c>
    </row>
    <row r="1727" spans="1:17" x14ac:dyDescent="0.25">
      <c r="A1727">
        <v>-0.13027829481870867</v>
      </c>
      <c r="B1727">
        <f t="shared" si="236"/>
        <v>-1.268790707970042</v>
      </c>
      <c r="C1727">
        <f t="shared" si="234"/>
        <v>48.731209292029959</v>
      </c>
      <c r="J1727">
        <v>2.8528825168905314</v>
      </c>
      <c r="K1727">
        <f t="shared" si="237"/>
        <v>11.831518742397845</v>
      </c>
      <c r="L1727">
        <f t="shared" si="235"/>
        <v>61.831518742397847</v>
      </c>
      <c r="M1727">
        <f t="shared" si="238"/>
        <v>59.022286264089431</v>
      </c>
      <c r="N1727">
        <f t="shared" si="239"/>
        <v>55.153151264089431</v>
      </c>
      <c r="O1727">
        <f t="shared" si="240"/>
        <v>62.891421264089431</v>
      </c>
      <c r="P1727" t="b">
        <f t="shared" si="241"/>
        <v>1</v>
      </c>
      <c r="Q1727">
        <f t="shared" si="242"/>
        <v>1</v>
      </c>
    </row>
    <row r="1728" spans="1:17" x14ac:dyDescent="0.25">
      <c r="A1728">
        <v>-0.86331283455365337</v>
      </c>
      <c r="B1728">
        <f t="shared" si="236"/>
        <v>-2.1377817334724236</v>
      </c>
      <c r="C1728">
        <f t="shared" si="234"/>
        <v>47.862218266527577</v>
      </c>
      <c r="J1728">
        <v>-0.66180064095533453</v>
      </c>
      <c r="K1728">
        <f t="shared" si="237"/>
        <v>10.335098463607782</v>
      </c>
      <c r="L1728">
        <f t="shared" si="235"/>
        <v>60.335098463607778</v>
      </c>
      <c r="M1728">
        <f t="shared" si="238"/>
        <v>61.004303829857065</v>
      </c>
      <c r="N1728">
        <f t="shared" si="239"/>
        <v>57.135168829857065</v>
      </c>
      <c r="O1728">
        <f t="shared" si="240"/>
        <v>64.873438829857065</v>
      </c>
      <c r="P1728" t="b">
        <f t="shared" si="241"/>
        <v>1</v>
      </c>
      <c r="Q1728">
        <f t="shared" si="242"/>
        <v>1</v>
      </c>
    </row>
    <row r="1729" spans="1:17" x14ac:dyDescent="0.25">
      <c r="A1729">
        <v>4.5993374442332424</v>
      </c>
      <c r="B1729">
        <f t="shared" si="236"/>
        <v>2.4146365764573465</v>
      </c>
      <c r="C1729">
        <f t="shared" si="234"/>
        <v>52.414636576457347</v>
      </c>
      <c r="J1729">
        <v>4.4115358832641505</v>
      </c>
      <c r="K1729">
        <f t="shared" si="237"/>
        <v>13.264198416874136</v>
      </c>
      <c r="L1729">
        <f t="shared" si="235"/>
        <v>63.264198416874137</v>
      </c>
      <c r="M1729">
        <f t="shared" si="238"/>
        <v>58.890055607444864</v>
      </c>
      <c r="N1729">
        <f t="shared" si="239"/>
        <v>55.020920607444864</v>
      </c>
      <c r="O1729">
        <f t="shared" si="240"/>
        <v>62.759190607444864</v>
      </c>
      <c r="P1729" t="b">
        <f t="shared" si="241"/>
        <v>0</v>
      </c>
      <c r="Q1729">
        <f t="shared" si="242"/>
        <v>0</v>
      </c>
    </row>
    <row r="1730" spans="1:17" x14ac:dyDescent="0.25">
      <c r="A1730">
        <v>3.6637470657296944</v>
      </c>
      <c r="B1730">
        <f t="shared" si="236"/>
        <v>7.2026454775202371</v>
      </c>
      <c r="C1730">
        <f t="shared" si="234"/>
        <v>57.202645477520235</v>
      </c>
      <c r="J1730">
        <v>-0.71505382948089391</v>
      </c>
      <c r="K1730">
        <f t="shared" si="237"/>
        <v>12.101454731685735</v>
      </c>
      <c r="L1730">
        <f t="shared" si="235"/>
        <v>62.101454731685735</v>
      </c>
      <c r="M1730">
        <f t="shared" si="238"/>
        <v>62.803756362472264</v>
      </c>
      <c r="N1730">
        <f t="shared" si="239"/>
        <v>58.934621362472264</v>
      </c>
      <c r="O1730">
        <f t="shared" si="240"/>
        <v>66.672891362472257</v>
      </c>
      <c r="P1730" t="b">
        <f t="shared" si="241"/>
        <v>1</v>
      </c>
      <c r="Q1730">
        <f t="shared" si="242"/>
        <v>1</v>
      </c>
    </row>
    <row r="1731" spans="1:17" x14ac:dyDescent="0.25">
      <c r="A1731">
        <v>0.3594436748244334</v>
      </c>
      <c r="B1731">
        <f t="shared" si="236"/>
        <v>8.2782272749115133</v>
      </c>
      <c r="C1731">
        <f t="shared" ref="C1731:C1794" si="243">B1731+$F$4</f>
        <v>58.278227274911515</v>
      </c>
      <c r="J1731">
        <v>4.1108501136477571</v>
      </c>
      <c r="K1731">
        <f t="shared" si="237"/>
        <v>14.653336266608399</v>
      </c>
      <c r="L1731">
        <f t="shared" ref="L1731:L1794" si="244">K1731+$F$4</f>
        <v>64.653336266608392</v>
      </c>
      <c r="M1731">
        <f t="shared" si="238"/>
        <v>60.575325606131877</v>
      </c>
      <c r="N1731">
        <f t="shared" si="239"/>
        <v>56.706190606131877</v>
      </c>
      <c r="O1731">
        <f t="shared" si="240"/>
        <v>64.444460606131884</v>
      </c>
      <c r="P1731" t="b">
        <f t="shared" si="241"/>
        <v>0</v>
      </c>
      <c r="Q1731">
        <f t="shared" si="242"/>
        <v>0</v>
      </c>
    </row>
    <row r="1732" spans="1:17" x14ac:dyDescent="0.25">
      <c r="A1732">
        <v>0.45046590457786806</v>
      </c>
      <c r="B1732">
        <f t="shared" si="236"/>
        <v>8.2235449912156131</v>
      </c>
      <c r="C1732">
        <f t="shared" si="243"/>
        <v>58.223544991215611</v>
      </c>
      <c r="J1732">
        <v>-6.0791171563323587</v>
      </c>
      <c r="K1732">
        <f t="shared" si="237"/>
        <v>7.8744499440919995</v>
      </c>
      <c r="L1732">
        <f t="shared" si="244"/>
        <v>57.874449944091999</v>
      </c>
      <c r="M1732">
        <f t="shared" si="238"/>
        <v>63.944269735406891</v>
      </c>
      <c r="N1732">
        <f t="shared" si="239"/>
        <v>60.075134735406891</v>
      </c>
      <c r="O1732">
        <f t="shared" si="240"/>
        <v>67.813404735406891</v>
      </c>
      <c r="P1732" t="b">
        <f t="shared" si="241"/>
        <v>0</v>
      </c>
      <c r="Q1732">
        <f t="shared" si="242"/>
        <v>0</v>
      </c>
    </row>
    <row r="1733" spans="1:17" x14ac:dyDescent="0.25">
      <c r="A1733">
        <v>-0.20222159946570173</v>
      </c>
      <c r="B1733">
        <f t="shared" ref="B1733:B1796" si="245">$F$1*B1732+$F$2*B1731+A1733</f>
        <v>7.1825642075195795</v>
      </c>
      <c r="C1733">
        <f t="shared" si="243"/>
        <v>57.182564207519576</v>
      </c>
      <c r="J1733">
        <v>5.0886228564195335</v>
      </c>
      <c r="K1733">
        <f t="shared" ref="K1733:K1796" si="246">$F$1*K1732+$F$2*K1731+J1733</f>
        <v>10.141961909347414</v>
      </c>
      <c r="L1733">
        <f t="shared" si="244"/>
        <v>60.141961909347415</v>
      </c>
      <c r="M1733">
        <f t="shared" ref="M1733:M1796" si="247">$S$5+$S$3*L1732+$S$4*L1731</f>
        <v>55.150069577503523</v>
      </c>
      <c r="N1733">
        <f t="shared" ref="N1733:N1796" si="248">M1733-$T$11*$T$9</f>
        <v>51.280934577503523</v>
      </c>
      <c r="O1733">
        <f t="shared" ref="O1733:O1796" si="249">M1733+$T$11*$T$9</f>
        <v>59.019204577503523</v>
      </c>
      <c r="P1733" t="b">
        <f t="shared" ref="P1733:P1796" si="250">AND(L1733&gt;N1733,L1733&lt;O1733)</f>
        <v>0</v>
      </c>
      <c r="Q1733">
        <f t="shared" ref="Q1733:Q1796" si="251">IF(P1733=TRUE,1,0)</f>
        <v>0</v>
      </c>
    </row>
    <row r="1734" spans="1:17" x14ac:dyDescent="0.25">
      <c r="A1734">
        <v>1.1055612958443817</v>
      </c>
      <c r="B1734">
        <f t="shared" si="245"/>
        <v>7.2575748475031929</v>
      </c>
      <c r="C1734">
        <f t="shared" si="243"/>
        <v>57.257574847503193</v>
      </c>
      <c r="J1734">
        <v>-0.51999109018652234</v>
      </c>
      <c r="K1734">
        <f t="shared" si="246"/>
        <v>9.2880282178027738</v>
      </c>
      <c r="L1734">
        <f t="shared" si="244"/>
        <v>59.288028217802776</v>
      </c>
      <c r="M1734">
        <f t="shared" si="247"/>
        <v>59.804105695416808</v>
      </c>
      <c r="N1734">
        <f t="shared" si="248"/>
        <v>55.934970695416808</v>
      </c>
      <c r="O1734">
        <f t="shared" si="249"/>
        <v>63.673240695416808</v>
      </c>
      <c r="P1734" t="b">
        <f t="shared" si="250"/>
        <v>1</v>
      </c>
      <c r="Q1734">
        <f t="shared" si="251"/>
        <v>1</v>
      </c>
    </row>
    <row r="1735" spans="1:17" x14ac:dyDescent="0.25">
      <c r="A1735">
        <v>0.92425352704594843</v>
      </c>
      <c r="B1735">
        <f t="shared" si="245"/>
        <v>7.478574081793905</v>
      </c>
      <c r="C1735">
        <f t="shared" si="243"/>
        <v>57.478574081793909</v>
      </c>
      <c r="J1735">
        <v>0.41869270717143081</v>
      </c>
      <c r="K1735">
        <f t="shared" si="246"/>
        <v>8.5217379957305344</v>
      </c>
      <c r="L1735">
        <f t="shared" si="244"/>
        <v>58.521737995730533</v>
      </c>
      <c r="M1735">
        <f t="shared" si="247"/>
        <v>58.133894545057188</v>
      </c>
      <c r="N1735">
        <f t="shared" si="248"/>
        <v>54.264759545057188</v>
      </c>
      <c r="O1735">
        <f t="shared" si="249"/>
        <v>62.003029545057188</v>
      </c>
      <c r="P1735" t="b">
        <f t="shared" si="250"/>
        <v>1</v>
      </c>
      <c r="Q1735">
        <f t="shared" si="251"/>
        <v>1</v>
      </c>
    </row>
    <row r="1736" spans="1:17" x14ac:dyDescent="0.25">
      <c r="A1736">
        <v>-4.7807952796574682</v>
      </c>
      <c r="B1736">
        <f t="shared" si="245"/>
        <v>2.0162211642442607</v>
      </c>
      <c r="C1736">
        <f t="shared" si="243"/>
        <v>52.016221164244257</v>
      </c>
      <c r="J1736">
        <v>3.401648882572772</v>
      </c>
      <c r="K1736">
        <f t="shared" si="246"/>
        <v>10.841326012108581</v>
      </c>
      <c r="L1736">
        <f t="shared" si="244"/>
        <v>60.841326012108581</v>
      </c>
      <c r="M1736">
        <f t="shared" si="247"/>
        <v>57.469945452980738</v>
      </c>
      <c r="N1736">
        <f t="shared" si="248"/>
        <v>53.600810452980738</v>
      </c>
      <c r="O1736">
        <f t="shared" si="249"/>
        <v>61.339080452980738</v>
      </c>
      <c r="P1736" t="b">
        <f t="shared" si="250"/>
        <v>1</v>
      </c>
      <c r="Q1736">
        <f t="shared" si="251"/>
        <v>1</v>
      </c>
    </row>
    <row r="1737" spans="1:17" x14ac:dyDescent="0.25">
      <c r="A1737">
        <v>1.1788483789132442</v>
      </c>
      <c r="B1737">
        <f t="shared" si="245"/>
        <v>1.3547415514681855</v>
      </c>
      <c r="C1737">
        <f t="shared" si="243"/>
        <v>51.354741551468187</v>
      </c>
      <c r="J1737">
        <v>-1.4450802154897247</v>
      </c>
      <c r="K1737">
        <f t="shared" si="246"/>
        <v>9.0079896003214124</v>
      </c>
      <c r="L1737">
        <f t="shared" si="244"/>
        <v>59.007989600321409</v>
      </c>
      <c r="M1737">
        <f t="shared" si="247"/>
        <v>60.448233684624924</v>
      </c>
      <c r="N1737">
        <f t="shared" si="248"/>
        <v>56.579098684624924</v>
      </c>
      <c r="O1737">
        <f t="shared" si="249"/>
        <v>64.317368684624924</v>
      </c>
      <c r="P1737" t="b">
        <f t="shared" si="250"/>
        <v>1</v>
      </c>
      <c r="Q1737">
        <f t="shared" si="251"/>
        <v>1</v>
      </c>
    </row>
    <row r="1738" spans="1:17" x14ac:dyDescent="0.25">
      <c r="A1738">
        <v>1.2335885912762024</v>
      </c>
      <c r="B1738">
        <f t="shared" si="245"/>
        <v>2.2544121037647464</v>
      </c>
      <c r="C1738">
        <f t="shared" si="243"/>
        <v>52.25441210376475</v>
      </c>
      <c r="J1738">
        <v>4.5206616050563753</v>
      </c>
      <c r="K1738">
        <f t="shared" si="246"/>
        <v>12.077851321809495</v>
      </c>
      <c r="L1738">
        <f t="shared" si="244"/>
        <v>62.077851321809497</v>
      </c>
      <c r="M1738">
        <f t="shared" si="247"/>
        <v>57.598952422482611</v>
      </c>
      <c r="N1738">
        <f t="shared" si="248"/>
        <v>53.729817422482611</v>
      </c>
      <c r="O1738">
        <f t="shared" si="249"/>
        <v>61.468087422482611</v>
      </c>
      <c r="P1738" t="b">
        <f t="shared" si="250"/>
        <v>0</v>
      </c>
      <c r="Q1738">
        <f t="shared" si="251"/>
        <v>0</v>
      </c>
    </row>
    <row r="1739" spans="1:17" x14ac:dyDescent="0.25">
      <c r="A1739">
        <v>-2.1265941541059874</v>
      </c>
      <c r="B1739">
        <f t="shared" si="245"/>
        <v>0.17227790497125284</v>
      </c>
      <c r="C1739">
        <f t="shared" si="243"/>
        <v>50.172277904971253</v>
      </c>
      <c r="J1739">
        <v>-1.1141628419863991</v>
      </c>
      <c r="K1739">
        <f t="shared" si="246"/>
        <v>10.676861864088572</v>
      </c>
      <c r="L1739">
        <f t="shared" si="244"/>
        <v>60.676861864088572</v>
      </c>
      <c r="M1739">
        <f t="shared" si="247"/>
        <v>61.777317301477702</v>
      </c>
      <c r="N1739">
        <f t="shared" si="248"/>
        <v>57.908182301477702</v>
      </c>
      <c r="O1739">
        <f t="shared" si="249"/>
        <v>65.646452301477694</v>
      </c>
      <c r="P1739" t="b">
        <f t="shared" si="250"/>
        <v>1</v>
      </c>
      <c r="Q1739">
        <f t="shared" si="251"/>
        <v>1</v>
      </c>
    </row>
    <row r="1740" spans="1:17" x14ac:dyDescent="0.25">
      <c r="A1740">
        <v>-2.3772702206770191</v>
      </c>
      <c r="B1740">
        <f t="shared" si="245"/>
        <v>-2.8468603658409397</v>
      </c>
      <c r="C1740">
        <f t="shared" si="243"/>
        <v>47.153139634159061</v>
      </c>
      <c r="J1740">
        <v>-0.93412381829693913</v>
      </c>
      <c r="K1740">
        <f t="shared" si="246"/>
        <v>8.2547550220664991</v>
      </c>
      <c r="L1740">
        <f t="shared" si="244"/>
        <v>58.254755022066497</v>
      </c>
      <c r="M1740">
        <f t="shared" si="247"/>
        <v>59.225051293466322</v>
      </c>
      <c r="N1740">
        <f t="shared" si="248"/>
        <v>55.355916293466322</v>
      </c>
      <c r="O1740">
        <f t="shared" si="249"/>
        <v>63.094186293466322</v>
      </c>
      <c r="P1740" t="b">
        <f t="shared" si="250"/>
        <v>1</v>
      </c>
      <c r="Q1740">
        <f t="shared" si="251"/>
        <v>1</v>
      </c>
    </row>
    <row r="1741" spans="1:17" x14ac:dyDescent="0.25">
      <c r="A1741">
        <v>-3.7101449379406404</v>
      </c>
      <c r="B1741">
        <f t="shared" si="245"/>
        <v>-7.1780607484411441</v>
      </c>
      <c r="C1741">
        <f t="shared" si="243"/>
        <v>42.821939251558859</v>
      </c>
      <c r="J1741">
        <v>0.68651388573925942</v>
      </c>
      <c r="K1741">
        <f t="shared" si="246"/>
        <v>7.3891613529924864</v>
      </c>
      <c r="L1741">
        <f t="shared" si="244"/>
        <v>57.389161352992488</v>
      </c>
      <c r="M1741">
        <f t="shared" si="247"/>
        <v>56.75126326500444</v>
      </c>
      <c r="N1741">
        <f t="shared" si="248"/>
        <v>52.88212826500444</v>
      </c>
      <c r="O1741">
        <f t="shared" si="249"/>
        <v>60.62039826500444</v>
      </c>
      <c r="P1741" t="b">
        <f t="shared" si="250"/>
        <v>1</v>
      </c>
      <c r="Q1741">
        <f t="shared" si="251"/>
        <v>1</v>
      </c>
    </row>
    <row r="1742" spans="1:17" x14ac:dyDescent="0.25">
      <c r="A1742">
        <v>0.67215182752988767</v>
      </c>
      <c r="B1742">
        <f t="shared" si="245"/>
        <v>-7.0874629608472031</v>
      </c>
      <c r="C1742">
        <f t="shared" si="243"/>
        <v>42.912537039152795</v>
      </c>
      <c r="J1742">
        <v>-2.5647887014201842</v>
      </c>
      <c r="K1742">
        <f t="shared" si="246"/>
        <v>3.8257784155508503</v>
      </c>
      <c r="L1742">
        <f t="shared" si="244"/>
        <v>53.82577841555085</v>
      </c>
      <c r="M1742">
        <f t="shared" si="247"/>
        <v>56.422494066654352</v>
      </c>
      <c r="N1742">
        <f t="shared" si="248"/>
        <v>52.553359066654352</v>
      </c>
      <c r="O1742">
        <f t="shared" si="249"/>
        <v>60.291629066654352</v>
      </c>
      <c r="P1742" t="b">
        <f t="shared" si="250"/>
        <v>1</v>
      </c>
      <c r="Q1742">
        <f t="shared" si="251"/>
        <v>1</v>
      </c>
    </row>
    <row r="1743" spans="1:17" x14ac:dyDescent="0.25">
      <c r="A1743">
        <v>-1.5461705515917856</v>
      </c>
      <c r="B1743">
        <f t="shared" si="245"/>
        <v>-7.8977078800760854</v>
      </c>
      <c r="C1743">
        <f t="shared" si="243"/>
        <v>42.102292119923916</v>
      </c>
      <c r="J1743">
        <v>3.6851315599051304</v>
      </c>
      <c r="K1743">
        <f t="shared" si="246"/>
        <v>6.0593172526684054</v>
      </c>
      <c r="L1743">
        <f t="shared" si="244"/>
        <v>56.059317252668407</v>
      </c>
      <c r="M1743">
        <f t="shared" si="247"/>
        <v>52.437570015867358</v>
      </c>
      <c r="N1743">
        <f t="shared" si="248"/>
        <v>48.568435015867358</v>
      </c>
      <c r="O1743">
        <f t="shared" si="249"/>
        <v>56.306705015867358</v>
      </c>
      <c r="P1743" t="b">
        <f t="shared" si="250"/>
        <v>1</v>
      </c>
      <c r="Q1743">
        <f t="shared" si="251"/>
        <v>1</v>
      </c>
    </row>
    <row r="1744" spans="1:17" x14ac:dyDescent="0.25">
      <c r="A1744">
        <v>-1.9366507331142202</v>
      </c>
      <c r="B1744">
        <f t="shared" si="245"/>
        <v>-9.2876613009513616</v>
      </c>
      <c r="C1744">
        <f t="shared" si="243"/>
        <v>40.712338699048637</v>
      </c>
      <c r="J1744">
        <v>-5.1476399676175788</v>
      </c>
      <c r="K1744">
        <f t="shared" si="246"/>
        <v>0.97580721091925238</v>
      </c>
      <c r="L1744">
        <f t="shared" si="244"/>
        <v>50.97580721091925</v>
      </c>
      <c r="M1744">
        <f t="shared" si="247"/>
        <v>56.121948592702211</v>
      </c>
      <c r="N1744">
        <f t="shared" si="248"/>
        <v>52.252813592702211</v>
      </c>
      <c r="O1744">
        <f t="shared" si="249"/>
        <v>59.991083592702211</v>
      </c>
      <c r="P1744" t="b">
        <f t="shared" si="250"/>
        <v>0</v>
      </c>
      <c r="Q1744">
        <f t="shared" si="251"/>
        <v>0</v>
      </c>
    </row>
    <row r="1745" spans="1:17" x14ac:dyDescent="0.25">
      <c r="A1745">
        <v>3.6526489566313103</v>
      </c>
      <c r="B1745">
        <f t="shared" si="245"/>
        <v>-5.1232322404874981</v>
      </c>
      <c r="C1745">
        <f t="shared" si="243"/>
        <v>44.876767759512504</v>
      </c>
      <c r="J1745">
        <v>-4.3574573282967322</v>
      </c>
      <c r="K1745">
        <f t="shared" si="246"/>
        <v>-5.0042838509941507</v>
      </c>
      <c r="L1745">
        <f t="shared" si="244"/>
        <v>44.995716149005851</v>
      </c>
      <c r="M1745">
        <f t="shared" si="247"/>
        <v>49.434704184156359</v>
      </c>
      <c r="N1745">
        <f t="shared" si="248"/>
        <v>45.565569184156359</v>
      </c>
      <c r="O1745">
        <f t="shared" si="249"/>
        <v>53.303839184156359</v>
      </c>
      <c r="P1745" t="b">
        <f t="shared" si="250"/>
        <v>0</v>
      </c>
      <c r="Q1745">
        <f t="shared" si="251"/>
        <v>0</v>
      </c>
    </row>
    <row r="1746" spans="1:17" x14ac:dyDescent="0.25">
      <c r="A1746">
        <v>0.91390916168165859</v>
      </c>
      <c r="B1746">
        <f t="shared" si="245"/>
        <v>-2.4476711366179305</v>
      </c>
      <c r="C1746">
        <f t="shared" si="243"/>
        <v>47.552328863382073</v>
      </c>
      <c r="J1746">
        <v>-0.46068066694715526</v>
      </c>
      <c r="K1746">
        <f t="shared" si="246"/>
        <v>-6.7585634514159114</v>
      </c>
      <c r="L1746">
        <f t="shared" si="244"/>
        <v>43.24143654858409</v>
      </c>
      <c r="M1746">
        <f t="shared" si="247"/>
        <v>43.796500359137781</v>
      </c>
      <c r="N1746">
        <f t="shared" si="248"/>
        <v>39.927365359137781</v>
      </c>
      <c r="O1746">
        <f t="shared" si="249"/>
        <v>47.665635359137781</v>
      </c>
      <c r="P1746" t="b">
        <f t="shared" si="250"/>
        <v>1</v>
      </c>
      <c r="Q1746">
        <f t="shared" si="251"/>
        <v>1</v>
      </c>
    </row>
    <row r="1747" spans="1:17" x14ac:dyDescent="0.25">
      <c r="A1747">
        <v>1.910999571919092</v>
      </c>
      <c r="B1747">
        <f t="shared" si="245"/>
        <v>0.51076388012382479</v>
      </c>
      <c r="C1747">
        <f t="shared" si="243"/>
        <v>50.510763880123825</v>
      </c>
      <c r="J1747">
        <v>1.6530520952073857</v>
      </c>
      <c r="K1747">
        <f t="shared" si="246"/>
        <v>-4.9559388911934636</v>
      </c>
      <c r="L1747">
        <f t="shared" si="244"/>
        <v>45.044061108806538</v>
      </c>
      <c r="M1747">
        <f t="shared" si="247"/>
        <v>43.439785370929499</v>
      </c>
      <c r="N1747">
        <f t="shared" si="248"/>
        <v>39.570650370929499</v>
      </c>
      <c r="O1747">
        <f t="shared" si="249"/>
        <v>47.308920370929499</v>
      </c>
      <c r="P1747" t="b">
        <f t="shared" si="250"/>
        <v>1</v>
      </c>
      <c r="Q1747">
        <f t="shared" si="251"/>
        <v>1</v>
      </c>
    </row>
    <row r="1748" spans="1:17" x14ac:dyDescent="0.25">
      <c r="A1748">
        <v>-0.42587885218381416</v>
      </c>
      <c r="B1748">
        <f t="shared" si="245"/>
        <v>0.92133914495015468</v>
      </c>
      <c r="C1748">
        <f t="shared" si="243"/>
        <v>50.921339144950153</v>
      </c>
      <c r="J1748">
        <v>-4.0495069697499275</v>
      </c>
      <c r="K1748">
        <f t="shared" si="246"/>
        <v>-7.9690646037573103</v>
      </c>
      <c r="L1748">
        <f t="shared" si="244"/>
        <v>42.03093539624269</v>
      </c>
      <c r="M1748">
        <f t="shared" si="247"/>
        <v>46.089191465275761</v>
      </c>
      <c r="N1748">
        <f t="shared" si="248"/>
        <v>42.220056465275761</v>
      </c>
      <c r="O1748">
        <f t="shared" si="249"/>
        <v>49.958326465275761</v>
      </c>
      <c r="P1748" t="b">
        <f t="shared" si="250"/>
        <v>0</v>
      </c>
      <c r="Q1748">
        <f t="shared" si="251"/>
        <v>0</v>
      </c>
    </row>
    <row r="1749" spans="1:17" x14ac:dyDescent="0.25">
      <c r="A1749">
        <v>1.1788483789132442</v>
      </c>
      <c r="B1749">
        <f t="shared" si="245"/>
        <v>2.1312261888162825</v>
      </c>
      <c r="C1749">
        <f t="shared" si="243"/>
        <v>52.131226188816285</v>
      </c>
      <c r="J1749">
        <v>-8.1972393672913313</v>
      </c>
      <c r="K1749">
        <f t="shared" si="246"/>
        <v>-16.273335224442064</v>
      </c>
      <c r="L1749">
        <f t="shared" si="244"/>
        <v>33.726664775557936</v>
      </c>
      <c r="M1749">
        <f t="shared" si="247"/>
        <v>41.98713305798934</v>
      </c>
      <c r="N1749">
        <f t="shared" si="248"/>
        <v>38.11799805798934</v>
      </c>
      <c r="O1749">
        <f t="shared" si="249"/>
        <v>45.85626805798934</v>
      </c>
      <c r="P1749" t="b">
        <f t="shared" si="250"/>
        <v>0</v>
      </c>
      <c r="Q1749">
        <f t="shared" si="251"/>
        <v>0</v>
      </c>
    </row>
    <row r="1750" spans="1:17" x14ac:dyDescent="0.25">
      <c r="A1750">
        <v>-5.8943442127201706</v>
      </c>
      <c r="B1750">
        <f t="shared" si="245"/>
        <v>-3.6132745296256781</v>
      </c>
      <c r="C1750">
        <f t="shared" si="243"/>
        <v>46.386725470374323</v>
      </c>
      <c r="J1750">
        <v>1.8704099602473434</v>
      </c>
      <c r="K1750">
        <f t="shared" si="246"/>
        <v>-15.266872927955937</v>
      </c>
      <c r="L1750">
        <f t="shared" si="244"/>
        <v>34.733127072044063</v>
      </c>
      <c r="M1750">
        <f t="shared" si="247"/>
        <v>32.988300756236463</v>
      </c>
      <c r="N1750">
        <f t="shared" si="248"/>
        <v>29.119165756236463</v>
      </c>
      <c r="O1750">
        <f t="shared" si="249"/>
        <v>36.857435756236463</v>
      </c>
      <c r="P1750" t="b">
        <f t="shared" si="250"/>
        <v>1</v>
      </c>
      <c r="Q1750">
        <f t="shared" si="251"/>
        <v>1</v>
      </c>
    </row>
    <row r="1751" spans="1:17" x14ac:dyDescent="0.25">
      <c r="A1751">
        <v>-0.18290393200004473</v>
      </c>
      <c r="B1751">
        <f t="shared" si="245"/>
        <v>-5.1582012241957429</v>
      </c>
      <c r="C1751">
        <f t="shared" si="243"/>
        <v>44.841798775804257</v>
      </c>
      <c r="J1751">
        <v>1.7746333469403908</v>
      </c>
      <c r="K1751">
        <f t="shared" si="246"/>
        <v>-11.663613599274115</v>
      </c>
      <c r="L1751">
        <f t="shared" si="244"/>
        <v>38.336386400725885</v>
      </c>
      <c r="M1751">
        <f t="shared" si="247"/>
        <v>36.584415404988121</v>
      </c>
      <c r="N1751">
        <f t="shared" si="248"/>
        <v>32.715280404988121</v>
      </c>
      <c r="O1751">
        <f t="shared" si="249"/>
        <v>40.453550404988121</v>
      </c>
      <c r="P1751" t="b">
        <f t="shared" si="250"/>
        <v>1</v>
      </c>
      <c r="Q1751">
        <f t="shared" si="251"/>
        <v>1</v>
      </c>
    </row>
    <row r="1752" spans="1:17" x14ac:dyDescent="0.25">
      <c r="A1752">
        <v>-2.2670292310067452</v>
      </c>
      <c r="B1752">
        <f t="shared" si="245"/>
        <v>-7.3728883411539332</v>
      </c>
      <c r="C1752">
        <f t="shared" si="243"/>
        <v>42.627111658846069</v>
      </c>
      <c r="J1752">
        <v>3.9154701880761422</v>
      </c>
      <c r="K1752">
        <f t="shared" si="246"/>
        <v>-5.5008042526660148</v>
      </c>
      <c r="L1752">
        <f t="shared" si="244"/>
        <v>44.499195747333985</v>
      </c>
      <c r="M1752">
        <f t="shared" si="247"/>
        <v>40.576021513441972</v>
      </c>
      <c r="N1752">
        <f t="shared" si="248"/>
        <v>36.706886513441972</v>
      </c>
      <c r="O1752">
        <f t="shared" si="249"/>
        <v>44.445156513441972</v>
      </c>
      <c r="P1752" t="b">
        <f t="shared" si="250"/>
        <v>0</v>
      </c>
      <c r="Q1752">
        <f t="shared" si="251"/>
        <v>0</v>
      </c>
    </row>
    <row r="1753" spans="1:17" x14ac:dyDescent="0.25">
      <c r="A1753">
        <v>2.1594723875750788</v>
      </c>
      <c r="B1753">
        <f t="shared" si="245"/>
        <v>-5.1405332545509177</v>
      </c>
      <c r="C1753">
        <f t="shared" si="243"/>
        <v>44.859466745449083</v>
      </c>
      <c r="J1753">
        <v>-1.2393320503178984</v>
      </c>
      <c r="K1753">
        <f t="shared" si="246"/>
        <v>-4.3412130737348811</v>
      </c>
      <c r="L1753">
        <f t="shared" si="244"/>
        <v>45.658786926265122</v>
      </c>
      <c r="M1753">
        <f t="shared" si="247"/>
        <v>46.859178475896655</v>
      </c>
      <c r="N1753">
        <f t="shared" si="248"/>
        <v>42.990043475896655</v>
      </c>
      <c r="O1753">
        <f t="shared" si="249"/>
        <v>50.728313475896655</v>
      </c>
      <c r="P1753" t="b">
        <f t="shared" si="250"/>
        <v>1</v>
      </c>
      <c r="Q1753">
        <f t="shared" si="251"/>
        <v>1</v>
      </c>
    </row>
    <row r="1754" spans="1:17" x14ac:dyDescent="0.25">
      <c r="A1754">
        <v>-7.5504794949665666</v>
      </c>
      <c r="B1754">
        <f t="shared" si="245"/>
        <v>-11.507252898081488</v>
      </c>
      <c r="C1754">
        <f t="shared" si="243"/>
        <v>38.492747101918511</v>
      </c>
      <c r="J1754">
        <v>-1.459009126847377</v>
      </c>
      <c r="K1754">
        <f t="shared" si="246"/>
        <v>-5.0182235395294299</v>
      </c>
      <c r="L1754">
        <f t="shared" si="244"/>
        <v>44.98177646047057</v>
      </c>
      <c r="M1754">
        <f t="shared" si="247"/>
        <v>46.456300690886565</v>
      </c>
      <c r="N1754">
        <f t="shared" si="248"/>
        <v>42.587165690886565</v>
      </c>
      <c r="O1754">
        <f t="shared" si="249"/>
        <v>50.325435690886565</v>
      </c>
      <c r="P1754" t="b">
        <f t="shared" si="250"/>
        <v>1</v>
      </c>
      <c r="Q1754">
        <f t="shared" si="251"/>
        <v>1</v>
      </c>
    </row>
    <row r="1755" spans="1:17" x14ac:dyDescent="0.25">
      <c r="A1755">
        <v>0.31279341783374548</v>
      </c>
      <c r="B1755">
        <f t="shared" si="245"/>
        <v>-11.953750083498765</v>
      </c>
      <c r="C1755">
        <f t="shared" si="243"/>
        <v>38.046249916501239</v>
      </c>
      <c r="J1755">
        <v>-0.79345682024722919</v>
      </c>
      <c r="K1755">
        <f t="shared" si="246"/>
        <v>-5.5129611455620804</v>
      </c>
      <c r="L1755">
        <f t="shared" si="244"/>
        <v>44.48703885443792</v>
      </c>
      <c r="M1755">
        <f t="shared" si="247"/>
        <v>45.316551901578642</v>
      </c>
      <c r="N1755">
        <f t="shared" si="248"/>
        <v>41.447416901578642</v>
      </c>
      <c r="O1755">
        <f t="shared" si="249"/>
        <v>49.185686901578642</v>
      </c>
      <c r="P1755" t="b">
        <f t="shared" si="250"/>
        <v>1</v>
      </c>
      <c r="Q1755">
        <f t="shared" si="251"/>
        <v>1</v>
      </c>
    </row>
    <row r="1756" spans="1:17" x14ac:dyDescent="0.25">
      <c r="A1756">
        <v>-3.3216770134458784</v>
      </c>
      <c r="B1756">
        <f t="shared" si="245"/>
        <v>-14.214001244219951</v>
      </c>
      <c r="C1756">
        <f t="shared" si="243"/>
        <v>35.785998755780049</v>
      </c>
      <c r="J1756">
        <v>-3.7852601053600665</v>
      </c>
      <c r="K1756">
        <f t="shared" si="246"/>
        <v>-8.895346418175734</v>
      </c>
      <c r="L1756">
        <f t="shared" si="244"/>
        <v>41.104653581824266</v>
      </c>
      <c r="M1756">
        <f t="shared" si="247"/>
        <v>44.924212281423465</v>
      </c>
      <c r="N1756">
        <f t="shared" si="248"/>
        <v>41.055077281423465</v>
      </c>
      <c r="O1756">
        <f t="shared" si="249"/>
        <v>48.793347281423465</v>
      </c>
      <c r="P1756" t="b">
        <f t="shared" si="250"/>
        <v>1</v>
      </c>
      <c r="Q1756">
        <f t="shared" si="251"/>
        <v>1</v>
      </c>
    </row>
    <row r="1757" spans="1:17" x14ac:dyDescent="0.25">
      <c r="A1757">
        <v>-1.467024048906751</v>
      </c>
      <c r="B1757">
        <f t="shared" si="245"/>
        <v>-14.937700516921062</v>
      </c>
      <c r="C1757">
        <f t="shared" si="243"/>
        <v>35.062299483078938</v>
      </c>
      <c r="J1757">
        <v>1.7713557554088766</v>
      </c>
      <c r="K1757">
        <f t="shared" si="246"/>
        <v>-7.2491716027333801</v>
      </c>
      <c r="L1757">
        <f t="shared" si="244"/>
        <v>42.750828397266616</v>
      </c>
      <c r="M1757">
        <f t="shared" si="247"/>
        <v>41.047226553065578</v>
      </c>
      <c r="N1757">
        <f t="shared" si="248"/>
        <v>37.178091553065578</v>
      </c>
      <c r="O1757">
        <f t="shared" si="249"/>
        <v>44.916361553065578</v>
      </c>
      <c r="P1757" t="b">
        <f t="shared" si="250"/>
        <v>1</v>
      </c>
      <c r="Q1757">
        <f t="shared" si="251"/>
        <v>1</v>
      </c>
    </row>
    <row r="1758" spans="1:17" x14ac:dyDescent="0.25">
      <c r="A1758">
        <v>1.9921003513445612</v>
      </c>
      <c r="B1758">
        <f t="shared" si="245"/>
        <v>-11.668939895694727</v>
      </c>
      <c r="C1758">
        <f t="shared" si="243"/>
        <v>38.331060104305273</v>
      </c>
      <c r="J1758">
        <v>-1.4255238056648523</v>
      </c>
      <c r="K1758">
        <f t="shared" si="246"/>
        <v>-7.4559258034921889</v>
      </c>
      <c r="L1758">
        <f t="shared" si="244"/>
        <v>42.544074196507808</v>
      </c>
      <c r="M1758">
        <f t="shared" si="247"/>
        <v>43.98121466500416</v>
      </c>
      <c r="N1758">
        <f t="shared" si="248"/>
        <v>40.11207966500416</v>
      </c>
      <c r="O1758">
        <f t="shared" si="249"/>
        <v>47.85034966500416</v>
      </c>
      <c r="P1758" t="b">
        <f t="shared" si="250"/>
        <v>1</v>
      </c>
      <c r="Q1758">
        <f t="shared" si="251"/>
        <v>1</v>
      </c>
    </row>
    <row r="1759" spans="1:17" x14ac:dyDescent="0.25">
      <c r="A1759">
        <v>0.18267542145622429</v>
      </c>
      <c r="B1759">
        <f t="shared" si="245"/>
        <v>-9.3387422983011295</v>
      </c>
      <c r="C1759">
        <f t="shared" si="243"/>
        <v>40.661257701698872</v>
      </c>
      <c r="J1759">
        <v>1.0744292922026943</v>
      </c>
      <c r="K1759">
        <f t="shared" si="246"/>
        <v>-5.6979301911679183</v>
      </c>
      <c r="L1759">
        <f t="shared" si="244"/>
        <v>44.30206980883208</v>
      </c>
      <c r="M1759">
        <f t="shared" si="247"/>
        <v>43.259742775739468</v>
      </c>
      <c r="N1759">
        <f t="shared" si="248"/>
        <v>39.390607775739468</v>
      </c>
      <c r="O1759">
        <f t="shared" si="249"/>
        <v>47.128877775739468</v>
      </c>
      <c r="P1759" t="b">
        <f t="shared" si="250"/>
        <v>1</v>
      </c>
      <c r="Q1759">
        <f t="shared" si="251"/>
        <v>1</v>
      </c>
    </row>
    <row r="1760" spans="1:17" x14ac:dyDescent="0.25">
      <c r="A1760">
        <v>-9.8586951935430989E-2</v>
      </c>
      <c r="B1760">
        <f t="shared" si="245"/>
        <v>-7.8043957411883671</v>
      </c>
      <c r="C1760">
        <f t="shared" si="243"/>
        <v>42.195604258811635</v>
      </c>
      <c r="J1760">
        <v>-0.26967654775944538</v>
      </c>
      <c r="K1760">
        <f t="shared" si="246"/>
        <v>-4.8704150361132914</v>
      </c>
      <c r="L1760">
        <f t="shared" si="244"/>
        <v>45.129584963886707</v>
      </c>
      <c r="M1760">
        <f t="shared" si="247"/>
        <v>45.40887252500616</v>
      </c>
      <c r="N1760">
        <f t="shared" si="248"/>
        <v>41.53973752500616</v>
      </c>
      <c r="O1760">
        <f t="shared" si="249"/>
        <v>49.27800752500616</v>
      </c>
      <c r="P1760" t="b">
        <f t="shared" si="250"/>
        <v>1</v>
      </c>
      <c r="Q1760">
        <f t="shared" si="251"/>
        <v>1</v>
      </c>
    </row>
    <row r="1761" spans="1:17" x14ac:dyDescent="0.25">
      <c r="A1761">
        <v>0.78039420259301551</v>
      </c>
      <c r="B1761">
        <f t="shared" si="245"/>
        <v>-5.7832579973426856</v>
      </c>
      <c r="C1761">
        <f t="shared" si="243"/>
        <v>44.216742002657313</v>
      </c>
      <c r="J1761">
        <v>2.2881545191921759</v>
      </c>
      <c r="K1761">
        <f t="shared" si="246"/>
        <v>-1.8469644667933984</v>
      </c>
      <c r="L1761">
        <f t="shared" si="244"/>
        <v>48.153035533206605</v>
      </c>
      <c r="M1761">
        <f t="shared" si="247"/>
        <v>45.884313554826875</v>
      </c>
      <c r="N1761">
        <f t="shared" si="248"/>
        <v>42.015178554826875</v>
      </c>
      <c r="O1761">
        <f t="shared" si="249"/>
        <v>49.753448554826875</v>
      </c>
      <c r="P1761" t="b">
        <f t="shared" si="250"/>
        <v>1</v>
      </c>
      <c r="Q1761">
        <f t="shared" si="251"/>
        <v>1</v>
      </c>
    </row>
    <row r="1762" spans="1:17" x14ac:dyDescent="0.25">
      <c r="A1762">
        <v>-4.3319187170709483</v>
      </c>
      <c r="B1762">
        <f t="shared" si="245"/>
        <v>-8.9305095915256612</v>
      </c>
      <c r="C1762">
        <f t="shared" si="243"/>
        <v>41.069490408474337</v>
      </c>
      <c r="J1762">
        <v>-3.2475782063556835E-2</v>
      </c>
      <c r="K1762">
        <f t="shared" si="246"/>
        <v>-0.78770863138164726</v>
      </c>
      <c r="L1762">
        <f t="shared" si="244"/>
        <v>49.212291368618352</v>
      </c>
      <c r="M1762">
        <f t="shared" si="247"/>
        <v>49.238532676652781</v>
      </c>
      <c r="N1762">
        <f t="shared" si="248"/>
        <v>45.369397676652781</v>
      </c>
      <c r="O1762">
        <f t="shared" si="249"/>
        <v>53.107667676652781</v>
      </c>
      <c r="P1762" t="b">
        <f t="shared" si="250"/>
        <v>1</v>
      </c>
      <c r="Q1762">
        <f t="shared" si="251"/>
        <v>1</v>
      </c>
    </row>
    <row r="1763" spans="1:17" x14ac:dyDescent="0.25">
      <c r="A1763">
        <v>-2.3819870875740889</v>
      </c>
      <c r="B1763">
        <f t="shared" si="245"/>
        <v>-11.363621198202075</v>
      </c>
      <c r="C1763">
        <f t="shared" si="243"/>
        <v>38.636378801797925</v>
      </c>
      <c r="J1763">
        <v>2.7727401175070554</v>
      </c>
      <c r="K1763">
        <f t="shared" si="246"/>
        <v>2.381579099887098</v>
      </c>
      <c r="L1763">
        <f t="shared" si="244"/>
        <v>52.381579099887098</v>
      </c>
      <c r="M1763">
        <f t="shared" si="247"/>
        <v>49.623681022506197</v>
      </c>
      <c r="N1763">
        <f t="shared" si="248"/>
        <v>45.754546022506197</v>
      </c>
      <c r="O1763">
        <f t="shared" si="249"/>
        <v>53.492816022506197</v>
      </c>
      <c r="P1763" t="b">
        <f t="shared" si="250"/>
        <v>1</v>
      </c>
      <c r="Q1763">
        <f t="shared" si="251"/>
        <v>1</v>
      </c>
    </row>
    <row r="1764" spans="1:17" x14ac:dyDescent="0.25">
      <c r="A1764">
        <v>0.74980789577239193</v>
      </c>
      <c r="B1764">
        <f t="shared" si="245"/>
        <v>-10.2073846646124</v>
      </c>
      <c r="C1764">
        <f t="shared" si="243"/>
        <v>39.792615335387602</v>
      </c>
      <c r="J1764">
        <v>0.24318637770193163</v>
      </c>
      <c r="K1764">
        <f t="shared" si="246"/>
        <v>3.3373938869809434</v>
      </c>
      <c r="L1764">
        <f t="shared" si="244"/>
        <v>53.337393886980941</v>
      </c>
      <c r="M1764">
        <f t="shared" si="247"/>
        <v>53.08425455468511</v>
      </c>
      <c r="N1764">
        <f t="shared" si="248"/>
        <v>49.21511955468511</v>
      </c>
      <c r="O1764">
        <f t="shared" si="249"/>
        <v>56.95338955468511</v>
      </c>
      <c r="P1764" t="b">
        <f t="shared" si="250"/>
        <v>1</v>
      </c>
      <c r="Q1764">
        <f t="shared" si="251"/>
        <v>1</v>
      </c>
    </row>
    <row r="1765" spans="1:17" x14ac:dyDescent="0.25">
      <c r="A1765">
        <v>-3.2896650736802258</v>
      </c>
      <c r="B1765">
        <f t="shared" si="245"/>
        <v>-12.129440311754482</v>
      </c>
      <c r="C1765">
        <f t="shared" si="243"/>
        <v>37.870559688245521</v>
      </c>
      <c r="J1765">
        <v>-0.57552938415028621</v>
      </c>
      <c r="K1765">
        <f t="shared" si="246"/>
        <v>2.7148695502607163</v>
      </c>
      <c r="L1765">
        <f t="shared" si="244"/>
        <v>52.714869550260715</v>
      </c>
      <c r="M1765">
        <f t="shared" si="247"/>
        <v>53.304316274809473</v>
      </c>
      <c r="N1765">
        <f t="shared" si="248"/>
        <v>49.435181274809473</v>
      </c>
      <c r="O1765">
        <f t="shared" si="249"/>
        <v>57.173451274809473</v>
      </c>
      <c r="P1765" t="b">
        <f t="shared" si="250"/>
        <v>1</v>
      </c>
      <c r="Q1765">
        <f t="shared" si="251"/>
        <v>1</v>
      </c>
    </row>
    <row r="1766" spans="1:17" x14ac:dyDescent="0.25">
      <c r="A1766">
        <v>1.0829967322933953</v>
      </c>
      <c r="B1766">
        <f t="shared" si="245"/>
        <v>-10.410116242428263</v>
      </c>
      <c r="C1766">
        <f t="shared" si="243"/>
        <v>39.589883757571741</v>
      </c>
      <c r="J1766">
        <v>4.0301893022842705</v>
      </c>
      <c r="K1766">
        <f t="shared" si="246"/>
        <v>6.2868145965028468</v>
      </c>
      <c r="L1766">
        <f t="shared" si="244"/>
        <v>56.28681459650285</v>
      </c>
      <c r="M1766">
        <f t="shared" si="247"/>
        <v>52.288215627147359</v>
      </c>
      <c r="N1766">
        <f t="shared" si="248"/>
        <v>48.419080627147359</v>
      </c>
      <c r="O1766">
        <f t="shared" si="249"/>
        <v>56.157350627147359</v>
      </c>
      <c r="P1766" t="b">
        <f t="shared" si="250"/>
        <v>0</v>
      </c>
      <c r="Q1766">
        <f t="shared" si="251"/>
        <v>0</v>
      </c>
    </row>
    <row r="1767" spans="1:17" x14ac:dyDescent="0.25">
      <c r="A1767">
        <v>1.4347801879921462</v>
      </c>
      <c r="B1767">
        <f t="shared" si="245"/>
        <v>-7.4185272093954246</v>
      </c>
      <c r="C1767">
        <f t="shared" si="243"/>
        <v>42.581472790604579</v>
      </c>
      <c r="J1767">
        <v>2.4043811208684929</v>
      </c>
      <c r="K1767">
        <f t="shared" si="246"/>
        <v>9.1340977715936944</v>
      </c>
      <c r="L1767">
        <f t="shared" si="244"/>
        <v>59.134097771593694</v>
      </c>
      <c r="M1767">
        <f t="shared" si="247"/>
        <v>56.713381847918299</v>
      </c>
      <c r="N1767">
        <f t="shared" si="248"/>
        <v>52.844246847918299</v>
      </c>
      <c r="O1767">
        <f t="shared" si="249"/>
        <v>60.582516847918299</v>
      </c>
      <c r="P1767" t="b">
        <f t="shared" si="250"/>
        <v>1</v>
      </c>
      <c r="Q1767">
        <f t="shared" si="251"/>
        <v>1</v>
      </c>
    </row>
    <row r="1768" spans="1:17" x14ac:dyDescent="0.25">
      <c r="A1768">
        <v>1.2133841664763168</v>
      </c>
      <c r="B1768">
        <f t="shared" si="245"/>
        <v>-4.5658136120697144</v>
      </c>
      <c r="C1768">
        <f t="shared" si="243"/>
        <v>45.434186387930282</v>
      </c>
      <c r="J1768">
        <v>-2.7917917577724438</v>
      </c>
      <c r="K1768">
        <f t="shared" si="246"/>
        <v>6.2830811891891365</v>
      </c>
      <c r="L1768">
        <f t="shared" si="244"/>
        <v>56.283081189189133</v>
      </c>
      <c r="M1768">
        <f t="shared" si="247"/>
        <v>59.065085783149783</v>
      </c>
      <c r="N1768">
        <f t="shared" si="248"/>
        <v>55.195950783149783</v>
      </c>
      <c r="O1768">
        <f t="shared" si="249"/>
        <v>62.934220783149783</v>
      </c>
      <c r="P1768" t="b">
        <f t="shared" si="250"/>
        <v>1</v>
      </c>
      <c r="Q1768">
        <f t="shared" si="251"/>
        <v>1</v>
      </c>
    </row>
    <row r="1769" spans="1:17" x14ac:dyDescent="0.25">
      <c r="A1769">
        <v>0.90861931312247179</v>
      </c>
      <c r="B1769">
        <f t="shared" si="245"/>
        <v>-2.3447988585425579</v>
      </c>
      <c r="C1769">
        <f t="shared" si="243"/>
        <v>47.655201141457439</v>
      </c>
      <c r="J1769">
        <v>-1.2051714293193072</v>
      </c>
      <c r="K1769">
        <f t="shared" si="246"/>
        <v>3.5942966662295479</v>
      </c>
      <c r="L1769">
        <f t="shared" si="244"/>
        <v>53.594296666229546</v>
      </c>
      <c r="M1769">
        <f t="shared" si="247"/>
        <v>54.853787737360712</v>
      </c>
      <c r="N1769">
        <f t="shared" si="248"/>
        <v>50.984652737360712</v>
      </c>
      <c r="O1769">
        <f t="shared" si="249"/>
        <v>58.722922737360712</v>
      </c>
      <c r="P1769" t="b">
        <f t="shared" si="250"/>
        <v>1</v>
      </c>
      <c r="Q1769">
        <f t="shared" si="251"/>
        <v>1</v>
      </c>
    </row>
    <row r="1770" spans="1:17" x14ac:dyDescent="0.25">
      <c r="A1770">
        <v>-5.7992838264908642</v>
      </c>
      <c r="B1770">
        <f t="shared" si="245"/>
        <v>-7.2432983731210197</v>
      </c>
      <c r="C1770">
        <f t="shared" si="243"/>
        <v>42.756701626878979</v>
      </c>
      <c r="J1770">
        <v>-2.9689999792026356</v>
      </c>
      <c r="K1770">
        <f t="shared" si="246"/>
        <v>-0.54076833648391931</v>
      </c>
      <c r="L1770">
        <f t="shared" si="244"/>
        <v>49.459231663516078</v>
      </c>
      <c r="M1770">
        <f t="shared" si="247"/>
        <v>52.482111124138143</v>
      </c>
      <c r="N1770">
        <f t="shared" si="248"/>
        <v>48.612976124138143</v>
      </c>
      <c r="O1770">
        <f t="shared" si="249"/>
        <v>56.351246124138143</v>
      </c>
      <c r="P1770" t="b">
        <f t="shared" si="250"/>
        <v>1</v>
      </c>
      <c r="Q1770">
        <f t="shared" si="251"/>
        <v>1</v>
      </c>
    </row>
    <row r="1771" spans="1:17" x14ac:dyDescent="0.25">
      <c r="A1771">
        <v>0.8108202109724516</v>
      </c>
      <c r="B1771">
        <f t="shared" si="245"/>
        <v>-7.1776981792100036</v>
      </c>
      <c r="C1771">
        <f t="shared" si="243"/>
        <v>42.822301820789995</v>
      </c>
      <c r="J1771">
        <v>-1.4820443539065309</v>
      </c>
      <c r="K1771">
        <f t="shared" si="246"/>
        <v>-3.2092553575560983</v>
      </c>
      <c r="L1771">
        <f t="shared" si="244"/>
        <v>46.790744642443904</v>
      </c>
      <c r="M1771">
        <f t="shared" si="247"/>
        <v>48.344645095548515</v>
      </c>
      <c r="N1771">
        <f t="shared" si="248"/>
        <v>44.475510095548515</v>
      </c>
      <c r="O1771">
        <f t="shared" si="249"/>
        <v>52.213780095548515</v>
      </c>
      <c r="P1771" t="b">
        <f t="shared" si="250"/>
        <v>1</v>
      </c>
      <c r="Q1771">
        <f t="shared" si="251"/>
        <v>1</v>
      </c>
    </row>
    <row r="1772" spans="1:17" x14ac:dyDescent="0.25">
      <c r="A1772">
        <v>4.0059876482700929</v>
      </c>
      <c r="B1772">
        <f t="shared" si="245"/>
        <v>-2.4342606548456054</v>
      </c>
      <c r="C1772">
        <f t="shared" si="243"/>
        <v>47.565739345154398</v>
      </c>
      <c r="J1772">
        <v>3.3344122130074538</v>
      </c>
      <c r="K1772">
        <f t="shared" si="246"/>
        <v>-0.35446371511468833</v>
      </c>
      <c r="L1772">
        <f t="shared" si="244"/>
        <v>49.64553628488531</v>
      </c>
      <c r="M1772">
        <f t="shared" si="247"/>
        <v>46.368182056788427</v>
      </c>
      <c r="N1772">
        <f t="shared" si="248"/>
        <v>42.499047056788427</v>
      </c>
      <c r="O1772">
        <f t="shared" si="249"/>
        <v>50.237317056788427</v>
      </c>
      <c r="P1772" t="b">
        <f t="shared" si="250"/>
        <v>1</v>
      </c>
      <c r="Q1772">
        <f t="shared" si="251"/>
        <v>1</v>
      </c>
    </row>
    <row r="1773" spans="1:17" x14ac:dyDescent="0.25">
      <c r="A1773">
        <v>-6.0058573581045493</v>
      </c>
      <c r="B1773">
        <f t="shared" si="245"/>
        <v>-6.7736606901562748</v>
      </c>
      <c r="C1773">
        <f t="shared" si="243"/>
        <v>43.226339309843723</v>
      </c>
      <c r="J1773">
        <v>-1.9284584595880006</v>
      </c>
      <c r="K1773">
        <f t="shared" si="246"/>
        <v>-1.3910383104587971</v>
      </c>
      <c r="L1773">
        <f t="shared" si="244"/>
        <v>48.608961689541204</v>
      </c>
      <c r="M1773">
        <f t="shared" si="247"/>
        <v>50.532294672919903</v>
      </c>
      <c r="N1773">
        <f t="shared" si="248"/>
        <v>46.663159672919903</v>
      </c>
      <c r="O1773">
        <f t="shared" si="249"/>
        <v>54.401429672919903</v>
      </c>
      <c r="P1773" t="b">
        <f t="shared" si="250"/>
        <v>1</v>
      </c>
      <c r="Q1773">
        <f t="shared" si="251"/>
        <v>1</v>
      </c>
    </row>
    <row r="1774" spans="1:17" x14ac:dyDescent="0.25">
      <c r="A1774">
        <v>1.3565272638516035</v>
      </c>
      <c r="B1774">
        <f t="shared" si="245"/>
        <v>-6.0415873678822436</v>
      </c>
      <c r="C1774">
        <f t="shared" si="243"/>
        <v>43.958412632117756</v>
      </c>
      <c r="J1774">
        <v>-2.8942736207682174</v>
      </c>
      <c r="K1774">
        <f t="shared" si="246"/>
        <v>-4.457180478784367</v>
      </c>
      <c r="L1774">
        <f t="shared" si="244"/>
        <v>45.542819521215634</v>
      </c>
      <c r="M1774">
        <f t="shared" si="247"/>
        <v>48.475290981687863</v>
      </c>
      <c r="N1774">
        <f t="shared" si="248"/>
        <v>44.606155981687863</v>
      </c>
      <c r="O1774">
        <f t="shared" si="249"/>
        <v>52.344425981687863</v>
      </c>
      <c r="P1774" t="b">
        <f t="shared" si="250"/>
        <v>1</v>
      </c>
      <c r="Q1774">
        <f t="shared" si="251"/>
        <v>1</v>
      </c>
    </row>
    <row r="1775" spans="1:17" x14ac:dyDescent="0.25">
      <c r="A1775">
        <v>-4.3528461901587434</v>
      </c>
      <c r="B1775">
        <f t="shared" si="245"/>
        <v>-9.5706528245705531</v>
      </c>
      <c r="C1775">
        <f t="shared" si="243"/>
        <v>40.429347175429449</v>
      </c>
      <c r="J1775">
        <v>3.3111041375377681</v>
      </c>
      <c r="K1775">
        <f t="shared" si="246"/>
        <v>-1.6202009438658331</v>
      </c>
      <c r="L1775">
        <f t="shared" si="244"/>
        <v>48.379799056134168</v>
      </c>
      <c r="M1775">
        <f t="shared" si="247"/>
        <v>45.130751072687374</v>
      </c>
      <c r="N1775">
        <f t="shared" si="248"/>
        <v>41.261616072687374</v>
      </c>
      <c r="O1775">
        <f t="shared" si="249"/>
        <v>48.999886072687374</v>
      </c>
      <c r="P1775" t="b">
        <f t="shared" si="250"/>
        <v>1</v>
      </c>
      <c r="Q1775">
        <f t="shared" si="251"/>
        <v>1</v>
      </c>
    </row>
    <row r="1776" spans="1:17" x14ac:dyDescent="0.25">
      <c r="A1776">
        <v>-1.4114073110249592</v>
      </c>
      <c r="B1776">
        <f t="shared" si="245"/>
        <v>-11.083714490144949</v>
      </c>
      <c r="C1776">
        <f t="shared" si="243"/>
        <v>38.916285509855051</v>
      </c>
      <c r="J1776">
        <v>5.6613316701259464</v>
      </c>
      <c r="K1776">
        <f t="shared" si="246"/>
        <v>5.054244681122257</v>
      </c>
      <c r="L1776">
        <f t="shared" si="244"/>
        <v>55.054244681122256</v>
      </c>
      <c r="M1776">
        <f t="shared" si="247"/>
        <v>49.388616336584136</v>
      </c>
      <c r="N1776">
        <f t="shared" si="248"/>
        <v>45.519481336584136</v>
      </c>
      <c r="O1776">
        <f t="shared" si="249"/>
        <v>53.257751336584136</v>
      </c>
      <c r="P1776" t="b">
        <f t="shared" si="250"/>
        <v>0</v>
      </c>
      <c r="Q1776">
        <f t="shared" si="251"/>
        <v>0</v>
      </c>
    </row>
    <row r="1777" spans="1:17" x14ac:dyDescent="0.25">
      <c r="A1777">
        <v>-2.1354549062380102</v>
      </c>
      <c r="B1777">
        <f t="shared" si="245"/>
        <v>-12.564716447040784</v>
      </c>
      <c r="C1777">
        <f t="shared" si="243"/>
        <v>37.43528355295922</v>
      </c>
      <c r="J1777">
        <v>-2.6444126888236497</v>
      </c>
      <c r="K1777">
        <f t="shared" si="246"/>
        <v>3.9067412116828084</v>
      </c>
      <c r="L1777">
        <f t="shared" si="244"/>
        <v>53.906741211682807</v>
      </c>
      <c r="M1777">
        <f t="shared" si="247"/>
        <v>56.501307876291023</v>
      </c>
      <c r="N1777">
        <f t="shared" si="248"/>
        <v>52.632172876291023</v>
      </c>
      <c r="O1777">
        <f t="shared" si="249"/>
        <v>60.370442876291023</v>
      </c>
      <c r="P1777" t="b">
        <f t="shared" si="250"/>
        <v>1</v>
      </c>
      <c r="Q1777">
        <f t="shared" si="251"/>
        <v>1</v>
      </c>
    </row>
    <row r="1778" spans="1:17" x14ac:dyDescent="0.25">
      <c r="A1778">
        <v>-4.6536069930880331</v>
      </c>
      <c r="B1778">
        <f t="shared" si="245"/>
        <v>-16.406152382493488</v>
      </c>
      <c r="C1778">
        <f t="shared" si="243"/>
        <v>33.593847617506512</v>
      </c>
      <c r="J1778">
        <v>-5.3045823733555153</v>
      </c>
      <c r="K1778">
        <f t="shared" si="246"/>
        <v>-2.132766323672822</v>
      </c>
      <c r="L1778">
        <f t="shared" si="244"/>
        <v>47.867233676327174</v>
      </c>
      <c r="M1778">
        <f t="shared" si="247"/>
        <v>53.208585217240682</v>
      </c>
      <c r="N1778">
        <f t="shared" si="248"/>
        <v>49.339450217240682</v>
      </c>
      <c r="O1778">
        <f t="shared" si="249"/>
        <v>57.077720217240682</v>
      </c>
      <c r="P1778" t="b">
        <f t="shared" si="250"/>
        <v>0</v>
      </c>
      <c r="Q1778">
        <f t="shared" si="251"/>
        <v>0</v>
      </c>
    </row>
    <row r="1779" spans="1:17" x14ac:dyDescent="0.25">
      <c r="A1779">
        <v>1.6519811651960481</v>
      </c>
      <c r="B1779">
        <f t="shared" si="245"/>
        <v>-14.265986759683901</v>
      </c>
      <c r="C1779">
        <f t="shared" si="243"/>
        <v>35.734013240316102</v>
      </c>
      <c r="J1779">
        <v>-3.144086804240942</v>
      </c>
      <c r="K1779">
        <f t="shared" si="246"/>
        <v>-6.8754287561531706</v>
      </c>
      <c r="L1779">
        <f t="shared" si="244"/>
        <v>43.12457124384683</v>
      </c>
      <c r="M1779">
        <f t="shared" si="247"/>
        <v>46.362259014138509</v>
      </c>
      <c r="N1779">
        <f t="shared" si="248"/>
        <v>42.493124014138509</v>
      </c>
      <c r="O1779">
        <f t="shared" si="249"/>
        <v>50.231394014138509</v>
      </c>
      <c r="P1779" t="b">
        <f t="shared" si="250"/>
        <v>1</v>
      </c>
      <c r="Q1779">
        <f t="shared" si="251"/>
        <v>1</v>
      </c>
    </row>
    <row r="1780" spans="1:17" x14ac:dyDescent="0.25">
      <c r="A1780">
        <v>-1.1309020919725299</v>
      </c>
      <c r="B1780">
        <f t="shared" si="245"/>
        <v>-13.328240488845164</v>
      </c>
      <c r="C1780">
        <f t="shared" si="243"/>
        <v>36.671759511154832</v>
      </c>
      <c r="J1780">
        <v>2.8532440410344861</v>
      </c>
      <c r="K1780">
        <f t="shared" si="246"/>
        <v>-4.7574405692474722</v>
      </c>
      <c r="L1780">
        <f t="shared" si="244"/>
        <v>45.242559430752529</v>
      </c>
      <c r="M1780">
        <f t="shared" si="247"/>
        <v>42.471022390853392</v>
      </c>
      <c r="N1780">
        <f t="shared" si="248"/>
        <v>38.601887390853392</v>
      </c>
      <c r="O1780">
        <f t="shared" si="249"/>
        <v>46.340157390853392</v>
      </c>
      <c r="P1780" t="b">
        <f t="shared" si="250"/>
        <v>1</v>
      </c>
      <c r="Q1780">
        <f t="shared" si="251"/>
        <v>1</v>
      </c>
    </row>
    <row r="1781" spans="1:17" x14ac:dyDescent="0.25">
      <c r="A1781">
        <v>-1.1877773431479</v>
      </c>
      <c r="B1781">
        <f t="shared" si="245"/>
        <v>-12.901869901856927</v>
      </c>
      <c r="C1781">
        <f t="shared" si="243"/>
        <v>37.098130098143073</v>
      </c>
      <c r="J1781">
        <v>-1.412689698554459</v>
      </c>
      <c r="K1781">
        <f t="shared" si="246"/>
        <v>-5.0589897548054745</v>
      </c>
      <c r="L1781">
        <f t="shared" si="244"/>
        <v>44.941010245194526</v>
      </c>
      <c r="M1781">
        <f t="shared" si="247"/>
        <v>46.35888079397764</v>
      </c>
      <c r="N1781">
        <f t="shared" si="248"/>
        <v>42.48974579397764</v>
      </c>
      <c r="O1781">
        <f t="shared" si="249"/>
        <v>50.22801579397764</v>
      </c>
      <c r="P1781" t="b">
        <f t="shared" si="250"/>
        <v>1</v>
      </c>
      <c r="Q1781">
        <f t="shared" si="251"/>
        <v>1</v>
      </c>
    </row>
    <row r="1782" spans="1:17" x14ac:dyDescent="0.25">
      <c r="A1782">
        <v>-7.3364572017453611</v>
      </c>
      <c r="B1782">
        <f t="shared" si="245"/>
        <v>-18.820228937320124</v>
      </c>
      <c r="C1782">
        <f t="shared" si="243"/>
        <v>31.179771062679876</v>
      </c>
      <c r="J1782">
        <v>-4.5727620090474375</v>
      </c>
      <c r="K1782">
        <f t="shared" si="246"/>
        <v>-9.2163175440397644</v>
      </c>
      <c r="L1782">
        <f t="shared" si="244"/>
        <v>40.783682455960232</v>
      </c>
      <c r="M1782">
        <f t="shared" si="247"/>
        <v>45.388391000926205</v>
      </c>
      <c r="N1782">
        <f t="shared" si="248"/>
        <v>41.519256000926205</v>
      </c>
      <c r="O1782">
        <f t="shared" si="249"/>
        <v>49.257526000926205</v>
      </c>
      <c r="P1782" t="b">
        <f t="shared" si="250"/>
        <v>0</v>
      </c>
      <c r="Q1782">
        <f t="shared" si="251"/>
        <v>0</v>
      </c>
    </row>
    <row r="1783" spans="1:17" x14ac:dyDescent="0.25">
      <c r="A1783">
        <v>-1.0994222066074144</v>
      </c>
      <c r="B1783">
        <f t="shared" si="245"/>
        <v>-19.813135960834487</v>
      </c>
      <c r="C1783">
        <f t="shared" si="243"/>
        <v>30.186864039165513</v>
      </c>
      <c r="J1783">
        <v>-2.2350991457642522</v>
      </c>
      <c r="K1783">
        <f t="shared" si="246"/>
        <v>-11.776983272170327</v>
      </c>
      <c r="L1783">
        <f t="shared" si="244"/>
        <v>38.223016727829673</v>
      </c>
      <c r="M1783">
        <f t="shared" si="247"/>
        <v>40.53455463804751</v>
      </c>
      <c r="N1783">
        <f t="shared" si="248"/>
        <v>36.66541963804751</v>
      </c>
      <c r="O1783">
        <f t="shared" si="249"/>
        <v>44.40368963804751</v>
      </c>
      <c r="P1783" t="b">
        <f t="shared" si="250"/>
        <v>1</v>
      </c>
      <c r="Q1783">
        <f t="shared" si="251"/>
        <v>1</v>
      </c>
    </row>
    <row r="1784" spans="1:17" x14ac:dyDescent="0.25">
      <c r="A1784">
        <v>-5.0036305765388533</v>
      </c>
      <c r="B1784">
        <f t="shared" si="245"/>
        <v>-23.133325048344197</v>
      </c>
      <c r="C1784">
        <f t="shared" si="243"/>
        <v>26.866674951655803</v>
      </c>
      <c r="J1784">
        <v>4.1451539800618775</v>
      </c>
      <c r="K1784">
        <f t="shared" si="246"/>
        <v>-7.2223306833305845</v>
      </c>
      <c r="L1784">
        <f t="shared" si="244"/>
        <v>42.777669316669417</v>
      </c>
      <c r="M1784">
        <f t="shared" si="247"/>
        <v>38.692671151253059</v>
      </c>
      <c r="N1784">
        <f t="shared" si="248"/>
        <v>34.823536151253059</v>
      </c>
      <c r="O1784">
        <f t="shared" si="249"/>
        <v>42.561806151253059</v>
      </c>
      <c r="P1784" t="b">
        <f t="shared" si="250"/>
        <v>0</v>
      </c>
      <c r="Q1784">
        <f t="shared" si="251"/>
        <v>0</v>
      </c>
    </row>
    <row r="1785" spans="1:17" x14ac:dyDescent="0.25">
      <c r="A1785">
        <v>-5.3807752919965424</v>
      </c>
      <c r="B1785">
        <f t="shared" si="245"/>
        <v>-27.196824561759232</v>
      </c>
      <c r="C1785">
        <f t="shared" si="243"/>
        <v>22.803175438240768</v>
      </c>
      <c r="J1785">
        <v>1.3336864412849536</v>
      </c>
      <c r="K1785">
        <f t="shared" si="246"/>
        <v>-3.8000153970606494</v>
      </c>
      <c r="L1785">
        <f t="shared" si="244"/>
        <v>46.199984602939352</v>
      </c>
      <c r="M1785">
        <f t="shared" si="247"/>
        <v>44.845908148518824</v>
      </c>
      <c r="N1785">
        <f t="shared" si="248"/>
        <v>40.976773148518824</v>
      </c>
      <c r="O1785">
        <f t="shared" si="249"/>
        <v>48.715043148518824</v>
      </c>
      <c r="P1785" t="b">
        <f t="shared" si="250"/>
        <v>1</v>
      </c>
      <c r="Q1785">
        <f t="shared" si="251"/>
        <v>1</v>
      </c>
    </row>
    <row r="1786" spans="1:17" x14ac:dyDescent="0.25">
      <c r="A1786">
        <v>0.3432705852901563</v>
      </c>
      <c r="B1786">
        <f t="shared" si="245"/>
        <v>-25.352921374317663</v>
      </c>
      <c r="C1786">
        <f t="shared" si="243"/>
        <v>24.647078625682337</v>
      </c>
      <c r="J1786">
        <v>-1.14619183477771</v>
      </c>
      <c r="K1786">
        <f t="shared" si="246"/>
        <v>-3.5395111062513136</v>
      </c>
      <c r="L1786">
        <f t="shared" si="244"/>
        <v>46.460488893748689</v>
      </c>
      <c r="M1786">
        <f t="shared" si="247"/>
        <v>47.597035268075949</v>
      </c>
      <c r="N1786">
        <f t="shared" si="248"/>
        <v>43.727900268075949</v>
      </c>
      <c r="O1786">
        <f t="shared" si="249"/>
        <v>51.466170268075949</v>
      </c>
      <c r="P1786" t="b">
        <f t="shared" si="250"/>
        <v>1</v>
      </c>
      <c r="Q1786">
        <f t="shared" si="251"/>
        <v>1</v>
      </c>
    </row>
    <row r="1787" spans="1:17" x14ac:dyDescent="0.25">
      <c r="A1787">
        <v>-3.542431841196958</v>
      </c>
      <c r="B1787">
        <f t="shared" si="245"/>
        <v>-25.806890121850383</v>
      </c>
      <c r="C1787">
        <f t="shared" si="243"/>
        <v>24.193109878149617</v>
      </c>
      <c r="J1787">
        <v>2.1168671082705259</v>
      </c>
      <c r="K1787">
        <f t="shared" si="246"/>
        <v>-0.9905416001128553</v>
      </c>
      <c r="L1787">
        <f t="shared" si="244"/>
        <v>49.009458399887144</v>
      </c>
      <c r="M1787">
        <f t="shared" si="247"/>
        <v>46.917595499970837</v>
      </c>
      <c r="N1787">
        <f t="shared" si="248"/>
        <v>43.048460499970837</v>
      </c>
      <c r="O1787">
        <f t="shared" si="249"/>
        <v>50.786730499970837</v>
      </c>
      <c r="P1787" t="b">
        <f t="shared" si="250"/>
        <v>1</v>
      </c>
      <c r="Q1787">
        <f t="shared" si="251"/>
        <v>1</v>
      </c>
    </row>
    <row r="1788" spans="1:17" x14ac:dyDescent="0.25">
      <c r="A1788">
        <v>-6.3999323174357414</v>
      </c>
      <c r="B1788">
        <f t="shared" si="245"/>
        <v>-29.762324051360903</v>
      </c>
      <c r="C1788">
        <f t="shared" si="243"/>
        <v>20.237675948639097</v>
      </c>
      <c r="J1788">
        <v>3.0379487725440413</v>
      </c>
      <c r="K1788">
        <f t="shared" si="246"/>
        <v>2.9111521842840089</v>
      </c>
      <c r="L1788">
        <f t="shared" si="244"/>
        <v>52.911152184284006</v>
      </c>
      <c r="M1788">
        <f t="shared" si="247"/>
        <v>49.871760017972491</v>
      </c>
      <c r="N1788">
        <f t="shared" si="248"/>
        <v>46.002625017972491</v>
      </c>
      <c r="O1788">
        <f t="shared" si="249"/>
        <v>53.740895017972491</v>
      </c>
      <c r="P1788" t="b">
        <f t="shared" si="250"/>
        <v>1</v>
      </c>
      <c r="Q1788">
        <f t="shared" si="251"/>
        <v>1</v>
      </c>
    </row>
    <row r="1789" spans="1:17" x14ac:dyDescent="0.25">
      <c r="A1789">
        <v>-2.3908000912342686</v>
      </c>
      <c r="B1789">
        <f t="shared" si="245"/>
        <v>-30.363521916312237</v>
      </c>
      <c r="C1789">
        <f t="shared" si="243"/>
        <v>19.636478083687763</v>
      </c>
      <c r="J1789">
        <v>-2.4788550945231691</v>
      </c>
      <c r="K1789">
        <f t="shared" si="246"/>
        <v>1.3116900066514985</v>
      </c>
      <c r="L1789">
        <f t="shared" si="244"/>
        <v>51.311690006651496</v>
      </c>
      <c r="M1789">
        <f t="shared" si="247"/>
        <v>53.772270893454156</v>
      </c>
      <c r="N1789">
        <f t="shared" si="248"/>
        <v>49.903135893454156</v>
      </c>
      <c r="O1789">
        <f t="shared" si="249"/>
        <v>57.641405893454156</v>
      </c>
      <c r="P1789" t="b">
        <f t="shared" si="250"/>
        <v>1</v>
      </c>
      <c r="Q1789">
        <f t="shared" si="251"/>
        <v>1</v>
      </c>
    </row>
    <row r="1790" spans="1:17" x14ac:dyDescent="0.25">
      <c r="A1790">
        <v>-2.2025142243364826</v>
      </c>
      <c r="B1790">
        <f t="shared" si="245"/>
        <v>-29.710043308502897</v>
      </c>
      <c r="C1790">
        <f t="shared" si="243"/>
        <v>20.289956691497103</v>
      </c>
      <c r="J1790">
        <v>-3.1101035347091965</v>
      </c>
      <c r="K1790">
        <f t="shared" si="246"/>
        <v>-2.409421182012601</v>
      </c>
      <c r="L1790">
        <f t="shared" si="244"/>
        <v>47.590578817987399</v>
      </c>
      <c r="M1790">
        <f t="shared" si="247"/>
        <v>50.743720591647218</v>
      </c>
      <c r="N1790">
        <f t="shared" si="248"/>
        <v>46.874585591647218</v>
      </c>
      <c r="O1790">
        <f t="shared" si="249"/>
        <v>54.612855591647218</v>
      </c>
      <c r="P1790" t="b">
        <f t="shared" si="250"/>
        <v>1</v>
      </c>
      <c r="Q1790">
        <f t="shared" si="251"/>
        <v>1</v>
      </c>
    </row>
    <row r="1791" spans="1:17" x14ac:dyDescent="0.25">
      <c r="A1791">
        <v>-5.7280976761830971</v>
      </c>
      <c r="B1791">
        <f t="shared" si="245"/>
        <v>-32.271093071492899</v>
      </c>
      <c r="C1791">
        <f t="shared" si="243"/>
        <v>17.728906928507101</v>
      </c>
      <c r="J1791">
        <v>-3.2884099709917791</v>
      </c>
      <c r="K1791">
        <f t="shared" si="246"/>
        <v>-6.57322239140235</v>
      </c>
      <c r="L1791">
        <f t="shared" si="244"/>
        <v>43.426777608597646</v>
      </c>
      <c r="M1791">
        <f t="shared" si="247"/>
        <v>46.783424513255738</v>
      </c>
      <c r="N1791">
        <f t="shared" si="248"/>
        <v>42.914289513255738</v>
      </c>
      <c r="O1791">
        <f t="shared" si="249"/>
        <v>50.652559513255738</v>
      </c>
      <c r="P1791" t="b">
        <f t="shared" si="250"/>
        <v>1</v>
      </c>
      <c r="Q1791">
        <f t="shared" si="251"/>
        <v>1</v>
      </c>
    </row>
    <row r="1792" spans="1:17" x14ac:dyDescent="0.25">
      <c r="A1792">
        <v>0.40641452869749628</v>
      </c>
      <c r="B1792">
        <f t="shared" si="245"/>
        <v>-29.40588416454311</v>
      </c>
      <c r="C1792">
        <f t="shared" si="243"/>
        <v>20.59411583545689</v>
      </c>
      <c r="J1792">
        <v>5.0374637794448063E-2</v>
      </c>
      <c r="K1792">
        <f t="shared" si="246"/>
        <v>-7.1146658772845912</v>
      </c>
      <c r="L1792">
        <f t="shared" si="244"/>
        <v>42.885334122715406</v>
      </c>
      <c r="M1792">
        <f t="shared" si="247"/>
        <v>42.910147909419941</v>
      </c>
      <c r="N1792">
        <f t="shared" si="248"/>
        <v>39.041012909419941</v>
      </c>
      <c r="O1792">
        <f t="shared" si="249"/>
        <v>46.77928290941994</v>
      </c>
      <c r="P1792" t="b">
        <f t="shared" si="250"/>
        <v>1</v>
      </c>
      <c r="Q1792">
        <f t="shared" si="251"/>
        <v>1</v>
      </c>
    </row>
    <row r="1793" spans="1:17" x14ac:dyDescent="0.25">
      <c r="A1793">
        <v>-1.5145405996008776</v>
      </c>
      <c r="B1793">
        <f t="shared" si="245"/>
        <v>-27.120273675604743</v>
      </c>
      <c r="C1793">
        <f t="shared" si="243"/>
        <v>22.879726324395257</v>
      </c>
      <c r="J1793">
        <v>4.1425209929002449E-2</v>
      </c>
      <c r="K1793">
        <f t="shared" si="246"/>
        <v>-6.5242071253918015</v>
      </c>
      <c r="L1793">
        <f t="shared" si="244"/>
        <v>43.475792874608196</v>
      </c>
      <c r="M1793">
        <f t="shared" si="247"/>
        <v>43.469980875962534</v>
      </c>
      <c r="N1793">
        <f t="shared" si="248"/>
        <v>39.600845875962534</v>
      </c>
      <c r="O1793">
        <f t="shared" si="249"/>
        <v>47.339115875962534</v>
      </c>
      <c r="P1793" t="b">
        <f t="shared" si="250"/>
        <v>1</v>
      </c>
      <c r="Q1793">
        <f t="shared" si="251"/>
        <v>1</v>
      </c>
    </row>
    <row r="1794" spans="1:17" x14ac:dyDescent="0.25">
      <c r="A1794">
        <v>-1.3651731478603324</v>
      </c>
      <c r="B1794">
        <f t="shared" si="245"/>
        <v>-25.087736309223089</v>
      </c>
      <c r="C1794">
        <f t="shared" si="243"/>
        <v>24.912263690776911</v>
      </c>
      <c r="J1794">
        <v>-0.88678120846452657</v>
      </c>
      <c r="K1794">
        <f t="shared" si="246"/>
        <v>-6.5814299957493105</v>
      </c>
      <c r="L1794">
        <f t="shared" si="244"/>
        <v>43.418570004250689</v>
      </c>
      <c r="M1794">
        <f t="shared" si="247"/>
        <v>44.328218270007078</v>
      </c>
      <c r="N1794">
        <f t="shared" si="248"/>
        <v>40.459083270007078</v>
      </c>
      <c r="O1794">
        <f t="shared" si="249"/>
        <v>48.197353270007078</v>
      </c>
      <c r="P1794" t="b">
        <f t="shared" si="250"/>
        <v>1</v>
      </c>
      <c r="Q1794">
        <f t="shared" si="251"/>
        <v>1</v>
      </c>
    </row>
    <row r="1795" spans="1:17" x14ac:dyDescent="0.25">
      <c r="A1795">
        <v>-3.2365960578317754</v>
      </c>
      <c r="B1795">
        <f t="shared" si="245"/>
        <v>-25.205797526218056</v>
      </c>
      <c r="C1795">
        <f t="shared" ref="C1795:C1858" si="252">B1795+$F$4</f>
        <v>24.794202473781944</v>
      </c>
      <c r="J1795">
        <v>-6.3712013798067346</v>
      </c>
      <c r="K1795">
        <f t="shared" si="246"/>
        <v>-12.311655237088367</v>
      </c>
      <c r="L1795">
        <f t="shared" ref="L1795:L1858" si="253">K1795+$F$4</f>
        <v>37.688344762911633</v>
      </c>
      <c r="M1795">
        <f t="shared" si="247"/>
        <v>44.08956630929017</v>
      </c>
      <c r="N1795">
        <f t="shared" si="248"/>
        <v>40.22043130929017</v>
      </c>
      <c r="O1795">
        <f t="shared" si="249"/>
        <v>47.95870130929017</v>
      </c>
      <c r="P1795" t="b">
        <f t="shared" si="250"/>
        <v>0</v>
      </c>
      <c r="Q1795">
        <f t="shared" si="251"/>
        <v>0</v>
      </c>
    </row>
    <row r="1796" spans="1:17" x14ac:dyDescent="0.25">
      <c r="A1796">
        <v>-7.5626758189173415E-2</v>
      </c>
      <c r="B1796">
        <f t="shared" si="245"/>
        <v>-22.796262896883913</v>
      </c>
      <c r="C1796">
        <f t="shared" si="252"/>
        <v>27.203737103116087</v>
      </c>
      <c r="J1796">
        <v>-3.2746379474701826</v>
      </c>
      <c r="K1796">
        <f t="shared" si="246"/>
        <v>-16.07419523325143</v>
      </c>
      <c r="L1796">
        <f t="shared" si="253"/>
        <v>33.92580476674857</v>
      </c>
      <c r="M1796">
        <f t="shared" si="247"/>
        <v>37.295731019492024</v>
      </c>
      <c r="N1796">
        <f t="shared" si="248"/>
        <v>33.426596019492024</v>
      </c>
      <c r="O1796">
        <f t="shared" si="249"/>
        <v>41.164866019492024</v>
      </c>
      <c r="P1796" t="b">
        <f t="shared" si="250"/>
        <v>1</v>
      </c>
      <c r="Q1796">
        <f t="shared" si="251"/>
        <v>1</v>
      </c>
    </row>
    <row r="1797" spans="1:17" x14ac:dyDescent="0.25">
      <c r="A1797">
        <v>-1.24808707369084</v>
      </c>
      <c r="B1797">
        <f t="shared" ref="B1797:B1860" si="254">$F$1*B1796+$F$2*B1795+A1797</f>
        <v>-21.04186329208612</v>
      </c>
      <c r="C1797">
        <f t="shared" si="252"/>
        <v>28.95813670791388</v>
      </c>
      <c r="J1797">
        <v>1.9724041067092912</v>
      </c>
      <c r="K1797">
        <f t="shared" ref="K1797:K1860" si="255">$F$1*K1796+$F$2*K1795+J1797</f>
        <v>-13.623133602065916</v>
      </c>
      <c r="L1797">
        <f t="shared" si="253"/>
        <v>36.37686639793408</v>
      </c>
      <c r="M1797">
        <f t="shared" ref="M1797:M1860" si="256">$S$5+$S$3*L1796+$S$4*L1795</f>
        <v>34.479987328799211</v>
      </c>
      <c r="N1797">
        <f t="shared" ref="N1797:N1860" si="257">M1797-$T$11*$T$9</f>
        <v>30.610852328799211</v>
      </c>
      <c r="O1797">
        <f t="shared" ref="O1797:O1860" si="258">M1797+$T$11*$T$9</f>
        <v>38.349122328799211</v>
      </c>
      <c r="P1797" t="b">
        <f t="shared" ref="P1797:P1860" si="259">AND(L1797&gt;N1797,L1797&lt;O1797)</f>
        <v>1</v>
      </c>
      <c r="Q1797">
        <f t="shared" ref="Q1797:Q1860" si="260">IF(P1797=TRUE,1,0)</f>
        <v>1</v>
      </c>
    </row>
    <row r="1798" spans="1:17" x14ac:dyDescent="0.25">
      <c r="A1798">
        <v>1.87543037100113</v>
      </c>
      <c r="B1798">
        <f t="shared" si="254"/>
        <v>-16.535926710437039</v>
      </c>
      <c r="C1798">
        <f t="shared" si="252"/>
        <v>33.464073289562961</v>
      </c>
      <c r="J1798">
        <v>-0.5286130999593297</v>
      </c>
      <c r="K1798">
        <f t="shared" si="255"/>
        <v>-12.054114852463002</v>
      </c>
      <c r="L1798">
        <f t="shared" si="253"/>
        <v>37.945885147536998</v>
      </c>
      <c r="M1798">
        <f t="shared" si="256"/>
        <v>38.480448136354312</v>
      </c>
      <c r="N1798">
        <f t="shared" si="257"/>
        <v>34.611313136354312</v>
      </c>
      <c r="O1798">
        <f t="shared" si="258"/>
        <v>42.349583136354312</v>
      </c>
      <c r="P1798" t="b">
        <f t="shared" si="259"/>
        <v>1</v>
      </c>
      <c r="Q1798">
        <f t="shared" si="260"/>
        <v>1</v>
      </c>
    </row>
    <row r="1799" spans="1:17" x14ac:dyDescent="0.25">
      <c r="A1799">
        <v>-1.4016734439792344</v>
      </c>
      <c r="B1799">
        <f t="shared" si="254"/>
        <v>-14.932226508877847</v>
      </c>
      <c r="C1799">
        <f t="shared" si="252"/>
        <v>35.067773491122153</v>
      </c>
      <c r="J1799">
        <v>-3.6305891626398079</v>
      </c>
      <c r="K1799">
        <f t="shared" si="255"/>
        <v>-14.008586904975633</v>
      </c>
      <c r="L1799">
        <f t="shared" si="253"/>
        <v>35.99141309502437</v>
      </c>
      <c r="M1799">
        <f t="shared" si="256"/>
        <v>39.636870108844775</v>
      </c>
      <c r="N1799">
        <f t="shared" si="257"/>
        <v>35.767735108844775</v>
      </c>
      <c r="O1799">
        <f t="shared" si="258"/>
        <v>43.506005108844775</v>
      </c>
      <c r="P1799" t="b">
        <f t="shared" si="259"/>
        <v>1</v>
      </c>
      <c r="Q1799">
        <f t="shared" si="260"/>
        <v>1</v>
      </c>
    </row>
    <row r="1800" spans="1:17" x14ac:dyDescent="0.25">
      <c r="A1800">
        <v>5.048459570389241</v>
      </c>
      <c r="B1800">
        <f t="shared" si="254"/>
        <v>-7.9094342271330618</v>
      </c>
      <c r="C1800">
        <f t="shared" si="252"/>
        <v>42.090565772866938</v>
      </c>
      <c r="J1800">
        <v>0.50857920541602653</v>
      </c>
      <c r="K1800">
        <f t="shared" si="255"/>
        <v>-12.685490624815831</v>
      </c>
      <c r="L1800">
        <f t="shared" si="253"/>
        <v>37.314509375184173</v>
      </c>
      <c r="M1800">
        <f t="shared" si="256"/>
        <v>36.860533655798271</v>
      </c>
      <c r="N1800">
        <f t="shared" si="257"/>
        <v>32.991398655798271</v>
      </c>
      <c r="O1800">
        <f t="shared" si="258"/>
        <v>40.729668655798271</v>
      </c>
      <c r="P1800" t="b">
        <f t="shared" si="259"/>
        <v>1</v>
      </c>
      <c r="Q1800">
        <f t="shared" si="260"/>
        <v>1</v>
      </c>
    </row>
    <row r="1801" spans="1:17" x14ac:dyDescent="0.25">
      <c r="A1801">
        <v>-2.008150659094099</v>
      </c>
      <c r="B1801">
        <f t="shared" si="254"/>
        <v>-7.0198037789904184</v>
      </c>
      <c r="C1801">
        <f t="shared" si="252"/>
        <v>42.980196221009578</v>
      </c>
      <c r="J1801">
        <v>-5.71254531678278</v>
      </c>
      <c r="K1801">
        <f t="shared" si="255"/>
        <v>-16.732557995069087</v>
      </c>
      <c r="L1801">
        <f t="shared" si="253"/>
        <v>33.267442004930913</v>
      </c>
      <c r="M1801">
        <f t="shared" si="256"/>
        <v>38.997876007944342</v>
      </c>
      <c r="N1801">
        <f t="shared" si="257"/>
        <v>35.128741007944342</v>
      </c>
      <c r="O1801">
        <f t="shared" si="258"/>
        <v>42.867011007944342</v>
      </c>
      <c r="P1801" t="b">
        <f t="shared" si="259"/>
        <v>0</v>
      </c>
      <c r="Q1801">
        <f t="shared" si="260"/>
        <v>0</v>
      </c>
    </row>
    <row r="1802" spans="1:17" x14ac:dyDescent="0.25">
      <c r="A1802">
        <v>-3.2613434086670168</v>
      </c>
      <c r="B1802">
        <f t="shared" si="254"/>
        <v>-9.3122776753156007</v>
      </c>
      <c r="C1802">
        <f t="shared" si="252"/>
        <v>40.687722324684401</v>
      </c>
      <c r="J1802">
        <v>1.3478882010531379</v>
      </c>
      <c r="K1802">
        <f t="shared" si="255"/>
        <v>-14.925534205585016</v>
      </c>
      <c r="L1802">
        <f t="shared" si="253"/>
        <v>35.074465794414984</v>
      </c>
      <c r="M1802">
        <f t="shared" si="256"/>
        <v>33.805561613432161</v>
      </c>
      <c r="N1802">
        <f t="shared" si="257"/>
        <v>29.936426613432161</v>
      </c>
      <c r="O1802">
        <f t="shared" si="258"/>
        <v>37.674696613432161</v>
      </c>
      <c r="P1802" t="b">
        <f t="shared" si="259"/>
        <v>1</v>
      </c>
      <c r="Q1802">
        <f t="shared" si="260"/>
        <v>1</v>
      </c>
    </row>
    <row r="1803" spans="1:17" x14ac:dyDescent="0.25">
      <c r="A1803">
        <v>5.4276370065053925E-2</v>
      </c>
      <c r="B1803">
        <f t="shared" si="254"/>
        <v>-9.0145157066165407</v>
      </c>
      <c r="C1803">
        <f t="shared" si="252"/>
        <v>40.985484293383458</v>
      </c>
      <c r="J1803">
        <v>1.1954750789300306</v>
      </c>
      <c r="K1803">
        <f t="shared" si="255"/>
        <v>-11.695398569251262</v>
      </c>
      <c r="L1803">
        <f t="shared" si="253"/>
        <v>38.30460143074874</v>
      </c>
      <c r="M1803">
        <f t="shared" si="256"/>
        <v>37.122811857237167</v>
      </c>
      <c r="N1803">
        <f t="shared" si="257"/>
        <v>33.253676857237167</v>
      </c>
      <c r="O1803">
        <f t="shared" si="258"/>
        <v>40.991946857237167</v>
      </c>
      <c r="P1803" t="b">
        <f t="shared" si="259"/>
        <v>1</v>
      </c>
      <c r="Q1803">
        <f t="shared" si="260"/>
        <v>1</v>
      </c>
    </row>
    <row r="1804" spans="1:17" x14ac:dyDescent="0.25">
      <c r="A1804">
        <v>1.584297706358484</v>
      </c>
      <c r="B1804">
        <f t="shared" si="254"/>
        <v>-6.4394378389866844</v>
      </c>
      <c r="C1804">
        <f t="shared" si="252"/>
        <v>43.560562161013316</v>
      </c>
      <c r="J1804">
        <v>-0.3231787104596151</v>
      </c>
      <c r="K1804">
        <f t="shared" si="255"/>
        <v>-9.8799967318856243</v>
      </c>
      <c r="L1804">
        <f t="shared" si="253"/>
        <v>40.120003268114374</v>
      </c>
      <c r="M1804">
        <f t="shared" si="256"/>
        <v>40.439598185858941</v>
      </c>
      <c r="N1804">
        <f t="shared" si="257"/>
        <v>36.570463185858941</v>
      </c>
      <c r="O1804">
        <f t="shared" si="258"/>
        <v>44.308733185858941</v>
      </c>
      <c r="P1804" t="b">
        <f t="shared" si="259"/>
        <v>1</v>
      </c>
      <c r="Q1804">
        <f t="shared" si="260"/>
        <v>1</v>
      </c>
    </row>
    <row r="1805" spans="1:17" x14ac:dyDescent="0.25">
      <c r="A1805">
        <v>0.40641452869749628</v>
      </c>
      <c r="B1805">
        <f t="shared" si="254"/>
        <v>-4.6165561661015628</v>
      </c>
      <c r="C1805">
        <f t="shared" si="252"/>
        <v>45.38344383389844</v>
      </c>
      <c r="J1805">
        <v>2.7854275685967878</v>
      </c>
      <c r="K1805">
        <f t="shared" si="255"/>
        <v>-5.5619489388905823</v>
      </c>
      <c r="L1805">
        <f t="shared" si="253"/>
        <v>44.438051061109419</v>
      </c>
      <c r="M1805">
        <f t="shared" si="256"/>
        <v>41.663694070667539</v>
      </c>
      <c r="N1805">
        <f t="shared" si="257"/>
        <v>37.794559070667539</v>
      </c>
      <c r="O1805">
        <f t="shared" si="258"/>
        <v>45.532829070667539</v>
      </c>
      <c r="P1805" t="b">
        <f t="shared" si="259"/>
        <v>1</v>
      </c>
      <c r="Q1805">
        <f t="shared" si="260"/>
        <v>1</v>
      </c>
    </row>
    <row r="1806" spans="1:17" x14ac:dyDescent="0.25">
      <c r="A1806">
        <v>-2.6842417355510406</v>
      </c>
      <c r="B1806">
        <f t="shared" si="254"/>
        <v>-6.2922777831769103</v>
      </c>
      <c r="C1806">
        <f t="shared" si="252"/>
        <v>43.707722216823086</v>
      </c>
      <c r="J1806">
        <v>3.3225228435185272</v>
      </c>
      <c r="K1806">
        <f t="shared" si="255"/>
        <v>-0.38781686358448386</v>
      </c>
      <c r="L1806">
        <f t="shared" si="253"/>
        <v>49.612183136415517</v>
      </c>
      <c r="M1806">
        <f t="shared" si="256"/>
        <v>46.271042741643484</v>
      </c>
      <c r="N1806">
        <f t="shared" si="257"/>
        <v>42.401907741643484</v>
      </c>
      <c r="O1806">
        <f t="shared" si="258"/>
        <v>50.140177741643484</v>
      </c>
      <c r="P1806" t="b">
        <f t="shared" si="259"/>
        <v>1</v>
      </c>
      <c r="Q1806">
        <f t="shared" si="260"/>
        <v>1</v>
      </c>
    </row>
    <row r="1807" spans="1:17" x14ac:dyDescent="0.25">
      <c r="A1807">
        <v>1.944570158229908</v>
      </c>
      <c r="B1807">
        <f t="shared" si="254"/>
        <v>-4.2211963317519157</v>
      </c>
      <c r="C1807">
        <f t="shared" si="252"/>
        <v>45.778803668248088</v>
      </c>
      <c r="J1807">
        <v>-0.50834387366194278</v>
      </c>
      <c r="K1807">
        <f t="shared" si="255"/>
        <v>0.69486057170385118</v>
      </c>
      <c r="L1807">
        <f t="shared" si="253"/>
        <v>50.694860571703849</v>
      </c>
      <c r="M1807">
        <f t="shared" si="256"/>
        <v>51.172582900969225</v>
      </c>
      <c r="N1807">
        <f t="shared" si="257"/>
        <v>47.303447900969225</v>
      </c>
      <c r="O1807">
        <f t="shared" si="258"/>
        <v>55.041717900969225</v>
      </c>
      <c r="P1807" t="b">
        <f t="shared" si="259"/>
        <v>1</v>
      </c>
      <c r="Q1807">
        <f t="shared" si="260"/>
        <v>1</v>
      </c>
    </row>
    <row r="1808" spans="1:17" x14ac:dyDescent="0.25">
      <c r="A1808">
        <v>-2.9399279810604639</v>
      </c>
      <c r="B1808">
        <f t="shared" si="254"/>
        <v>-6.1176802442096889</v>
      </c>
      <c r="C1808">
        <f t="shared" si="252"/>
        <v>43.882319755790313</v>
      </c>
      <c r="J1808">
        <v>2.4531118469894864</v>
      </c>
      <c r="K1808">
        <f t="shared" si="255"/>
        <v>3.403289592109453</v>
      </c>
      <c r="L1808">
        <f t="shared" si="253"/>
        <v>53.403289592109452</v>
      </c>
      <c r="M1808">
        <f t="shared" si="256"/>
        <v>50.964020863045938</v>
      </c>
      <c r="N1808">
        <f t="shared" si="257"/>
        <v>47.094885863045938</v>
      </c>
      <c r="O1808">
        <f t="shared" si="258"/>
        <v>54.833155863045938</v>
      </c>
      <c r="P1808" t="b">
        <f t="shared" si="259"/>
        <v>1</v>
      </c>
      <c r="Q1808">
        <f t="shared" si="260"/>
        <v>1</v>
      </c>
    </row>
    <row r="1809" spans="1:17" x14ac:dyDescent="0.25">
      <c r="A1809">
        <v>2.5063991415663622</v>
      </c>
      <c r="B1809">
        <f t="shared" si="254"/>
        <v>-3.5684582519596901</v>
      </c>
      <c r="C1809">
        <f t="shared" si="252"/>
        <v>46.43154174804031</v>
      </c>
      <c r="J1809">
        <v>0.73726369009818882</v>
      </c>
      <c r="K1809">
        <f t="shared" si="255"/>
        <v>4.6127530291183767</v>
      </c>
      <c r="L1809">
        <f t="shared" si="253"/>
        <v>54.61275302911838</v>
      </c>
      <c r="M1809">
        <f t="shared" si="256"/>
        <v>53.870094974999667</v>
      </c>
      <c r="N1809">
        <f t="shared" si="257"/>
        <v>50.000959974999667</v>
      </c>
      <c r="O1809">
        <f t="shared" si="258"/>
        <v>57.739229974999667</v>
      </c>
      <c r="P1809" t="b">
        <f t="shared" si="259"/>
        <v>1</v>
      </c>
      <c r="Q1809">
        <f t="shared" si="260"/>
        <v>1</v>
      </c>
    </row>
    <row r="1810" spans="1:17" x14ac:dyDescent="0.25">
      <c r="A1810">
        <v>-2.7702776606020052</v>
      </c>
      <c r="B1810">
        <f t="shared" si="254"/>
        <v>-5.2171234896907261</v>
      </c>
      <c r="C1810">
        <f t="shared" si="252"/>
        <v>44.782876510309272</v>
      </c>
      <c r="J1810">
        <v>2.817016593326116</v>
      </c>
      <c r="K1810">
        <f t="shared" si="255"/>
        <v>7.3313333506353313</v>
      </c>
      <c r="L1810">
        <f t="shared" si="253"/>
        <v>57.331333350635333</v>
      </c>
      <c r="M1810">
        <f t="shared" si="256"/>
        <v>54.524806282987562</v>
      </c>
      <c r="N1810">
        <f t="shared" si="257"/>
        <v>50.655671282987562</v>
      </c>
      <c r="O1810">
        <f t="shared" si="258"/>
        <v>58.393941282987562</v>
      </c>
      <c r="P1810" t="b">
        <f t="shared" si="259"/>
        <v>1</v>
      </c>
      <c r="Q1810">
        <f t="shared" si="260"/>
        <v>1</v>
      </c>
    </row>
    <row r="1811" spans="1:17" x14ac:dyDescent="0.25">
      <c r="A1811">
        <v>1.8401237866783049</v>
      </c>
      <c r="B1811">
        <f t="shared" si="254"/>
        <v>-3.34988692536266</v>
      </c>
      <c r="C1811">
        <f t="shared" si="252"/>
        <v>46.650113074637339</v>
      </c>
      <c r="J1811">
        <v>2.8399222173902672</v>
      </c>
      <c r="K1811">
        <f t="shared" si="255"/>
        <v>10.253696329417151</v>
      </c>
      <c r="L1811">
        <f t="shared" si="253"/>
        <v>60.253696329417153</v>
      </c>
      <c r="M1811">
        <f t="shared" si="256"/>
        <v>57.406304061814879</v>
      </c>
      <c r="N1811">
        <f t="shared" si="257"/>
        <v>53.537169061814879</v>
      </c>
      <c r="O1811">
        <f t="shared" si="258"/>
        <v>61.275439061814879</v>
      </c>
      <c r="P1811" t="b">
        <f t="shared" si="259"/>
        <v>1</v>
      </c>
      <c r="Q1811">
        <f t="shared" si="260"/>
        <v>1</v>
      </c>
    </row>
    <row r="1812" spans="1:17" x14ac:dyDescent="0.25">
      <c r="A1812">
        <v>3.413019840081688</v>
      </c>
      <c r="B1812">
        <f t="shared" si="254"/>
        <v>0.95829257655371425</v>
      </c>
      <c r="C1812">
        <f t="shared" si="252"/>
        <v>50.958292576553717</v>
      </c>
      <c r="J1812">
        <v>-0.58909336075885221</v>
      </c>
      <c r="K1812">
        <f t="shared" si="255"/>
        <v>9.5159422293511291</v>
      </c>
      <c r="L1812">
        <f t="shared" si="253"/>
        <v>59.515942229351126</v>
      </c>
      <c r="M1812">
        <f t="shared" si="256"/>
        <v>60.093862749178676</v>
      </c>
      <c r="N1812">
        <f t="shared" si="257"/>
        <v>56.224727749178676</v>
      </c>
      <c r="O1812">
        <f t="shared" si="258"/>
        <v>63.962997749178676</v>
      </c>
      <c r="P1812" t="b">
        <f t="shared" si="259"/>
        <v>1</v>
      </c>
      <c r="Q1812">
        <f t="shared" si="260"/>
        <v>1</v>
      </c>
    </row>
    <row r="1813" spans="1:17" x14ac:dyDescent="0.25">
      <c r="A1813">
        <v>4.4497892304207198</v>
      </c>
      <c r="B1813">
        <f t="shared" si="254"/>
        <v>6.604706399893975</v>
      </c>
      <c r="C1813">
        <f t="shared" si="252"/>
        <v>56.604706399893978</v>
      </c>
      <c r="J1813">
        <v>-1.257353687833529</v>
      </c>
      <c r="K1813">
        <f t="shared" si="255"/>
        <v>7.0856680885626808</v>
      </c>
      <c r="L1813">
        <f t="shared" si="253"/>
        <v>57.085668088562684</v>
      </c>
      <c r="M1813">
        <f t="shared" si="256"/>
        <v>58.37247910038225</v>
      </c>
      <c r="N1813">
        <f t="shared" si="257"/>
        <v>54.50334410038225</v>
      </c>
      <c r="O1813">
        <f t="shared" si="258"/>
        <v>62.24161410038225</v>
      </c>
      <c r="P1813" t="b">
        <f t="shared" si="259"/>
        <v>1</v>
      </c>
      <c r="Q1813">
        <f t="shared" si="260"/>
        <v>1</v>
      </c>
    </row>
    <row r="1814" spans="1:17" x14ac:dyDescent="0.25">
      <c r="A1814">
        <v>-3.0753562896279618</v>
      </c>
      <c r="B1814">
        <f t="shared" si="254"/>
        <v>4.5628036172786928</v>
      </c>
      <c r="C1814">
        <f t="shared" si="252"/>
        <v>54.562803617278689</v>
      </c>
      <c r="J1814">
        <v>4.3720547182601877E-2</v>
      </c>
      <c r="K1814">
        <f t="shared" si="255"/>
        <v>5.6917395846524794</v>
      </c>
      <c r="L1814">
        <f t="shared" si="253"/>
        <v>55.691739584652481</v>
      </c>
      <c r="M1814">
        <f t="shared" si="256"/>
        <v>55.697309218974276</v>
      </c>
      <c r="N1814">
        <f t="shared" si="257"/>
        <v>51.828174218974276</v>
      </c>
      <c r="O1814">
        <f t="shared" si="258"/>
        <v>59.566444218974276</v>
      </c>
      <c r="P1814" t="b">
        <f t="shared" si="259"/>
        <v>1</v>
      </c>
      <c r="Q1814">
        <f t="shared" si="260"/>
        <v>1</v>
      </c>
    </row>
    <row r="1815" spans="1:17" x14ac:dyDescent="0.25">
      <c r="A1815">
        <v>-2.1588789422821719</v>
      </c>
      <c r="B1815">
        <f t="shared" si="254"/>
        <v>1.3350734784840665</v>
      </c>
      <c r="C1815">
        <f t="shared" si="252"/>
        <v>51.33507347848407</v>
      </c>
      <c r="J1815">
        <v>1.8896798792411573</v>
      </c>
      <c r="K1815">
        <f t="shared" si="255"/>
        <v>6.5940669542553287</v>
      </c>
      <c r="L1815">
        <f t="shared" si="253"/>
        <v>56.594066954255325</v>
      </c>
      <c r="M1815">
        <f t="shared" si="256"/>
        <v>54.742974418764859</v>
      </c>
      <c r="N1815">
        <f t="shared" si="257"/>
        <v>50.873839418764859</v>
      </c>
      <c r="O1815">
        <f t="shared" si="258"/>
        <v>58.612109418764859</v>
      </c>
      <c r="P1815" t="b">
        <f t="shared" si="259"/>
        <v>1</v>
      </c>
      <c r="Q1815">
        <f t="shared" si="260"/>
        <v>1</v>
      </c>
    </row>
    <row r="1816" spans="1:17" x14ac:dyDescent="0.25">
      <c r="A1816">
        <v>-0.61532091422122903</v>
      </c>
      <c r="B1816">
        <f t="shared" si="254"/>
        <v>-0.38207382522395683</v>
      </c>
      <c r="C1816">
        <f t="shared" si="252"/>
        <v>49.617926174776045</v>
      </c>
      <c r="J1816">
        <v>3.9920450944919139</v>
      </c>
      <c r="K1816">
        <f t="shared" si="255"/>
        <v>10.197403564202565</v>
      </c>
      <c r="L1816">
        <f t="shared" si="253"/>
        <v>60.197403564202567</v>
      </c>
      <c r="M1816">
        <f t="shared" si="256"/>
        <v>56.218235835167889</v>
      </c>
      <c r="N1816">
        <f t="shared" si="257"/>
        <v>52.349100835167889</v>
      </c>
      <c r="O1816">
        <f t="shared" si="258"/>
        <v>60.087370835167889</v>
      </c>
      <c r="P1816" t="b">
        <f t="shared" si="259"/>
        <v>0</v>
      </c>
      <c r="Q1816">
        <f t="shared" si="260"/>
        <v>0</v>
      </c>
    </row>
    <row r="1817" spans="1:17" x14ac:dyDescent="0.25">
      <c r="A1817">
        <v>-5.2274481276981533</v>
      </c>
      <c r="B1817">
        <f t="shared" si="254"/>
        <v>-6.0864587615121213</v>
      </c>
      <c r="C1817">
        <f t="shared" si="252"/>
        <v>43.91354123848788</v>
      </c>
      <c r="J1817">
        <v>-3.7434051591844764</v>
      </c>
      <c r="K1817">
        <f t="shared" si="255"/>
        <v>6.5152590315820031</v>
      </c>
      <c r="L1817">
        <f t="shared" si="253"/>
        <v>56.515259031582005</v>
      </c>
      <c r="M1817">
        <f t="shared" si="256"/>
        <v>60.240028786274962</v>
      </c>
      <c r="N1817">
        <f t="shared" si="257"/>
        <v>56.370893786274962</v>
      </c>
      <c r="O1817">
        <f t="shared" si="258"/>
        <v>64.109163786274962</v>
      </c>
      <c r="P1817" t="b">
        <f t="shared" si="259"/>
        <v>1</v>
      </c>
      <c r="Q1817">
        <f t="shared" si="260"/>
        <v>1</v>
      </c>
    </row>
    <row r="1818" spans="1:17" x14ac:dyDescent="0.25">
      <c r="A1818">
        <v>2.102467533404706</v>
      </c>
      <c r="B1818">
        <f t="shared" si="254"/>
        <v>-5.0866608328426528</v>
      </c>
      <c r="C1818">
        <f t="shared" si="252"/>
        <v>44.913339167157346</v>
      </c>
      <c r="J1818">
        <v>5.2004361350554973</v>
      </c>
      <c r="K1818">
        <f t="shared" si="255"/>
        <v>9.9595259036931303</v>
      </c>
      <c r="L1818">
        <f t="shared" si="253"/>
        <v>59.959525903693134</v>
      </c>
      <c r="M1818">
        <f t="shared" si="256"/>
        <v>54.822435728980679</v>
      </c>
      <c r="N1818">
        <f t="shared" si="257"/>
        <v>50.953300728980679</v>
      </c>
      <c r="O1818">
        <f t="shared" si="258"/>
        <v>58.691570728980679</v>
      </c>
      <c r="P1818" t="b">
        <f t="shared" si="259"/>
        <v>0</v>
      </c>
      <c r="Q1818">
        <f t="shared" si="260"/>
        <v>0</v>
      </c>
    </row>
    <row r="1819" spans="1:17" x14ac:dyDescent="0.25">
      <c r="A1819">
        <v>-4.4380976760294288</v>
      </c>
      <c r="B1819">
        <f t="shared" si="254"/>
        <v>-8.7161530469869746</v>
      </c>
      <c r="C1819">
        <f t="shared" si="252"/>
        <v>41.283846953013025</v>
      </c>
      <c r="J1819">
        <v>2.3644122393307043</v>
      </c>
      <c r="K1819">
        <f t="shared" si="255"/>
        <v>12.361265614287859</v>
      </c>
      <c r="L1819">
        <f t="shared" si="253"/>
        <v>62.361265614287859</v>
      </c>
      <c r="M1819">
        <f t="shared" si="256"/>
        <v>59.980086676412085</v>
      </c>
      <c r="N1819">
        <f t="shared" si="257"/>
        <v>56.110951676412085</v>
      </c>
      <c r="O1819">
        <f t="shared" si="258"/>
        <v>63.849221676412085</v>
      </c>
      <c r="P1819" t="b">
        <f t="shared" si="259"/>
        <v>1</v>
      </c>
      <c r="Q1819">
        <f t="shared" si="260"/>
        <v>1</v>
      </c>
    </row>
    <row r="1820" spans="1:17" x14ac:dyDescent="0.25">
      <c r="A1820">
        <v>0.76876403909409419</v>
      </c>
      <c r="B1820">
        <f t="shared" si="254"/>
        <v>-8.1646213674374799</v>
      </c>
      <c r="C1820">
        <f t="shared" si="252"/>
        <v>41.835378632562524</v>
      </c>
      <c r="J1820">
        <v>-3.6606024877983145E-2</v>
      </c>
      <c r="K1820">
        <f t="shared" si="255"/>
        <v>11.809054941159509</v>
      </c>
      <c r="L1820">
        <f t="shared" si="253"/>
        <v>61.809054941159509</v>
      </c>
      <c r="M1820">
        <f t="shared" si="256"/>
        <v>61.839161196413798</v>
      </c>
      <c r="N1820">
        <f t="shared" si="257"/>
        <v>57.970026196413798</v>
      </c>
      <c r="O1820">
        <f t="shared" si="258"/>
        <v>65.708296196413798</v>
      </c>
      <c r="P1820" t="b">
        <f t="shared" si="259"/>
        <v>1</v>
      </c>
      <c r="Q1820">
        <f t="shared" si="260"/>
        <v>1</v>
      </c>
    </row>
    <row r="1821" spans="1:17" x14ac:dyDescent="0.25">
      <c r="A1821">
        <v>0.29733655537711456</v>
      </c>
      <c r="B1821">
        <f t="shared" si="254"/>
        <v>-6.8853631714517682</v>
      </c>
      <c r="C1821">
        <f t="shared" si="252"/>
        <v>43.114636828548228</v>
      </c>
      <c r="J1821">
        <v>-1.7620754988456611</v>
      </c>
      <c r="K1821">
        <f t="shared" si="255"/>
        <v>8.7004107462593918</v>
      </c>
      <c r="L1821">
        <f t="shared" si="253"/>
        <v>58.700410746259394</v>
      </c>
      <c r="M1821">
        <f t="shared" si="256"/>
        <v>60.48875603503889</v>
      </c>
      <c r="N1821">
        <f t="shared" si="257"/>
        <v>56.61962103503889</v>
      </c>
      <c r="O1821">
        <f t="shared" si="258"/>
        <v>64.35789103503889</v>
      </c>
      <c r="P1821" t="b">
        <f t="shared" si="259"/>
        <v>1</v>
      </c>
      <c r="Q1821">
        <f t="shared" si="260"/>
        <v>1</v>
      </c>
    </row>
    <row r="1822" spans="1:17" x14ac:dyDescent="0.25">
      <c r="A1822">
        <v>2.9521993383241352</v>
      </c>
      <c r="B1822">
        <f t="shared" si="254"/>
        <v>-2.8608500571867435</v>
      </c>
      <c r="C1822">
        <f t="shared" si="252"/>
        <v>47.139149942813255</v>
      </c>
      <c r="J1822">
        <v>-2.1333880795282312</v>
      </c>
      <c r="K1822">
        <f t="shared" si="255"/>
        <v>4.7643883336351855</v>
      </c>
      <c r="L1822">
        <f t="shared" si="253"/>
        <v>54.764388333635182</v>
      </c>
      <c r="M1822">
        <f t="shared" si="256"/>
        <v>56.95372129393418</v>
      </c>
      <c r="N1822">
        <f t="shared" si="257"/>
        <v>53.08458629393418</v>
      </c>
      <c r="O1822">
        <f t="shared" si="258"/>
        <v>60.82285629393418</v>
      </c>
      <c r="P1822" t="b">
        <f t="shared" si="259"/>
        <v>1</v>
      </c>
      <c r="Q1822">
        <f t="shared" si="260"/>
        <v>1</v>
      </c>
    </row>
    <row r="1823" spans="1:17" x14ac:dyDescent="0.25">
      <c r="A1823">
        <v>5.5206373872351833</v>
      </c>
      <c r="B1823">
        <f t="shared" si="254"/>
        <v>4.1532262700466216</v>
      </c>
      <c r="C1823">
        <f t="shared" si="252"/>
        <v>54.153226270046623</v>
      </c>
      <c r="J1823">
        <v>2.1737696442869492</v>
      </c>
      <c r="K1823">
        <f t="shared" si="255"/>
        <v>5.2809124207713545</v>
      </c>
      <c r="L1823">
        <f t="shared" si="253"/>
        <v>55.280912420771358</v>
      </c>
      <c r="M1823">
        <f t="shared" si="256"/>
        <v>53.174156828856454</v>
      </c>
      <c r="N1823">
        <f t="shared" si="257"/>
        <v>49.305021828856454</v>
      </c>
      <c r="O1823">
        <f t="shared" si="258"/>
        <v>57.043291828856454</v>
      </c>
      <c r="P1823" t="b">
        <f t="shared" si="259"/>
        <v>1</v>
      </c>
      <c r="Q1823">
        <f t="shared" si="260"/>
        <v>1</v>
      </c>
    </row>
    <row r="1824" spans="1:17" x14ac:dyDescent="0.25">
      <c r="A1824">
        <v>4.1945941120502539</v>
      </c>
      <c r="B1824">
        <f t="shared" si="254"/>
        <v>10.036720653262222</v>
      </c>
      <c r="C1824">
        <f t="shared" si="252"/>
        <v>60.036720653262222</v>
      </c>
      <c r="J1824">
        <v>-0.37216182136035059</v>
      </c>
      <c r="K1824">
        <f t="shared" si="255"/>
        <v>4.5356165834747193</v>
      </c>
      <c r="L1824">
        <f t="shared" si="253"/>
        <v>54.53561658347472</v>
      </c>
      <c r="M1824">
        <f t="shared" si="256"/>
        <v>54.925556183666188</v>
      </c>
      <c r="N1824">
        <f t="shared" si="257"/>
        <v>51.056421183666188</v>
      </c>
      <c r="O1824">
        <f t="shared" si="258"/>
        <v>58.794691183666188</v>
      </c>
      <c r="P1824" t="b">
        <f t="shared" si="259"/>
        <v>1</v>
      </c>
      <c r="Q1824">
        <f t="shared" si="260"/>
        <v>1</v>
      </c>
    </row>
    <row r="1825" spans="1:17" x14ac:dyDescent="0.25">
      <c r="A1825">
        <v>-1.5205398540274473</v>
      </c>
      <c r="B1825">
        <f t="shared" si="254"/>
        <v>9.2775570488732306</v>
      </c>
      <c r="C1825">
        <f t="shared" si="252"/>
        <v>59.277557048873234</v>
      </c>
      <c r="J1825">
        <v>1.019545834424207</v>
      </c>
      <c r="K1825">
        <f t="shared" si="255"/>
        <v>4.8780120083624636</v>
      </c>
      <c r="L1825">
        <f t="shared" si="253"/>
        <v>54.878012008362461</v>
      </c>
      <c r="M1825">
        <f t="shared" si="256"/>
        <v>53.890496619856791</v>
      </c>
      <c r="N1825">
        <f t="shared" si="257"/>
        <v>50.021361619856791</v>
      </c>
      <c r="O1825">
        <f t="shared" si="258"/>
        <v>57.759631619856791</v>
      </c>
      <c r="P1825" t="b">
        <f t="shared" si="259"/>
        <v>1</v>
      </c>
      <c r="Q1825">
        <f t="shared" si="260"/>
        <v>1</v>
      </c>
    </row>
    <row r="1826" spans="1:17" x14ac:dyDescent="0.25">
      <c r="A1826">
        <v>-3.5085577110294253</v>
      </c>
      <c r="B1826">
        <f t="shared" si="254"/>
        <v>4.6134945516397856</v>
      </c>
      <c r="C1826">
        <f t="shared" si="252"/>
        <v>54.613494551639789</v>
      </c>
      <c r="J1826">
        <v>2.1553114493144676</v>
      </c>
      <c r="K1826">
        <f t="shared" si="255"/>
        <v>6.6482408843070084</v>
      </c>
      <c r="L1826">
        <f t="shared" si="253"/>
        <v>56.648240884307008</v>
      </c>
      <c r="M1826">
        <f t="shared" si="256"/>
        <v>54.512824079314598</v>
      </c>
      <c r="N1826">
        <f t="shared" si="257"/>
        <v>50.643689079314598</v>
      </c>
      <c r="O1826">
        <f t="shared" si="258"/>
        <v>58.381959079314598</v>
      </c>
      <c r="P1826" t="b">
        <f t="shared" si="259"/>
        <v>1</v>
      </c>
      <c r="Q1826">
        <f t="shared" si="260"/>
        <v>1</v>
      </c>
    </row>
    <row r="1827" spans="1:17" x14ac:dyDescent="0.25">
      <c r="A1827">
        <v>-3.3386754694220144</v>
      </c>
      <c r="B1827">
        <f t="shared" si="254"/>
        <v>-0.58574912211624142</v>
      </c>
      <c r="C1827">
        <f t="shared" si="252"/>
        <v>49.414250877883759</v>
      </c>
      <c r="J1827">
        <v>1.2993177733733319</v>
      </c>
      <c r="K1827">
        <f t="shared" si="255"/>
        <v>7.8138032320330026</v>
      </c>
      <c r="L1827">
        <f t="shared" si="253"/>
        <v>57.813803232033003</v>
      </c>
      <c r="M1827">
        <f t="shared" si="256"/>
        <v>56.517788820582133</v>
      </c>
      <c r="N1827">
        <f t="shared" si="257"/>
        <v>52.648653820582133</v>
      </c>
      <c r="O1827">
        <f t="shared" si="258"/>
        <v>60.386923820582133</v>
      </c>
      <c r="P1827" t="b">
        <f t="shared" si="259"/>
        <v>1</v>
      </c>
      <c r="Q1827">
        <f t="shared" si="260"/>
        <v>1</v>
      </c>
    </row>
    <row r="1828" spans="1:17" x14ac:dyDescent="0.25">
      <c r="A1828">
        <v>-4.4580838221008889</v>
      </c>
      <c r="B1828">
        <f t="shared" si="254"/>
        <v>-6.545031134132314</v>
      </c>
      <c r="C1828">
        <f t="shared" si="252"/>
        <v>43.454968865867684</v>
      </c>
      <c r="J1828">
        <v>0.60243564803386107</v>
      </c>
      <c r="K1828">
        <f t="shared" si="255"/>
        <v>7.9845272611813609</v>
      </c>
      <c r="L1828">
        <f t="shared" si="253"/>
        <v>57.984527261181363</v>
      </c>
      <c r="M1828">
        <f t="shared" si="256"/>
        <v>57.391463525706506</v>
      </c>
      <c r="N1828">
        <f t="shared" si="257"/>
        <v>53.522328525706506</v>
      </c>
      <c r="O1828">
        <f t="shared" si="258"/>
        <v>61.260598525706506</v>
      </c>
      <c r="P1828" t="b">
        <f t="shared" si="259"/>
        <v>1</v>
      </c>
      <c r="Q1828">
        <f t="shared" si="260"/>
        <v>1</v>
      </c>
    </row>
    <row r="1829" spans="1:17" x14ac:dyDescent="0.25">
      <c r="A1829">
        <v>2.7967507776338607</v>
      </c>
      <c r="B1829">
        <f t="shared" si="254"/>
        <v>-4.8815618466900439</v>
      </c>
      <c r="C1829">
        <f t="shared" si="252"/>
        <v>45.118438153309953</v>
      </c>
      <c r="J1829">
        <v>4.6551349441870116</v>
      </c>
      <c r="K1829">
        <f t="shared" si="255"/>
        <v>11.892426687994742</v>
      </c>
      <c r="L1829">
        <f t="shared" si="253"/>
        <v>61.892426687994742</v>
      </c>
      <c r="M1829">
        <f t="shared" si="256"/>
        <v>57.25752151585651</v>
      </c>
      <c r="N1829">
        <f t="shared" si="257"/>
        <v>53.38838651585651</v>
      </c>
      <c r="O1829">
        <f t="shared" si="258"/>
        <v>61.12665651585651</v>
      </c>
      <c r="P1829" t="b">
        <f t="shared" si="259"/>
        <v>0</v>
      </c>
      <c r="Q1829">
        <f t="shared" si="260"/>
        <v>0</v>
      </c>
    </row>
    <row r="1830" spans="1:17" x14ac:dyDescent="0.25">
      <c r="A1830">
        <v>4.6628019845229574</v>
      </c>
      <c r="B1830">
        <f t="shared" si="254"/>
        <v>0.76843710873459958</v>
      </c>
      <c r="C1830">
        <f t="shared" si="252"/>
        <v>50.768437108734602</v>
      </c>
      <c r="J1830">
        <v>-2.8377667149470653</v>
      </c>
      <c r="K1830">
        <f t="shared" si="255"/>
        <v>9.0377871322922161</v>
      </c>
      <c r="L1830">
        <f t="shared" si="253"/>
        <v>59.037787132292216</v>
      </c>
      <c r="M1830">
        <f t="shared" si="256"/>
        <v>61.85272074020034</v>
      </c>
      <c r="N1830">
        <f t="shared" si="257"/>
        <v>57.98358574020034</v>
      </c>
      <c r="O1830">
        <f t="shared" si="258"/>
        <v>65.72185574020034</v>
      </c>
      <c r="P1830" t="b">
        <f t="shared" si="259"/>
        <v>1</v>
      </c>
      <c r="Q1830">
        <f t="shared" si="260"/>
        <v>1</v>
      </c>
    </row>
    <row r="1831" spans="1:17" x14ac:dyDescent="0.25">
      <c r="A1831">
        <v>1.83541715159663</v>
      </c>
      <c r="B1831">
        <f t="shared" si="254"/>
        <v>4.222010236085163</v>
      </c>
      <c r="C1831">
        <f t="shared" si="252"/>
        <v>54.222010236085161</v>
      </c>
      <c r="J1831">
        <v>-2.1818323148181662</v>
      </c>
      <c r="K1831">
        <f t="shared" si="255"/>
        <v>5.0957842375340707</v>
      </c>
      <c r="L1831">
        <f t="shared" si="253"/>
        <v>55.095784237534069</v>
      </c>
      <c r="M1831">
        <f t="shared" si="256"/>
        <v>57.330598693898821</v>
      </c>
      <c r="N1831">
        <f t="shared" si="257"/>
        <v>53.461463693898821</v>
      </c>
      <c r="O1831">
        <f t="shared" si="258"/>
        <v>61.199733693898821</v>
      </c>
      <c r="P1831" t="b">
        <f t="shared" si="259"/>
        <v>1</v>
      </c>
      <c r="Q1831">
        <f t="shared" si="260"/>
        <v>1</v>
      </c>
    </row>
    <row r="1832" spans="1:17" x14ac:dyDescent="0.25">
      <c r="A1832">
        <v>0.73892124419216998</v>
      </c>
      <c r="B1832">
        <f t="shared" si="254"/>
        <v>5.574802394873986</v>
      </c>
      <c r="C1832">
        <f t="shared" si="252"/>
        <v>55.574802394873984</v>
      </c>
      <c r="J1832">
        <v>-2.7197052077099215</v>
      </c>
      <c r="K1832">
        <f t="shared" si="255"/>
        <v>0.68389973764329826</v>
      </c>
      <c r="L1832">
        <f t="shared" si="253"/>
        <v>50.683899737643301</v>
      </c>
      <c r="M1832">
        <f t="shared" si="256"/>
        <v>53.470519085076788</v>
      </c>
      <c r="N1832">
        <f t="shared" si="257"/>
        <v>49.601384085076788</v>
      </c>
      <c r="O1832">
        <f t="shared" si="258"/>
        <v>57.339654085076788</v>
      </c>
      <c r="P1832" t="b">
        <f t="shared" si="259"/>
        <v>1</v>
      </c>
      <c r="Q1832">
        <f t="shared" si="260"/>
        <v>1</v>
      </c>
    </row>
    <row r="1833" spans="1:17" x14ac:dyDescent="0.25">
      <c r="A1833">
        <v>3.0571709430660121</v>
      </c>
      <c r="B1833">
        <f t="shared" si="254"/>
        <v>8.4803307460892459</v>
      </c>
      <c r="C1833">
        <f t="shared" si="252"/>
        <v>58.480330746089244</v>
      </c>
      <c r="J1833">
        <v>-2.4435075829387642</v>
      </c>
      <c r="K1833">
        <f t="shared" si="255"/>
        <v>-3.1515631690270274</v>
      </c>
      <c r="L1833">
        <f t="shared" si="253"/>
        <v>46.848436830972972</v>
      </c>
      <c r="M1833">
        <f t="shared" si="256"/>
        <v>49.366233193541717</v>
      </c>
      <c r="N1833">
        <f t="shared" si="257"/>
        <v>45.497098193541717</v>
      </c>
      <c r="O1833">
        <f t="shared" si="258"/>
        <v>53.235368193541717</v>
      </c>
      <c r="P1833" t="b">
        <f t="shared" si="259"/>
        <v>1</v>
      </c>
      <c r="Q1833">
        <f t="shared" si="260"/>
        <v>1</v>
      </c>
    </row>
    <row r="1834" spans="1:17" x14ac:dyDescent="0.25">
      <c r="A1834">
        <v>-1.0785902304633055</v>
      </c>
      <c r="B1834">
        <f t="shared" si="254"/>
        <v>7.4253659463815929</v>
      </c>
      <c r="C1834">
        <f t="shared" si="252"/>
        <v>57.425365946381589</v>
      </c>
      <c r="J1834">
        <v>-2.4888754523999523</v>
      </c>
      <c r="K1834">
        <f t="shared" si="255"/>
        <v>-6.4759211765253752</v>
      </c>
      <c r="L1834">
        <f t="shared" si="253"/>
        <v>43.524078823474625</v>
      </c>
      <c r="M1834">
        <f t="shared" si="256"/>
        <v>46.082820149432465</v>
      </c>
      <c r="N1834">
        <f t="shared" si="257"/>
        <v>42.213685149432465</v>
      </c>
      <c r="O1834">
        <f t="shared" si="258"/>
        <v>49.951955149432465</v>
      </c>
      <c r="P1834" t="b">
        <f t="shared" si="259"/>
        <v>1</v>
      </c>
      <c r="Q1834">
        <f t="shared" si="260"/>
        <v>1</v>
      </c>
    </row>
    <row r="1835" spans="1:17" x14ac:dyDescent="0.25">
      <c r="A1835">
        <v>-3.8828920878586359</v>
      </c>
      <c r="B1835">
        <f t="shared" si="254"/>
        <v>2.4834478239725026</v>
      </c>
      <c r="C1835">
        <f t="shared" si="252"/>
        <v>52.483447823972504</v>
      </c>
      <c r="J1835">
        <v>-0.45371621126832906</v>
      </c>
      <c r="K1835">
        <f t="shared" si="255"/>
        <v>-7.2793526723906705</v>
      </c>
      <c r="L1835">
        <f t="shared" si="253"/>
        <v>42.720647327609328</v>
      </c>
      <c r="M1835">
        <f t="shared" si="256"/>
        <v>43.240269437548399</v>
      </c>
      <c r="N1835">
        <f t="shared" si="257"/>
        <v>39.371134437548399</v>
      </c>
      <c r="O1835">
        <f t="shared" si="258"/>
        <v>47.109404437548399</v>
      </c>
      <c r="P1835" t="b">
        <f t="shared" si="259"/>
        <v>1</v>
      </c>
      <c r="Q1835">
        <f t="shared" si="260"/>
        <v>1</v>
      </c>
    </row>
    <row r="1836" spans="1:17" x14ac:dyDescent="0.25">
      <c r="A1836">
        <v>-0.9862992556008976</v>
      </c>
      <c r="B1836">
        <f t="shared" si="254"/>
        <v>-0.23377165074837247</v>
      </c>
      <c r="C1836">
        <f t="shared" si="252"/>
        <v>49.766228349251627</v>
      </c>
      <c r="J1836">
        <v>-2.0936749933753163</v>
      </c>
      <c r="K1836">
        <f t="shared" si="255"/>
        <v>-8.8861218472865069</v>
      </c>
      <c r="L1836">
        <f t="shared" si="253"/>
        <v>41.113878152713497</v>
      </c>
      <c r="M1836">
        <f t="shared" si="256"/>
        <v>43.246130568879515</v>
      </c>
      <c r="N1836">
        <f t="shared" si="257"/>
        <v>39.376995568879515</v>
      </c>
      <c r="O1836">
        <f t="shared" si="258"/>
        <v>47.115265568879515</v>
      </c>
      <c r="P1836" t="b">
        <f t="shared" si="259"/>
        <v>1</v>
      </c>
      <c r="Q1836">
        <f t="shared" si="260"/>
        <v>1</v>
      </c>
    </row>
    <row r="1837" spans="1:17" x14ac:dyDescent="0.25">
      <c r="A1837">
        <v>0.8398956197197549</v>
      </c>
      <c r="B1837">
        <f t="shared" si="254"/>
        <v>-0.1856647083700429</v>
      </c>
      <c r="C1837">
        <f t="shared" si="252"/>
        <v>49.814335291629959</v>
      </c>
      <c r="J1837">
        <v>-2.0404286260600202</v>
      </c>
      <c r="K1837">
        <f t="shared" si="255"/>
        <v>-10.519969041086627</v>
      </c>
      <c r="L1837">
        <f t="shared" si="253"/>
        <v>39.480030958913375</v>
      </c>
      <c r="M1837">
        <f t="shared" si="256"/>
        <v>41.568677106820893</v>
      </c>
      <c r="N1837">
        <f t="shared" si="257"/>
        <v>37.699542106820893</v>
      </c>
      <c r="O1837">
        <f t="shared" si="258"/>
        <v>45.437812106820893</v>
      </c>
      <c r="P1837" t="b">
        <f t="shared" si="259"/>
        <v>1</v>
      </c>
      <c r="Q1837">
        <f t="shared" si="260"/>
        <v>1</v>
      </c>
    </row>
    <row r="1838" spans="1:17" x14ac:dyDescent="0.25">
      <c r="A1838">
        <v>1.1279450973233907</v>
      </c>
      <c r="B1838">
        <f t="shared" si="254"/>
        <v>0.97527894250385094</v>
      </c>
      <c r="C1838">
        <f t="shared" si="252"/>
        <v>50.975278942503849</v>
      </c>
      <c r="J1838">
        <v>1.0595147159619955</v>
      </c>
      <c r="K1838">
        <f t="shared" si="255"/>
        <v>-8.8986115791560039</v>
      </c>
      <c r="L1838">
        <f t="shared" si="253"/>
        <v>41.101388420843996</v>
      </c>
      <c r="M1838">
        <f t="shared" si="256"/>
        <v>40.091206008534343</v>
      </c>
      <c r="N1838">
        <f t="shared" si="257"/>
        <v>36.222071008534343</v>
      </c>
      <c r="O1838">
        <f t="shared" si="258"/>
        <v>43.960341008534343</v>
      </c>
      <c r="P1838" t="b">
        <f t="shared" si="259"/>
        <v>1</v>
      </c>
      <c r="Q1838">
        <f t="shared" si="260"/>
        <v>1</v>
      </c>
    </row>
    <row r="1839" spans="1:17" x14ac:dyDescent="0.25">
      <c r="A1839">
        <v>6.4066443883348256</v>
      </c>
      <c r="B1839">
        <f t="shared" si="254"/>
        <v>7.6326785318504591</v>
      </c>
      <c r="C1839">
        <f t="shared" si="252"/>
        <v>57.632678531850459</v>
      </c>
      <c r="J1839">
        <v>2.5820293103606673</v>
      </c>
      <c r="K1839">
        <f t="shared" si="255"/>
        <v>-4.9403138723005497</v>
      </c>
      <c r="L1839">
        <f t="shared" si="253"/>
        <v>45.05968612769945</v>
      </c>
      <c r="M1839">
        <f t="shared" si="256"/>
        <v>42.490371191047117</v>
      </c>
      <c r="N1839">
        <f t="shared" si="257"/>
        <v>38.621236191047117</v>
      </c>
      <c r="O1839">
        <f t="shared" si="258"/>
        <v>46.359506191047117</v>
      </c>
      <c r="P1839" t="b">
        <f t="shared" si="259"/>
        <v>1</v>
      </c>
      <c r="Q1839">
        <f t="shared" si="260"/>
        <v>1</v>
      </c>
    </row>
    <row r="1840" spans="1:17" x14ac:dyDescent="0.25">
      <c r="A1840">
        <v>-6.5236417867708951</v>
      </c>
      <c r="B1840">
        <f t="shared" si="254"/>
        <v>2.3429887686985005</v>
      </c>
      <c r="C1840">
        <f t="shared" si="252"/>
        <v>52.342988768698504</v>
      </c>
      <c r="J1840">
        <v>-3.4514368962845765</v>
      </c>
      <c r="K1840">
        <f t="shared" si="255"/>
        <v>-6.7102300692984347</v>
      </c>
      <c r="L1840">
        <f t="shared" si="253"/>
        <v>43.289769930701567</v>
      </c>
      <c r="M1840">
        <f t="shared" si="256"/>
        <v>46.726235709146877</v>
      </c>
      <c r="N1840">
        <f t="shared" si="257"/>
        <v>42.857100709146877</v>
      </c>
      <c r="O1840">
        <f t="shared" si="258"/>
        <v>50.595370709146877</v>
      </c>
      <c r="P1840" t="b">
        <f t="shared" si="259"/>
        <v>1</v>
      </c>
      <c r="Q1840">
        <f t="shared" si="260"/>
        <v>1</v>
      </c>
    </row>
    <row r="1841" spans="1:17" x14ac:dyDescent="0.25">
      <c r="A1841">
        <v>-3.078071131312754</v>
      </c>
      <c r="B1841">
        <f t="shared" si="254"/>
        <v>-2.5562881684296914</v>
      </c>
      <c r="C1841">
        <f t="shared" si="252"/>
        <v>47.443711831570312</v>
      </c>
      <c r="J1841">
        <v>1.6306580619129818</v>
      </c>
      <c r="K1841">
        <f t="shared" si="255"/>
        <v>-4.9395238595549742</v>
      </c>
      <c r="L1841">
        <f t="shared" si="253"/>
        <v>45.060476140445026</v>
      </c>
      <c r="M1841">
        <f t="shared" si="256"/>
        <v>43.478742271733665</v>
      </c>
      <c r="N1841">
        <f t="shared" si="257"/>
        <v>39.609607271733665</v>
      </c>
      <c r="O1841">
        <f t="shared" si="258"/>
        <v>47.347877271733665</v>
      </c>
      <c r="P1841" t="b">
        <f t="shared" si="259"/>
        <v>1</v>
      </c>
      <c r="Q1841">
        <f t="shared" si="260"/>
        <v>1</v>
      </c>
    </row>
    <row r="1842" spans="1:17" x14ac:dyDescent="0.25">
      <c r="A1842">
        <v>-0.23075472199707292</v>
      </c>
      <c r="B1842">
        <f t="shared" si="254"/>
        <v>-4.0011971547222522</v>
      </c>
      <c r="C1842">
        <f t="shared" si="252"/>
        <v>45.998802845277751</v>
      </c>
      <c r="J1842">
        <v>2.7857822715304792</v>
      </c>
      <c r="K1842">
        <f t="shared" si="255"/>
        <v>-1.1285773391459597</v>
      </c>
      <c r="L1842">
        <f t="shared" si="253"/>
        <v>48.871422660854037</v>
      </c>
      <c r="M1842">
        <f t="shared" si="256"/>
        <v>46.094732382946148</v>
      </c>
      <c r="N1842">
        <f t="shared" si="257"/>
        <v>42.225597382946148</v>
      </c>
      <c r="O1842">
        <f t="shared" si="258"/>
        <v>49.963867382946148</v>
      </c>
      <c r="P1842" t="b">
        <f t="shared" si="259"/>
        <v>1</v>
      </c>
      <c r="Q1842">
        <f t="shared" si="260"/>
        <v>1</v>
      </c>
    </row>
    <row r="1843" spans="1:17" x14ac:dyDescent="0.25">
      <c r="A1843">
        <v>0.44837861423729919</v>
      </c>
      <c r="B1843">
        <f t="shared" si="254"/>
        <v>-3.5861715209004963</v>
      </c>
      <c r="C1843">
        <f t="shared" si="252"/>
        <v>46.413828479099507</v>
      </c>
      <c r="J1843">
        <v>4.5727620090474375</v>
      </c>
      <c r="K1843">
        <f t="shared" si="255"/>
        <v>4.7003263599387779</v>
      </c>
      <c r="L1843">
        <f t="shared" si="253"/>
        <v>54.700326359938778</v>
      </c>
      <c r="M1843">
        <f t="shared" si="256"/>
        <v>50.112308227836408</v>
      </c>
      <c r="N1843">
        <f t="shared" si="257"/>
        <v>46.243173227836408</v>
      </c>
      <c r="O1843">
        <f t="shared" si="258"/>
        <v>53.981443227836408</v>
      </c>
      <c r="P1843" t="b">
        <f t="shared" si="259"/>
        <v>0</v>
      </c>
      <c r="Q1843">
        <f t="shared" si="260"/>
        <v>0</v>
      </c>
    </row>
    <row r="1844" spans="1:17" x14ac:dyDescent="0.25">
      <c r="A1844">
        <v>5.9939884522464126</v>
      </c>
      <c r="B1844">
        <f t="shared" si="254"/>
        <v>2.8909417735824929</v>
      </c>
      <c r="C1844">
        <f t="shared" si="252"/>
        <v>52.89094177358249</v>
      </c>
      <c r="J1844">
        <v>0.47508365241810679</v>
      </c>
      <c r="K1844">
        <f t="shared" si="255"/>
        <v>6.4540484860884284</v>
      </c>
      <c r="L1844">
        <f t="shared" si="253"/>
        <v>56.454048486088425</v>
      </c>
      <c r="M1844">
        <f t="shared" si="256"/>
        <v>55.938596729800423</v>
      </c>
      <c r="N1844">
        <f t="shared" si="257"/>
        <v>52.069461729800423</v>
      </c>
      <c r="O1844">
        <f t="shared" si="258"/>
        <v>59.807731729800423</v>
      </c>
      <c r="P1844" t="b">
        <f t="shared" si="259"/>
        <v>1</v>
      </c>
      <c r="Q1844">
        <f t="shared" si="260"/>
        <v>1</v>
      </c>
    </row>
    <row r="1845" spans="1:17" x14ac:dyDescent="0.25">
      <c r="A1845">
        <v>1.8390187506156508</v>
      </c>
      <c r="B1845">
        <f t="shared" si="254"/>
        <v>6.3840003351847905</v>
      </c>
      <c r="C1845">
        <f t="shared" si="252"/>
        <v>56.384000335184794</v>
      </c>
      <c r="J1845">
        <v>-2.2912240638106596</v>
      </c>
      <c r="K1845">
        <f t="shared" si="255"/>
        <v>4.0435362115138211</v>
      </c>
      <c r="L1845">
        <f t="shared" si="253"/>
        <v>54.043536211513825</v>
      </c>
      <c r="M1845">
        <f t="shared" si="256"/>
        <v>56.338342307693779</v>
      </c>
      <c r="N1845">
        <f t="shared" si="257"/>
        <v>52.469207307693779</v>
      </c>
      <c r="O1845">
        <f t="shared" si="258"/>
        <v>60.207477307693779</v>
      </c>
      <c r="P1845" t="b">
        <f t="shared" si="259"/>
        <v>1</v>
      </c>
      <c r="Q1845">
        <f t="shared" si="260"/>
        <v>1</v>
      </c>
    </row>
    <row r="1846" spans="1:17" x14ac:dyDescent="0.25">
      <c r="A1846">
        <v>1.9621620594989508</v>
      </c>
      <c r="B1846">
        <f t="shared" si="254"/>
        <v>8.7556799296459502</v>
      </c>
      <c r="C1846">
        <f t="shared" si="252"/>
        <v>58.75567992964595</v>
      </c>
      <c r="J1846">
        <v>2.743674940575147</v>
      </c>
      <c r="K1846">
        <f t="shared" si="255"/>
        <v>5.6597038485652034</v>
      </c>
      <c r="L1846">
        <f t="shared" si="253"/>
        <v>55.659703848565201</v>
      </c>
      <c r="M1846">
        <f t="shared" si="256"/>
        <v>52.966622774904621</v>
      </c>
      <c r="N1846">
        <f t="shared" si="257"/>
        <v>49.097487774904621</v>
      </c>
      <c r="O1846">
        <f t="shared" si="258"/>
        <v>56.835757774904621</v>
      </c>
      <c r="P1846" t="b">
        <f t="shared" si="259"/>
        <v>1</v>
      </c>
      <c r="Q1846">
        <f t="shared" si="260"/>
        <v>1</v>
      </c>
    </row>
    <row r="1847" spans="1:17" x14ac:dyDescent="0.25">
      <c r="A1847">
        <v>0.11236579666729085</v>
      </c>
      <c r="B1847">
        <f t="shared" si="254"/>
        <v>8.703981611686995</v>
      </c>
      <c r="C1847">
        <f t="shared" si="252"/>
        <v>58.703981611686999</v>
      </c>
      <c r="J1847">
        <v>-2.3641018742637243</v>
      </c>
      <c r="K1847">
        <f t="shared" si="255"/>
        <v>3.2144818805603732</v>
      </c>
      <c r="L1847">
        <f t="shared" si="253"/>
        <v>53.214481880560371</v>
      </c>
      <c r="M1847">
        <f t="shared" si="256"/>
        <v>55.584076058892244</v>
      </c>
      <c r="N1847">
        <f t="shared" si="257"/>
        <v>51.714941058892244</v>
      </c>
      <c r="O1847">
        <f t="shared" si="258"/>
        <v>59.453211058892244</v>
      </c>
      <c r="P1847" t="b">
        <f t="shared" si="259"/>
        <v>1</v>
      </c>
      <c r="Q1847">
        <f t="shared" si="260"/>
        <v>1</v>
      </c>
    </row>
    <row r="1848" spans="1:17" x14ac:dyDescent="0.25">
      <c r="A1848">
        <v>-0.91366700871731155</v>
      </c>
      <c r="B1848">
        <f t="shared" si="254"/>
        <v>6.9044069464132978</v>
      </c>
      <c r="C1848">
        <f t="shared" si="252"/>
        <v>56.904406946413296</v>
      </c>
      <c r="J1848">
        <v>-2.3186657926999032</v>
      </c>
      <c r="K1848">
        <f t="shared" si="255"/>
        <v>-0.15919869059701686</v>
      </c>
      <c r="L1848">
        <f t="shared" si="253"/>
        <v>49.840801309402984</v>
      </c>
      <c r="M1848">
        <f t="shared" si="256"/>
        <v>52.210857302810652</v>
      </c>
      <c r="N1848">
        <f t="shared" si="257"/>
        <v>48.341722302810652</v>
      </c>
      <c r="O1848">
        <f t="shared" si="258"/>
        <v>56.079992302810652</v>
      </c>
      <c r="P1848" t="b">
        <f t="shared" si="259"/>
        <v>1</v>
      </c>
      <c r="Q1848">
        <f t="shared" si="260"/>
        <v>1</v>
      </c>
    </row>
    <row r="1849" spans="1:17" x14ac:dyDescent="0.25">
      <c r="A1849">
        <v>3.8507641875185072</v>
      </c>
      <c r="B1849">
        <f t="shared" si="254"/>
        <v>9.5248580397083664</v>
      </c>
      <c r="C1849">
        <f t="shared" si="252"/>
        <v>59.524858039708363</v>
      </c>
      <c r="J1849">
        <v>3.4182858144049533</v>
      </c>
      <c r="K1849">
        <f t="shared" si="255"/>
        <v>2.262902821520421</v>
      </c>
      <c r="L1849">
        <f t="shared" si="253"/>
        <v>52.26290282152042</v>
      </c>
      <c r="M1849">
        <f t="shared" si="256"/>
        <v>48.907907092743493</v>
      </c>
      <c r="N1849">
        <f t="shared" si="257"/>
        <v>45.038772092743493</v>
      </c>
      <c r="O1849">
        <f t="shared" si="258"/>
        <v>52.777042092743493</v>
      </c>
      <c r="P1849" t="b">
        <f t="shared" si="259"/>
        <v>1</v>
      </c>
      <c r="Q1849">
        <f t="shared" si="260"/>
        <v>1</v>
      </c>
    </row>
    <row r="1850" spans="1:17" x14ac:dyDescent="0.25">
      <c r="A1850">
        <v>0.18198647921963129</v>
      </c>
      <c r="B1850">
        <f t="shared" si="254"/>
        <v>9.5404940429456815</v>
      </c>
      <c r="C1850">
        <f t="shared" si="252"/>
        <v>59.540494042945681</v>
      </c>
      <c r="J1850">
        <v>1.5383125173684675</v>
      </c>
      <c r="K1850">
        <f t="shared" si="255"/>
        <v>4.3015555103720775</v>
      </c>
      <c r="L1850">
        <f t="shared" si="253"/>
        <v>54.301555510372076</v>
      </c>
      <c r="M1850">
        <f t="shared" si="256"/>
        <v>52.761568424959549</v>
      </c>
      <c r="N1850">
        <f t="shared" si="257"/>
        <v>48.892433424959549</v>
      </c>
      <c r="O1850">
        <f t="shared" si="258"/>
        <v>56.630703424959549</v>
      </c>
      <c r="P1850" t="b">
        <f t="shared" si="259"/>
        <v>1</v>
      </c>
      <c r="Q1850">
        <f t="shared" si="260"/>
        <v>1</v>
      </c>
    </row>
    <row r="1851" spans="1:17" x14ac:dyDescent="0.25">
      <c r="A1851">
        <v>-8.1972393672913313</v>
      </c>
      <c r="B1851">
        <f t="shared" si="254"/>
        <v>0.39389607233097657</v>
      </c>
      <c r="C1851">
        <f t="shared" si="252"/>
        <v>50.393896072330975</v>
      </c>
      <c r="J1851">
        <v>-5.3199846661300398</v>
      </c>
      <c r="K1851">
        <f t="shared" si="255"/>
        <v>-0.83698890013967375</v>
      </c>
      <c r="L1851">
        <f t="shared" si="253"/>
        <v>49.163011099860327</v>
      </c>
      <c r="M1851">
        <f t="shared" si="256"/>
        <v>54.484519808657808</v>
      </c>
      <c r="N1851">
        <f t="shared" si="257"/>
        <v>50.615384808657808</v>
      </c>
      <c r="O1851">
        <f t="shared" si="258"/>
        <v>58.353654808657808</v>
      </c>
      <c r="P1851" t="b">
        <f t="shared" si="259"/>
        <v>0</v>
      </c>
      <c r="Q1851">
        <f t="shared" si="260"/>
        <v>0</v>
      </c>
    </row>
    <row r="1852" spans="1:17" x14ac:dyDescent="0.25">
      <c r="A1852">
        <v>-1.4947625004424481</v>
      </c>
      <c r="B1852">
        <f t="shared" si="254"/>
        <v>-3.8842354265289805</v>
      </c>
      <c r="C1852">
        <f t="shared" si="252"/>
        <v>46.115764573471019</v>
      </c>
      <c r="J1852">
        <v>0.78324205787794199</v>
      </c>
      <c r="K1852">
        <f t="shared" si="255"/>
        <v>-1.5116112754012896</v>
      </c>
      <c r="L1852">
        <f t="shared" si="253"/>
        <v>48.488388724598707</v>
      </c>
      <c r="M1852">
        <f t="shared" si="256"/>
        <v>47.78818914968646</v>
      </c>
      <c r="N1852">
        <f t="shared" si="257"/>
        <v>43.91905414968646</v>
      </c>
      <c r="O1852">
        <f t="shared" si="258"/>
        <v>51.65732414968646</v>
      </c>
      <c r="P1852" t="b">
        <f t="shared" si="259"/>
        <v>1</v>
      </c>
      <c r="Q1852">
        <f t="shared" si="260"/>
        <v>1</v>
      </c>
    </row>
    <row r="1853" spans="1:17" x14ac:dyDescent="0.25">
      <c r="A1853">
        <v>-1.756079655024223</v>
      </c>
      <c r="B1853">
        <f t="shared" si="254"/>
        <v>-6.5353309885582931</v>
      </c>
      <c r="C1853">
        <f t="shared" si="252"/>
        <v>43.464669011441707</v>
      </c>
      <c r="J1853">
        <v>0.4052549229527358</v>
      </c>
      <c r="K1853">
        <f t="shared" si="255"/>
        <v>-1.1575819374869094</v>
      </c>
      <c r="L1853">
        <f t="shared" si="253"/>
        <v>48.84241806251309</v>
      </c>
      <c r="M1853">
        <f t="shared" si="256"/>
        <v>48.471439791325921</v>
      </c>
      <c r="N1853">
        <f t="shared" si="257"/>
        <v>44.602304791325921</v>
      </c>
      <c r="O1853">
        <f t="shared" si="258"/>
        <v>52.340574791325921</v>
      </c>
      <c r="P1853" t="b">
        <f t="shared" si="259"/>
        <v>1</v>
      </c>
      <c r="Q1853">
        <f t="shared" si="260"/>
        <v>1</v>
      </c>
    </row>
    <row r="1854" spans="1:17" x14ac:dyDescent="0.25">
      <c r="A1854">
        <v>3.1744548323331401</v>
      </c>
      <c r="B1854">
        <f t="shared" si="254"/>
        <v>-3.502671725978117</v>
      </c>
      <c r="C1854">
        <f t="shared" si="252"/>
        <v>46.497328274021882</v>
      </c>
      <c r="J1854">
        <v>-7.3594856075942516</v>
      </c>
      <c r="K1854">
        <f t="shared" si="255"/>
        <v>-8.2951005499581569</v>
      </c>
      <c r="L1854">
        <f t="shared" si="253"/>
        <v>41.704899450041843</v>
      </c>
      <c r="M1854">
        <f t="shared" si="256"/>
        <v>49.087169525887774</v>
      </c>
      <c r="N1854">
        <f t="shared" si="257"/>
        <v>45.218034525887774</v>
      </c>
      <c r="O1854">
        <f t="shared" si="258"/>
        <v>52.956304525887774</v>
      </c>
      <c r="P1854" t="b">
        <f t="shared" si="259"/>
        <v>0</v>
      </c>
      <c r="Q1854">
        <f t="shared" si="260"/>
        <v>0</v>
      </c>
    </row>
    <row r="1855" spans="1:17" x14ac:dyDescent="0.25">
      <c r="A1855">
        <v>1.7519937500765081</v>
      </c>
      <c r="B1855">
        <f t="shared" si="254"/>
        <v>-0.4906130245297442</v>
      </c>
      <c r="C1855">
        <f t="shared" si="252"/>
        <v>49.509386975470257</v>
      </c>
      <c r="J1855">
        <v>3.7523477658396587E-2</v>
      </c>
      <c r="K1855">
        <f t="shared" si="255"/>
        <v>-9.5693226010453198</v>
      </c>
      <c r="L1855">
        <f t="shared" si="253"/>
        <v>40.430677398954678</v>
      </c>
      <c r="M1855">
        <f t="shared" si="256"/>
        <v>40.501914176308446</v>
      </c>
      <c r="N1855">
        <f t="shared" si="257"/>
        <v>36.632779176308446</v>
      </c>
      <c r="O1855">
        <f t="shared" si="258"/>
        <v>44.371049176308446</v>
      </c>
      <c r="P1855" t="b">
        <f t="shared" si="259"/>
        <v>1</v>
      </c>
      <c r="Q1855">
        <f t="shared" si="260"/>
        <v>1</v>
      </c>
    </row>
    <row r="1856" spans="1:17" x14ac:dyDescent="0.25">
      <c r="A1856">
        <v>1.52784878082457</v>
      </c>
      <c r="B1856">
        <f t="shared" si="254"/>
        <v>1.989914669182312</v>
      </c>
      <c r="C1856">
        <f t="shared" si="252"/>
        <v>51.989914669182312</v>
      </c>
      <c r="J1856">
        <v>0.85900865087751299</v>
      </c>
      <c r="K1856">
        <f t="shared" si="255"/>
        <v>-8.1356483053894237</v>
      </c>
      <c r="L1856">
        <f t="shared" si="253"/>
        <v>41.864351694610576</v>
      </c>
      <c r="M1856">
        <f t="shared" si="256"/>
        <v>41.050244147595542</v>
      </c>
      <c r="N1856">
        <f t="shared" si="257"/>
        <v>37.181109147595542</v>
      </c>
      <c r="O1856">
        <f t="shared" si="258"/>
        <v>44.919379147595542</v>
      </c>
      <c r="P1856" t="b">
        <f t="shared" si="259"/>
        <v>1</v>
      </c>
      <c r="Q1856">
        <f t="shared" si="260"/>
        <v>1</v>
      </c>
    </row>
    <row r="1857" spans="1:17" x14ac:dyDescent="0.25">
      <c r="A1857">
        <v>9.6520125225652009E-2</v>
      </c>
      <c r="B1857">
        <f t="shared" si="254"/>
        <v>2.6316016356033494</v>
      </c>
      <c r="C1857">
        <f t="shared" si="252"/>
        <v>52.631601635603346</v>
      </c>
      <c r="J1857">
        <v>-0.3028753781109117</v>
      </c>
      <c r="K1857">
        <f t="shared" si="255"/>
        <v>-7.1948565642646241</v>
      </c>
      <c r="L1857">
        <f t="shared" si="253"/>
        <v>42.805143435735374</v>
      </c>
      <c r="M1857">
        <f t="shared" si="256"/>
        <v>43.122416220746757</v>
      </c>
      <c r="N1857">
        <f t="shared" si="257"/>
        <v>39.253281220746757</v>
      </c>
      <c r="O1857">
        <f t="shared" si="258"/>
        <v>46.991551220746757</v>
      </c>
      <c r="P1857" t="b">
        <f t="shared" si="259"/>
        <v>1</v>
      </c>
      <c r="Q1857">
        <f t="shared" si="260"/>
        <v>1</v>
      </c>
    </row>
    <row r="1858" spans="1:17" x14ac:dyDescent="0.25">
      <c r="A1858">
        <v>5.9906051319558173</v>
      </c>
      <c r="B1858">
        <f t="shared" si="254"/>
        <v>8.5515526939251423</v>
      </c>
      <c r="C1858">
        <f t="shared" si="252"/>
        <v>58.551552693925146</v>
      </c>
      <c r="J1858">
        <v>6.5432868723291904</v>
      </c>
      <c r="K1858">
        <f t="shared" si="255"/>
        <v>0.35015348682846881</v>
      </c>
      <c r="L1858">
        <f t="shared" si="253"/>
        <v>50.350153486828468</v>
      </c>
      <c r="M1858">
        <f t="shared" si="256"/>
        <v>43.82621533362903</v>
      </c>
      <c r="N1858">
        <f t="shared" si="257"/>
        <v>39.95708033362903</v>
      </c>
      <c r="O1858">
        <f t="shared" si="258"/>
        <v>47.69535033362903</v>
      </c>
      <c r="P1858" t="b">
        <f t="shared" si="259"/>
        <v>0</v>
      </c>
      <c r="Q1858">
        <f t="shared" si="260"/>
        <v>0</v>
      </c>
    </row>
    <row r="1859" spans="1:17" x14ac:dyDescent="0.25">
      <c r="A1859">
        <v>3.8855523598613217</v>
      </c>
      <c r="B1859">
        <f t="shared" si="254"/>
        <v>13.357935101890488</v>
      </c>
      <c r="C1859">
        <f t="shared" ref="C1859:C1922" si="261">B1859+$F$4</f>
        <v>63.35793510189049</v>
      </c>
      <c r="J1859">
        <v>5.8676869230112061</v>
      </c>
      <c r="K1859">
        <f t="shared" si="255"/>
        <v>8.4463280764847557</v>
      </c>
      <c r="L1859">
        <f t="shared" ref="L1859:L1922" si="262">K1859+$F$4</f>
        <v>58.446328076484754</v>
      </c>
      <c r="M1859">
        <f t="shared" si="256"/>
        <v>52.521570966168106</v>
      </c>
      <c r="N1859">
        <f t="shared" si="257"/>
        <v>48.652435966168106</v>
      </c>
      <c r="O1859">
        <f t="shared" si="258"/>
        <v>56.390705966168106</v>
      </c>
      <c r="P1859" t="b">
        <f t="shared" si="259"/>
        <v>0</v>
      </c>
      <c r="Q1859">
        <f t="shared" si="260"/>
        <v>0</v>
      </c>
    </row>
    <row r="1860" spans="1:17" x14ac:dyDescent="0.25">
      <c r="A1860">
        <v>-0.36776555134565569</v>
      </c>
      <c r="B1860">
        <f t="shared" si="254"/>
        <v>13.096290762745387</v>
      </c>
      <c r="C1860">
        <f t="shared" si="261"/>
        <v>63.096290762745383</v>
      </c>
      <c r="J1860">
        <v>5.2901896196999587E-2</v>
      </c>
      <c r="K1860">
        <f t="shared" si="255"/>
        <v>10.083449541930165</v>
      </c>
      <c r="L1860">
        <f t="shared" si="262"/>
        <v>60.083449541930165</v>
      </c>
      <c r="M1860">
        <f t="shared" si="256"/>
        <v>59.963366561208709</v>
      </c>
      <c r="N1860">
        <f t="shared" si="257"/>
        <v>56.094231561208709</v>
      </c>
      <c r="O1860">
        <f t="shared" si="258"/>
        <v>63.832501561208709</v>
      </c>
      <c r="P1860" t="b">
        <f t="shared" si="259"/>
        <v>1</v>
      </c>
      <c r="Q1860">
        <f t="shared" si="260"/>
        <v>1</v>
      </c>
    </row>
    <row r="1861" spans="1:17" x14ac:dyDescent="0.25">
      <c r="A1861">
        <v>-4.4637999963015318E-2</v>
      </c>
      <c r="B1861">
        <f t="shared" ref="B1861:B1924" si="263">$F$1*B1860+$F$2*B1859+A1861</f>
        <v>11.6635303847643</v>
      </c>
      <c r="C1861">
        <f t="shared" si="261"/>
        <v>61.6635303847643</v>
      </c>
      <c r="J1861">
        <v>-1.4613351595471613</v>
      </c>
      <c r="K1861">
        <f t="shared" ref="K1861:K1924" si="264">$F$1*K1860+$F$2*K1859+J1861</f>
        <v>8.104905867823609</v>
      </c>
      <c r="L1861">
        <f t="shared" si="262"/>
        <v>58.104905867823611</v>
      </c>
      <c r="M1861">
        <f t="shared" ref="M1861:M1924" si="265">$S$5+$S$3*L1860+$S$4*L1859</f>
        <v>59.569290966479912</v>
      </c>
      <c r="N1861">
        <f t="shared" ref="N1861:N1924" si="266">M1861-$T$11*$T$9</f>
        <v>55.700155966479912</v>
      </c>
      <c r="O1861">
        <f t="shared" ref="O1861:O1924" si="267">M1861+$T$11*$T$9</f>
        <v>63.438425966479912</v>
      </c>
      <c r="P1861" t="b">
        <f t="shared" ref="P1861:P1924" si="268">AND(L1861&gt;N1861,L1861&lt;O1861)</f>
        <v>1</v>
      </c>
      <c r="Q1861">
        <f t="shared" ref="Q1861:Q1924" si="269">IF(P1861=TRUE,1,0)</f>
        <v>1</v>
      </c>
    </row>
    <row r="1862" spans="1:17" x14ac:dyDescent="0.25">
      <c r="A1862">
        <v>2.5966846806113608</v>
      </c>
      <c r="B1862">
        <f t="shared" si="263"/>
        <v>12.664033913504905</v>
      </c>
      <c r="C1862">
        <f t="shared" si="261"/>
        <v>62.664033913504909</v>
      </c>
      <c r="J1862">
        <v>-0.19118488125968724</v>
      </c>
      <c r="K1862">
        <f t="shared" si="264"/>
        <v>6.5096672975495942</v>
      </c>
      <c r="L1862">
        <f t="shared" si="262"/>
        <v>56.509667297549598</v>
      </c>
      <c r="M1862">
        <f t="shared" si="265"/>
        <v>56.744663706290538</v>
      </c>
      <c r="N1862">
        <f t="shared" si="266"/>
        <v>52.875528706290538</v>
      </c>
      <c r="O1862">
        <f t="shared" si="267"/>
        <v>60.613798706290538</v>
      </c>
      <c r="P1862" t="b">
        <f t="shared" si="268"/>
        <v>1</v>
      </c>
      <c r="Q1862">
        <f t="shared" si="269"/>
        <v>1</v>
      </c>
    </row>
    <row r="1863" spans="1:17" x14ac:dyDescent="0.25">
      <c r="A1863">
        <v>0.13510430107999127</v>
      </c>
      <c r="B1863">
        <f t="shared" si="263"/>
        <v>11.832885881856587</v>
      </c>
      <c r="C1863">
        <f t="shared" si="261"/>
        <v>61.832885881856583</v>
      </c>
      <c r="J1863">
        <v>-0.87408352555939928</v>
      </c>
      <c r="K1863">
        <f t="shared" si="264"/>
        <v>4.5060454711530298</v>
      </c>
      <c r="L1863">
        <f t="shared" si="262"/>
        <v>54.50604547115303</v>
      </c>
      <c r="M1863">
        <f t="shared" si="265"/>
        <v>55.420521787336668</v>
      </c>
      <c r="N1863">
        <f t="shared" si="266"/>
        <v>51.551386787336668</v>
      </c>
      <c r="O1863">
        <f t="shared" si="267"/>
        <v>59.289656787336668</v>
      </c>
      <c r="P1863" t="b">
        <f t="shared" si="268"/>
        <v>1</v>
      </c>
      <c r="Q1863">
        <f t="shared" si="269"/>
        <v>1</v>
      </c>
    </row>
    <row r="1864" spans="1:17" x14ac:dyDescent="0.25">
      <c r="A1864">
        <v>-6.1375067161861807</v>
      </c>
      <c r="B1864">
        <f t="shared" si="263"/>
        <v>4.262746167990251</v>
      </c>
      <c r="C1864">
        <f t="shared" si="261"/>
        <v>54.262746167990251</v>
      </c>
      <c r="J1864">
        <v>0.48577589950582478</v>
      </c>
      <c r="K1864">
        <f t="shared" si="264"/>
        <v>3.9401302756245826</v>
      </c>
      <c r="L1864">
        <f t="shared" si="262"/>
        <v>53.940130275624583</v>
      </c>
      <c r="M1864">
        <f t="shared" si="265"/>
        <v>53.500241193473542</v>
      </c>
      <c r="N1864">
        <f t="shared" si="266"/>
        <v>49.631106193473542</v>
      </c>
      <c r="O1864">
        <f t="shared" si="267"/>
        <v>57.369376193473542</v>
      </c>
      <c r="P1864" t="b">
        <f t="shared" si="268"/>
        <v>1</v>
      </c>
      <c r="Q1864">
        <f t="shared" si="269"/>
        <v>1</v>
      </c>
    </row>
    <row r="1865" spans="1:17" x14ac:dyDescent="0.25">
      <c r="A1865">
        <v>-1.1299130164843518</v>
      </c>
      <c r="B1865">
        <f t="shared" si="263"/>
        <v>0.43551662054697315</v>
      </c>
      <c r="C1865">
        <f t="shared" si="261"/>
        <v>50.43551662054697</v>
      </c>
      <c r="J1865">
        <v>1.5033947420306504E-2</v>
      </c>
      <c r="K1865">
        <f t="shared" si="264"/>
        <v>3.3913766368238969</v>
      </c>
      <c r="L1865">
        <f t="shared" si="262"/>
        <v>53.3913766368239</v>
      </c>
      <c r="M1865">
        <f t="shared" si="265"/>
        <v>53.406697691416596</v>
      </c>
      <c r="N1865">
        <f t="shared" si="266"/>
        <v>49.537562691416596</v>
      </c>
      <c r="O1865">
        <f t="shared" si="267"/>
        <v>57.275832691416596</v>
      </c>
      <c r="P1865" t="b">
        <f t="shared" si="268"/>
        <v>1</v>
      </c>
      <c r="Q1865">
        <f t="shared" si="269"/>
        <v>1</v>
      </c>
    </row>
    <row r="1866" spans="1:17" x14ac:dyDescent="0.25">
      <c r="A1866">
        <v>-4.1032308217836544</v>
      </c>
      <c r="B1866">
        <f t="shared" si="263"/>
        <v>-4.8594347275243619</v>
      </c>
      <c r="C1866">
        <f t="shared" si="261"/>
        <v>45.140565272475641</v>
      </c>
      <c r="J1866">
        <v>-3.2398838811786845</v>
      </c>
      <c r="K1866">
        <f t="shared" si="264"/>
        <v>-0.3522709996773834</v>
      </c>
      <c r="L1866">
        <f t="shared" si="262"/>
        <v>49.647729000322613</v>
      </c>
      <c r="M1866">
        <f t="shared" si="265"/>
        <v>52.918053483209704</v>
      </c>
      <c r="N1866">
        <f t="shared" si="266"/>
        <v>49.048918483209704</v>
      </c>
      <c r="O1866">
        <f t="shared" si="267"/>
        <v>56.787188483209704</v>
      </c>
      <c r="P1866" t="b">
        <f t="shared" si="268"/>
        <v>1</v>
      </c>
      <c r="Q1866">
        <f t="shared" si="269"/>
        <v>1</v>
      </c>
    </row>
    <row r="1867" spans="1:17" x14ac:dyDescent="0.25">
      <c r="A1867">
        <v>-0.44582407099369448</v>
      </c>
      <c r="B1867">
        <f t="shared" si="263"/>
        <v>-6.4078007301870201</v>
      </c>
      <c r="C1867">
        <f t="shared" si="261"/>
        <v>43.59219926981298</v>
      </c>
      <c r="J1867">
        <v>2.0136144485149998</v>
      </c>
      <c r="K1867">
        <f t="shared" si="264"/>
        <v>0.57347625785497081</v>
      </c>
      <c r="L1867">
        <f t="shared" si="262"/>
        <v>50.573476257854971</v>
      </c>
      <c r="M1867">
        <f t="shared" si="265"/>
        <v>48.627318068841312</v>
      </c>
      <c r="N1867">
        <f t="shared" si="266"/>
        <v>44.758183068841312</v>
      </c>
      <c r="O1867">
        <f t="shared" si="267"/>
        <v>52.496453068841312</v>
      </c>
      <c r="P1867" t="b">
        <f t="shared" si="268"/>
        <v>1</v>
      </c>
      <c r="Q1867">
        <f t="shared" si="269"/>
        <v>1</v>
      </c>
    </row>
    <row r="1868" spans="1:17" x14ac:dyDescent="0.25">
      <c r="A1868">
        <v>6.192458386067301</v>
      </c>
      <c r="B1868">
        <f t="shared" si="263"/>
        <v>-3.9072071899814098E-2</v>
      </c>
      <c r="C1868">
        <f t="shared" si="261"/>
        <v>49.960927928100183</v>
      </c>
      <c r="J1868">
        <v>-2.2798735699325334</v>
      </c>
      <c r="K1868">
        <f t="shared" si="264"/>
        <v>-1.4860207606033535</v>
      </c>
      <c r="L1868">
        <f t="shared" si="262"/>
        <v>48.513979239396647</v>
      </c>
      <c r="M1868">
        <f t="shared" si="265"/>
        <v>50.809482851367392</v>
      </c>
      <c r="N1868">
        <f t="shared" si="266"/>
        <v>46.940347851367392</v>
      </c>
      <c r="O1868">
        <f t="shared" si="267"/>
        <v>54.678617851367392</v>
      </c>
      <c r="P1868" t="b">
        <f t="shared" si="268"/>
        <v>1</v>
      </c>
      <c r="Q1868">
        <f t="shared" si="269"/>
        <v>1</v>
      </c>
    </row>
    <row r="1869" spans="1:17" x14ac:dyDescent="0.25">
      <c r="A1869">
        <v>-1.963014710781863</v>
      </c>
      <c r="B1869">
        <f t="shared" si="263"/>
        <v>-8.7560978005533974E-2</v>
      </c>
      <c r="C1869">
        <f t="shared" si="261"/>
        <v>49.912439021994466</v>
      </c>
      <c r="J1869">
        <v>2.3559709916298743</v>
      </c>
      <c r="K1869">
        <f t="shared" si="264"/>
        <v>0.40070320154935879</v>
      </c>
      <c r="L1869">
        <f t="shared" si="262"/>
        <v>50.400703201549362</v>
      </c>
      <c r="M1869">
        <f t="shared" si="265"/>
        <v>48.094229687502818</v>
      </c>
      <c r="N1869">
        <f t="shared" si="266"/>
        <v>44.225094687502818</v>
      </c>
      <c r="O1869">
        <f t="shared" si="267"/>
        <v>51.963364687502818</v>
      </c>
      <c r="P1869" t="b">
        <f t="shared" si="268"/>
        <v>1</v>
      </c>
      <c r="Q1869">
        <f t="shared" si="269"/>
        <v>1</v>
      </c>
    </row>
    <row r="1870" spans="1:17" x14ac:dyDescent="0.25">
      <c r="A1870">
        <v>-3.6258279578760266</v>
      </c>
      <c r="B1870">
        <f t="shared" si="263"/>
        <v>-3.7191795099127232</v>
      </c>
      <c r="C1870">
        <f t="shared" si="261"/>
        <v>46.280820490087279</v>
      </c>
      <c r="J1870">
        <v>6.5708445617929101</v>
      </c>
      <c r="K1870">
        <f t="shared" si="264"/>
        <v>7.4974946318331464</v>
      </c>
      <c r="L1870">
        <f t="shared" si="262"/>
        <v>57.497494631833149</v>
      </c>
      <c r="M1870">
        <f t="shared" si="265"/>
        <v>50.931795754855784</v>
      </c>
      <c r="N1870">
        <f t="shared" si="266"/>
        <v>47.062660754855784</v>
      </c>
      <c r="O1870">
        <f t="shared" si="267"/>
        <v>54.800930754855784</v>
      </c>
      <c r="P1870" t="b">
        <f t="shared" si="268"/>
        <v>0</v>
      </c>
      <c r="Q1870">
        <f t="shared" si="269"/>
        <v>0</v>
      </c>
    </row>
    <row r="1871" spans="1:17" x14ac:dyDescent="0.25">
      <c r="A1871">
        <v>3.5539801501727197</v>
      </c>
      <c r="B1871">
        <f t="shared" si="263"/>
        <v>-0.88276696832088764</v>
      </c>
      <c r="C1871">
        <f t="shared" si="261"/>
        <v>49.117233031679113</v>
      </c>
      <c r="J1871">
        <v>1.803971372282831</v>
      </c>
      <c r="K1871">
        <f t="shared" si="264"/>
        <v>10.680753970017799</v>
      </c>
      <c r="L1871">
        <f t="shared" si="262"/>
        <v>60.680753970017797</v>
      </c>
      <c r="M1871">
        <f t="shared" si="265"/>
        <v>58.821069144685936</v>
      </c>
      <c r="N1871">
        <f t="shared" si="266"/>
        <v>54.951934144685936</v>
      </c>
      <c r="O1871">
        <f t="shared" si="267"/>
        <v>62.690204144685936</v>
      </c>
      <c r="P1871" t="b">
        <f t="shared" si="268"/>
        <v>1</v>
      </c>
      <c r="Q1871">
        <f t="shared" si="269"/>
        <v>1</v>
      </c>
    </row>
    <row r="1872" spans="1:17" x14ac:dyDescent="0.25">
      <c r="A1872">
        <v>3.4661570680327713</v>
      </c>
      <c r="B1872">
        <f t="shared" si="263"/>
        <v>3.5225905590215234</v>
      </c>
      <c r="C1872">
        <f t="shared" si="261"/>
        <v>53.522590559021523</v>
      </c>
      <c r="J1872">
        <v>6.5532731241546571</v>
      </c>
      <c r="K1872">
        <f t="shared" si="264"/>
        <v>17.120929498626069</v>
      </c>
      <c r="L1872">
        <f t="shared" si="262"/>
        <v>67.120929498626069</v>
      </c>
      <c r="M1872">
        <f t="shared" si="265"/>
        <v>60.553400144766371</v>
      </c>
      <c r="N1872">
        <f t="shared" si="266"/>
        <v>56.684265144766371</v>
      </c>
      <c r="O1872">
        <f t="shared" si="267"/>
        <v>64.422535144766371</v>
      </c>
      <c r="P1872" t="b">
        <f t="shared" si="268"/>
        <v>0</v>
      </c>
      <c r="Q1872">
        <f t="shared" si="269"/>
        <v>0</v>
      </c>
    </row>
    <row r="1873" spans="1:17" x14ac:dyDescent="0.25">
      <c r="A1873">
        <v>0.3114087121502962</v>
      </c>
      <c r="B1873">
        <f t="shared" si="263"/>
        <v>4.8033474734723907</v>
      </c>
      <c r="C1873">
        <f t="shared" si="261"/>
        <v>54.803347473472392</v>
      </c>
      <c r="J1873">
        <v>1.6463775409647496</v>
      </c>
      <c r="K1873">
        <f t="shared" si="264"/>
        <v>18.987266748310692</v>
      </c>
      <c r="L1873">
        <f t="shared" si="262"/>
        <v>68.987266748310688</v>
      </c>
      <c r="M1873">
        <f t="shared" si="265"/>
        <v>67.287586811781935</v>
      </c>
      <c r="N1873">
        <f t="shared" si="266"/>
        <v>63.418451811781935</v>
      </c>
      <c r="O1873">
        <f t="shared" si="267"/>
        <v>71.156721811781935</v>
      </c>
      <c r="P1873" t="b">
        <f t="shared" si="268"/>
        <v>1</v>
      </c>
      <c r="Q1873">
        <f t="shared" si="269"/>
        <v>1</v>
      </c>
    </row>
    <row r="1874" spans="1:17" x14ac:dyDescent="0.25">
      <c r="A1874">
        <v>-0.27589749151957221</v>
      </c>
      <c r="B1874">
        <f t="shared" si="263"/>
        <v>4.431342308940839</v>
      </c>
      <c r="C1874">
        <f t="shared" si="261"/>
        <v>54.431342308940842</v>
      </c>
      <c r="J1874">
        <v>1.6466469787701499</v>
      </c>
      <c r="K1874">
        <f t="shared" si="264"/>
        <v>19.295088227155158</v>
      </c>
      <c r="L1874">
        <f t="shared" si="262"/>
        <v>69.295088227155162</v>
      </c>
      <c r="M1874">
        <f t="shared" si="265"/>
        <v>67.644517905264323</v>
      </c>
      <c r="N1874">
        <f t="shared" si="266"/>
        <v>63.775382905264323</v>
      </c>
      <c r="O1874">
        <f t="shared" si="267"/>
        <v>71.513652905264323</v>
      </c>
      <c r="P1874" t="b">
        <f t="shared" si="268"/>
        <v>1</v>
      </c>
      <c r="Q1874">
        <f t="shared" si="269"/>
        <v>1</v>
      </c>
    </row>
    <row r="1875" spans="1:17" x14ac:dyDescent="0.25">
      <c r="A1875">
        <v>3.2547268347116187</v>
      </c>
      <c r="B1875">
        <f t="shared" si="263"/>
        <v>7.1313333633989089</v>
      </c>
      <c r="C1875">
        <f t="shared" si="261"/>
        <v>57.131333363398909</v>
      </c>
      <c r="J1875">
        <v>1.4698684935865458</v>
      </c>
      <c r="K1875">
        <f t="shared" si="264"/>
        <v>18.92779434167953</v>
      </c>
      <c r="L1875">
        <f t="shared" si="262"/>
        <v>68.92779434167953</v>
      </c>
      <c r="M1875">
        <f t="shared" si="265"/>
        <v>67.47099226771212</v>
      </c>
      <c r="N1875">
        <f t="shared" si="266"/>
        <v>63.60185726771212</v>
      </c>
      <c r="O1875">
        <f t="shared" si="267"/>
        <v>71.34012726771212</v>
      </c>
      <c r="P1875" t="b">
        <f t="shared" si="268"/>
        <v>1</v>
      </c>
      <c r="Q1875">
        <f t="shared" si="269"/>
        <v>1</v>
      </c>
    </row>
    <row r="1876" spans="1:17" x14ac:dyDescent="0.25">
      <c r="A1876">
        <v>4.3073214328614995</v>
      </c>
      <c r="B1876">
        <f t="shared" si="263"/>
        <v>11.535518776257938</v>
      </c>
      <c r="C1876">
        <f t="shared" si="261"/>
        <v>61.535518776257938</v>
      </c>
      <c r="J1876">
        <v>3.1528452382190153</v>
      </c>
      <c r="K1876">
        <f t="shared" si="264"/>
        <v>20.077671980087903</v>
      </c>
      <c r="L1876">
        <f t="shared" si="262"/>
        <v>70.077671980087899</v>
      </c>
      <c r="M1876">
        <f t="shared" si="265"/>
        <v>66.945503077438275</v>
      </c>
      <c r="N1876">
        <f t="shared" si="266"/>
        <v>63.076368077438275</v>
      </c>
      <c r="O1876">
        <f t="shared" si="267"/>
        <v>70.814638077438275</v>
      </c>
      <c r="P1876" t="b">
        <f t="shared" si="268"/>
        <v>1</v>
      </c>
      <c r="Q1876">
        <f t="shared" si="269"/>
        <v>1</v>
      </c>
    </row>
    <row r="1877" spans="1:17" x14ac:dyDescent="0.25">
      <c r="A1877">
        <v>-2.2955282474868</v>
      </c>
      <c r="B1877">
        <f t="shared" si="263"/>
        <v>9.4076942750030526</v>
      </c>
      <c r="C1877">
        <f t="shared" si="261"/>
        <v>59.407694275003053</v>
      </c>
      <c r="J1877">
        <v>-0.61860191635787487</v>
      </c>
      <c r="K1877">
        <f t="shared" si="264"/>
        <v>17.79626615724375</v>
      </c>
      <c r="L1877">
        <f t="shared" si="262"/>
        <v>67.79626615724375</v>
      </c>
      <c r="M1877">
        <f t="shared" si="265"/>
        <v>68.41828058358908</v>
      </c>
      <c r="N1877">
        <f t="shared" si="266"/>
        <v>64.54914558358908</v>
      </c>
      <c r="O1877">
        <f t="shared" si="267"/>
        <v>72.28741558358908</v>
      </c>
      <c r="P1877" t="b">
        <f t="shared" si="268"/>
        <v>1</v>
      </c>
      <c r="Q1877">
        <f t="shared" si="269"/>
        <v>1</v>
      </c>
    </row>
    <row r="1878" spans="1:17" x14ac:dyDescent="0.25">
      <c r="A1878">
        <v>0.70891474024392664</v>
      </c>
      <c r="B1878">
        <f t="shared" si="263"/>
        <v>8.5374922373702073</v>
      </c>
      <c r="C1878">
        <f t="shared" si="261"/>
        <v>58.537492237370209</v>
      </c>
      <c r="J1878">
        <v>4.2539659261819907</v>
      </c>
      <c r="K1878">
        <f t="shared" si="264"/>
        <v>19.586183720848119</v>
      </c>
      <c r="L1878">
        <f t="shared" si="262"/>
        <v>69.586183720848112</v>
      </c>
      <c r="M1878">
        <f t="shared" si="265"/>
        <v>65.374515125638794</v>
      </c>
      <c r="N1878">
        <f t="shared" si="266"/>
        <v>61.505380125638794</v>
      </c>
      <c r="O1878">
        <f t="shared" si="267"/>
        <v>69.243650125638794</v>
      </c>
      <c r="P1878" t="b">
        <f t="shared" si="268"/>
        <v>0</v>
      </c>
      <c r="Q1878">
        <f t="shared" si="269"/>
        <v>0</v>
      </c>
    </row>
    <row r="1879" spans="1:17" x14ac:dyDescent="0.25">
      <c r="A1879">
        <v>-8.2666520029306412</v>
      </c>
      <c r="B1879">
        <f t="shared" si="263"/>
        <v>-0.8439696005873083</v>
      </c>
      <c r="C1879">
        <f t="shared" si="261"/>
        <v>49.156030399412693</v>
      </c>
      <c r="J1879">
        <v>-2.8796898732252885</v>
      </c>
      <c r="K1879">
        <f t="shared" si="264"/>
        <v>15.28485074461933</v>
      </c>
      <c r="L1879">
        <f t="shared" si="262"/>
        <v>65.284850744619334</v>
      </c>
      <c r="M1879">
        <f t="shared" si="265"/>
        <v>68.161158432784532</v>
      </c>
      <c r="N1879">
        <f t="shared" si="266"/>
        <v>64.292023432784532</v>
      </c>
      <c r="O1879">
        <f t="shared" si="267"/>
        <v>72.030293432784532</v>
      </c>
      <c r="P1879" t="b">
        <f t="shared" si="268"/>
        <v>1</v>
      </c>
      <c r="Q1879">
        <f t="shared" si="269"/>
        <v>1</v>
      </c>
    </row>
    <row r="1880" spans="1:17" x14ac:dyDescent="0.25">
      <c r="A1880">
        <v>2.0808170120290015</v>
      </c>
      <c r="B1880">
        <f t="shared" si="263"/>
        <v>-1.4931941798868307</v>
      </c>
      <c r="C1880">
        <f t="shared" si="261"/>
        <v>48.506805820113172</v>
      </c>
      <c r="J1880">
        <v>0.73845058068400249</v>
      </c>
      <c r="K1880">
        <f t="shared" si="264"/>
        <v>13.204416357972764</v>
      </c>
      <c r="L1880">
        <f t="shared" si="262"/>
        <v>63.204416357972761</v>
      </c>
      <c r="M1880">
        <f t="shared" si="265"/>
        <v>62.531738014654977</v>
      </c>
      <c r="N1880">
        <f t="shared" si="266"/>
        <v>58.662603014654977</v>
      </c>
      <c r="O1880">
        <f t="shared" si="267"/>
        <v>66.400873014654977</v>
      </c>
      <c r="P1880" t="b">
        <f t="shared" si="268"/>
        <v>1</v>
      </c>
      <c r="Q1880">
        <f t="shared" si="269"/>
        <v>1</v>
      </c>
    </row>
    <row r="1881" spans="1:17" x14ac:dyDescent="0.25">
      <c r="A1881">
        <v>-0.80058839557750616</v>
      </c>
      <c r="B1881">
        <f t="shared" si="263"/>
        <v>-2.3392305312655104</v>
      </c>
      <c r="C1881">
        <f t="shared" si="261"/>
        <v>47.660769468734486</v>
      </c>
      <c r="J1881">
        <v>6.3344759837491438</v>
      </c>
      <c r="K1881">
        <f t="shared" si="264"/>
        <v>17.594320389930662</v>
      </c>
      <c r="L1881">
        <f t="shared" si="262"/>
        <v>67.594320389930658</v>
      </c>
      <c r="M1881">
        <f t="shared" si="265"/>
        <v>61.302226976255639</v>
      </c>
      <c r="N1881">
        <f t="shared" si="266"/>
        <v>57.433091976255639</v>
      </c>
      <c r="O1881">
        <f t="shared" si="267"/>
        <v>65.171361976255639</v>
      </c>
      <c r="P1881" t="b">
        <f t="shared" si="268"/>
        <v>0</v>
      </c>
      <c r="Q1881">
        <f t="shared" si="269"/>
        <v>0</v>
      </c>
    </row>
    <row r="1882" spans="1:17" x14ac:dyDescent="0.25">
      <c r="A1882">
        <v>2.0682796275650617</v>
      </c>
      <c r="B1882">
        <f t="shared" si="263"/>
        <v>-0.29083875598750142</v>
      </c>
      <c r="C1882">
        <f t="shared" si="261"/>
        <v>49.709161244012499</v>
      </c>
      <c r="J1882">
        <v>2.3236179913510568</v>
      </c>
      <c r="K1882">
        <f t="shared" si="264"/>
        <v>19.475477551876018</v>
      </c>
      <c r="L1882">
        <f t="shared" si="262"/>
        <v>69.475477551876025</v>
      </c>
      <c r="M1882">
        <f t="shared" si="265"/>
        <v>67.120873455978455</v>
      </c>
      <c r="N1882">
        <f t="shared" si="266"/>
        <v>63.251738455978455</v>
      </c>
      <c r="O1882">
        <f t="shared" si="267"/>
        <v>70.990008455978455</v>
      </c>
      <c r="P1882" t="b">
        <f t="shared" si="268"/>
        <v>1</v>
      </c>
      <c r="Q1882">
        <f t="shared" si="269"/>
        <v>1</v>
      </c>
    </row>
    <row r="1883" spans="1:17" x14ac:dyDescent="0.25">
      <c r="A1883">
        <v>-0.48647507355781272</v>
      </c>
      <c r="B1883">
        <f t="shared" si="263"/>
        <v>-0.1337124213631613</v>
      </c>
      <c r="C1883">
        <f t="shared" si="261"/>
        <v>49.866287578636836</v>
      </c>
      <c r="J1883">
        <v>-3.5415109778114129</v>
      </c>
      <c r="K1883">
        <f t="shared" si="264"/>
        <v>14.55076596746061</v>
      </c>
      <c r="L1883">
        <f t="shared" si="262"/>
        <v>64.550765967460606</v>
      </c>
      <c r="M1883">
        <f t="shared" si="265"/>
        <v>68.087946477714695</v>
      </c>
      <c r="N1883">
        <f t="shared" si="266"/>
        <v>64.218811477714695</v>
      </c>
      <c r="O1883">
        <f t="shared" si="267"/>
        <v>71.957081477714695</v>
      </c>
      <c r="P1883" t="b">
        <f t="shared" si="268"/>
        <v>1</v>
      </c>
      <c r="Q1883">
        <f t="shared" si="269"/>
        <v>1</v>
      </c>
    </row>
    <row r="1884" spans="1:17" x14ac:dyDescent="0.25">
      <c r="A1884">
        <v>3.0211344892450143</v>
      </c>
      <c r="B1884">
        <f t="shared" si="263"/>
        <v>2.9479312104054713</v>
      </c>
      <c r="C1884">
        <f t="shared" si="261"/>
        <v>52.947931210405471</v>
      </c>
      <c r="J1884">
        <v>0.92641585069941357</v>
      </c>
      <c r="K1884">
        <f t="shared" si="264"/>
        <v>12.544691746089338</v>
      </c>
      <c r="L1884">
        <f t="shared" si="262"/>
        <v>62.544691746089342</v>
      </c>
      <c r="M1884">
        <f t="shared" si="265"/>
        <v>61.691272339834761</v>
      </c>
      <c r="N1884">
        <f t="shared" si="266"/>
        <v>57.822137339834761</v>
      </c>
      <c r="O1884">
        <f t="shared" si="267"/>
        <v>65.560407339834768</v>
      </c>
      <c r="P1884" t="b">
        <f t="shared" si="268"/>
        <v>1</v>
      </c>
      <c r="Q1884">
        <f t="shared" si="269"/>
        <v>1</v>
      </c>
    </row>
    <row r="1885" spans="1:17" x14ac:dyDescent="0.25">
      <c r="A1885">
        <v>0.5645472356263781</v>
      </c>
      <c r="B1885">
        <f t="shared" si="263"/>
        <v>4.1421784145218918</v>
      </c>
      <c r="C1885">
        <f t="shared" si="261"/>
        <v>54.142178414521894</v>
      </c>
      <c r="J1885">
        <v>4.2135911826335359</v>
      </c>
      <c r="K1885">
        <f t="shared" si="264"/>
        <v>14.90199148770256</v>
      </c>
      <c r="L1885">
        <f t="shared" si="262"/>
        <v>64.90199148770256</v>
      </c>
      <c r="M1885">
        <f t="shared" si="265"/>
        <v>60.730294775631066</v>
      </c>
      <c r="N1885">
        <f t="shared" si="266"/>
        <v>56.861159775631066</v>
      </c>
      <c r="O1885">
        <f t="shared" si="267"/>
        <v>64.599429775631066</v>
      </c>
      <c r="P1885" t="b">
        <f t="shared" si="268"/>
        <v>0</v>
      </c>
      <c r="Q1885">
        <f t="shared" si="269"/>
        <v>0</v>
      </c>
    </row>
    <row r="1886" spans="1:17" x14ac:dyDescent="0.25">
      <c r="A1886">
        <v>-3.7514200812438503</v>
      </c>
      <c r="B1886">
        <f t="shared" si="263"/>
        <v>0.33481465306077851</v>
      </c>
      <c r="C1886">
        <f t="shared" si="261"/>
        <v>50.334814653060775</v>
      </c>
      <c r="J1886">
        <v>-5.394595063989982</v>
      </c>
      <c r="K1886">
        <f t="shared" si="264"/>
        <v>8.724387197426287</v>
      </c>
      <c r="L1886">
        <f t="shared" si="262"/>
        <v>58.724387197426289</v>
      </c>
      <c r="M1886">
        <f t="shared" si="265"/>
        <v>64.111700968514668</v>
      </c>
      <c r="N1886">
        <f t="shared" si="266"/>
        <v>60.242565968514668</v>
      </c>
      <c r="O1886">
        <f t="shared" si="267"/>
        <v>67.980835968514668</v>
      </c>
      <c r="P1886" t="b">
        <f t="shared" si="268"/>
        <v>0</v>
      </c>
      <c r="Q1886">
        <f t="shared" si="269"/>
        <v>0</v>
      </c>
    </row>
    <row r="1887" spans="1:17" x14ac:dyDescent="0.25">
      <c r="A1887">
        <v>-4.3548243411350995</v>
      </c>
      <c r="B1887">
        <f t="shared" si="263"/>
        <v>-5.1957002818187323</v>
      </c>
      <c r="C1887">
        <f t="shared" si="261"/>
        <v>44.804299718181269</v>
      </c>
      <c r="J1887">
        <v>3.2900879887165502</v>
      </c>
      <c r="K1887">
        <f t="shared" si="264"/>
        <v>9.2887551793173273</v>
      </c>
      <c r="L1887">
        <f t="shared" si="262"/>
        <v>59.288755179317327</v>
      </c>
      <c r="M1887">
        <f t="shared" si="265"/>
        <v>56.088358644195104</v>
      </c>
      <c r="N1887">
        <f t="shared" si="266"/>
        <v>52.219223644195104</v>
      </c>
      <c r="O1887">
        <f t="shared" si="267"/>
        <v>59.957493644195104</v>
      </c>
      <c r="P1887" t="b">
        <f t="shared" si="268"/>
        <v>1</v>
      </c>
      <c r="Q1887">
        <f t="shared" si="269"/>
        <v>1</v>
      </c>
    </row>
    <row r="1888" spans="1:17" x14ac:dyDescent="0.25">
      <c r="A1888">
        <v>2.2661151888314635</v>
      </c>
      <c r="B1888">
        <f t="shared" si="263"/>
        <v>-4.0691695452692489</v>
      </c>
      <c r="C1888">
        <f t="shared" si="261"/>
        <v>45.930830454730753</v>
      </c>
      <c r="J1888">
        <v>1.7105207916756626</v>
      </c>
      <c r="K1888">
        <f t="shared" si="264"/>
        <v>10.239710847628569</v>
      </c>
      <c r="L1888">
        <f t="shared" si="262"/>
        <v>60.239710847628572</v>
      </c>
      <c r="M1888">
        <f t="shared" si="265"/>
        <v>58.544437630562449</v>
      </c>
      <c r="N1888">
        <f t="shared" si="266"/>
        <v>54.675302630562449</v>
      </c>
      <c r="O1888">
        <f t="shared" si="267"/>
        <v>62.413572630562449</v>
      </c>
      <c r="P1888" t="b">
        <f t="shared" si="268"/>
        <v>1</v>
      </c>
      <c r="Q1888">
        <f t="shared" si="269"/>
        <v>1</v>
      </c>
    </row>
    <row r="1889" spans="1:17" x14ac:dyDescent="0.25">
      <c r="A1889">
        <v>-3.3393234843970276E-2</v>
      </c>
      <c r="B1889">
        <f t="shared" si="263"/>
        <v>-3.3576866046214491</v>
      </c>
      <c r="C1889">
        <f t="shared" si="261"/>
        <v>46.642313395378551</v>
      </c>
      <c r="J1889">
        <v>-4.4929947762284428</v>
      </c>
      <c r="K1889">
        <f t="shared" si="264"/>
        <v>5.0080316871306412</v>
      </c>
      <c r="L1889">
        <f t="shared" si="262"/>
        <v>55.008031687130639</v>
      </c>
      <c r="M1889">
        <f t="shared" si="265"/>
        <v>59.511546095583853</v>
      </c>
      <c r="N1889">
        <f t="shared" si="266"/>
        <v>55.642411095583853</v>
      </c>
      <c r="O1889">
        <f t="shared" si="267"/>
        <v>63.380681095583853</v>
      </c>
      <c r="P1889" t="b">
        <f t="shared" si="268"/>
        <v>0</v>
      </c>
      <c r="Q1889">
        <f t="shared" si="269"/>
        <v>0</v>
      </c>
    </row>
    <row r="1890" spans="1:17" x14ac:dyDescent="0.25">
      <c r="A1890">
        <v>-0.47880121201160364</v>
      </c>
      <c r="B1890">
        <f t="shared" si="263"/>
        <v>-3.2872742739765677</v>
      </c>
      <c r="C1890">
        <f t="shared" si="261"/>
        <v>46.712725726023436</v>
      </c>
      <c r="J1890">
        <v>-4.7980256567825563</v>
      </c>
      <c r="K1890">
        <f t="shared" si="264"/>
        <v>-1.860300886514358</v>
      </c>
      <c r="L1890">
        <f t="shared" si="262"/>
        <v>48.139699113485641</v>
      </c>
      <c r="M1890">
        <f t="shared" si="265"/>
        <v>53.018869225190116</v>
      </c>
      <c r="N1890">
        <f t="shared" si="266"/>
        <v>49.149734225190116</v>
      </c>
      <c r="O1890">
        <f t="shared" si="267"/>
        <v>56.888004225190116</v>
      </c>
      <c r="P1890" t="b">
        <f t="shared" si="268"/>
        <v>0</v>
      </c>
      <c r="Q1890">
        <f t="shared" si="269"/>
        <v>0</v>
      </c>
    </row>
    <row r="1891" spans="1:17" x14ac:dyDescent="0.25">
      <c r="A1891">
        <v>-4.5135266191209666</v>
      </c>
      <c r="B1891">
        <f t="shared" si="263"/>
        <v>-7.4509497665064126</v>
      </c>
      <c r="C1891">
        <f t="shared" si="261"/>
        <v>42.549050233493588</v>
      </c>
      <c r="J1891">
        <v>-2.8608292268472724</v>
      </c>
      <c r="K1891">
        <f t="shared" si="264"/>
        <v>-6.5955997968036941</v>
      </c>
      <c r="L1891">
        <f t="shared" si="262"/>
        <v>43.404400203196303</v>
      </c>
      <c r="M1891">
        <f t="shared" si="265"/>
        <v>46.367811238796918</v>
      </c>
      <c r="N1891">
        <f t="shared" si="266"/>
        <v>42.498676238796918</v>
      </c>
      <c r="O1891">
        <f t="shared" si="267"/>
        <v>50.236946238796918</v>
      </c>
      <c r="P1891" t="b">
        <f t="shared" si="268"/>
        <v>1</v>
      </c>
      <c r="Q1891">
        <f t="shared" si="269"/>
        <v>1</v>
      </c>
    </row>
    <row r="1892" spans="1:17" x14ac:dyDescent="0.25">
      <c r="A1892">
        <v>-5.4202155297389254</v>
      </c>
      <c r="B1892">
        <f t="shared" si="263"/>
        <v>-13.375172967353649</v>
      </c>
      <c r="C1892">
        <f t="shared" si="261"/>
        <v>36.624827032646351</v>
      </c>
      <c r="J1892">
        <v>-0.18888613340095617</v>
      </c>
      <c r="K1892">
        <f t="shared" si="264"/>
        <v>-7.545515623611081</v>
      </c>
      <c r="L1892">
        <f t="shared" si="262"/>
        <v>42.454484376388919</v>
      </c>
      <c r="M1892">
        <f t="shared" si="265"/>
        <v>42.724856597701447</v>
      </c>
      <c r="N1892">
        <f t="shared" si="266"/>
        <v>38.855721597701447</v>
      </c>
      <c r="O1892">
        <f t="shared" si="267"/>
        <v>46.593991597701446</v>
      </c>
      <c r="P1892" t="b">
        <f t="shared" si="268"/>
        <v>1</v>
      </c>
      <c r="Q1892">
        <f t="shared" si="269"/>
        <v>1</v>
      </c>
    </row>
    <row r="1893" spans="1:17" x14ac:dyDescent="0.25">
      <c r="A1893">
        <v>-0.72402713158226106</v>
      </c>
      <c r="B1893">
        <f t="shared" si="263"/>
        <v>-14.538949762454717</v>
      </c>
      <c r="C1893">
        <f t="shared" si="261"/>
        <v>35.46105023754528</v>
      </c>
      <c r="J1893">
        <v>-0.37563040677923709</v>
      </c>
      <c r="K1893">
        <f t="shared" si="264"/>
        <v>-7.4515692160714266</v>
      </c>
      <c r="L1893">
        <f t="shared" si="262"/>
        <v>42.548430783928573</v>
      </c>
      <c r="M1893">
        <f t="shared" si="265"/>
        <v>42.964383022614491</v>
      </c>
      <c r="N1893">
        <f t="shared" si="266"/>
        <v>39.095248022614491</v>
      </c>
      <c r="O1893">
        <f t="shared" si="267"/>
        <v>46.833518022614491</v>
      </c>
      <c r="P1893" t="b">
        <f t="shared" si="268"/>
        <v>1</v>
      </c>
      <c r="Q1893">
        <f t="shared" si="269"/>
        <v>1</v>
      </c>
    </row>
    <row r="1894" spans="1:17" x14ac:dyDescent="0.25">
      <c r="A1894">
        <v>-0.65568883655942045</v>
      </c>
      <c r="B1894">
        <f t="shared" si="263"/>
        <v>-14.089876661298987</v>
      </c>
      <c r="C1894">
        <f t="shared" si="261"/>
        <v>35.910123338701013</v>
      </c>
      <c r="J1894">
        <v>2.8858767109340988</v>
      </c>
      <c r="K1894">
        <f t="shared" si="264"/>
        <v>-3.7923516612682882</v>
      </c>
      <c r="L1894">
        <f t="shared" si="262"/>
        <v>46.207648338731715</v>
      </c>
      <c r="M1894">
        <f t="shared" si="265"/>
        <v>43.350564001922706</v>
      </c>
      <c r="N1894">
        <f t="shared" si="266"/>
        <v>39.481429001922706</v>
      </c>
      <c r="O1894">
        <f t="shared" si="267"/>
        <v>47.219699001922706</v>
      </c>
      <c r="P1894" t="b">
        <f t="shared" si="268"/>
        <v>1</v>
      </c>
      <c r="Q1894">
        <f t="shared" si="269"/>
        <v>1</v>
      </c>
    </row>
    <row r="1895" spans="1:17" x14ac:dyDescent="0.25">
      <c r="A1895">
        <v>1.5474802239623386</v>
      </c>
      <c r="B1895">
        <f t="shared" si="263"/>
        <v>-10.998686840860028</v>
      </c>
      <c r="C1895">
        <f t="shared" si="261"/>
        <v>39.001313159139968</v>
      </c>
      <c r="J1895">
        <v>-1.2739087651425507</v>
      </c>
      <c r="K1895">
        <f t="shared" si="264"/>
        <v>-3.5892599938430685</v>
      </c>
      <c r="L1895">
        <f t="shared" si="262"/>
        <v>46.410740006156928</v>
      </c>
      <c r="M1895">
        <f t="shared" si="265"/>
        <v>47.672393554027281</v>
      </c>
      <c r="N1895">
        <f t="shared" si="266"/>
        <v>43.803258554027281</v>
      </c>
      <c r="O1895">
        <f t="shared" si="267"/>
        <v>51.541528554027281</v>
      </c>
      <c r="P1895" t="b">
        <f t="shared" si="268"/>
        <v>1</v>
      </c>
      <c r="Q1895">
        <f t="shared" si="269"/>
        <v>1</v>
      </c>
    </row>
    <row r="1896" spans="1:17" x14ac:dyDescent="0.25">
      <c r="A1896">
        <v>-0.47368871491926257</v>
      </c>
      <c r="B1896">
        <f t="shared" si="263"/>
        <v>-9.4451499255616014</v>
      </c>
      <c r="C1896">
        <f t="shared" si="261"/>
        <v>40.554850074438399</v>
      </c>
      <c r="J1896">
        <v>1.2601094567799009</v>
      </c>
      <c r="K1896">
        <f t="shared" si="264"/>
        <v>-1.9092970374512941</v>
      </c>
      <c r="L1896">
        <f t="shared" si="262"/>
        <v>48.090702962548704</v>
      </c>
      <c r="M1896">
        <f t="shared" si="265"/>
        <v>46.856254127424037</v>
      </c>
      <c r="N1896">
        <f t="shared" si="266"/>
        <v>42.987119127424037</v>
      </c>
      <c r="O1896">
        <f t="shared" si="267"/>
        <v>50.725389127424037</v>
      </c>
      <c r="P1896" t="b">
        <f t="shared" si="268"/>
        <v>1</v>
      </c>
      <c r="Q1896">
        <f t="shared" si="269"/>
        <v>1</v>
      </c>
    </row>
    <row r="1897" spans="1:17" x14ac:dyDescent="0.25">
      <c r="A1897">
        <v>-0.90645698946900666</v>
      </c>
      <c r="B1897">
        <f t="shared" si="263"/>
        <v>-8.9410308478849192</v>
      </c>
      <c r="C1897">
        <f t="shared" si="261"/>
        <v>41.058969152115083</v>
      </c>
      <c r="J1897">
        <v>-1.4621127775171772</v>
      </c>
      <c r="K1897">
        <f t="shared" si="264"/>
        <v>-2.6764912243058099</v>
      </c>
      <c r="L1897">
        <f t="shared" si="262"/>
        <v>47.323508775694194</v>
      </c>
      <c r="M1897">
        <f t="shared" si="265"/>
        <v>48.794196609209777</v>
      </c>
      <c r="N1897">
        <f t="shared" si="266"/>
        <v>44.925061609209777</v>
      </c>
      <c r="O1897">
        <f t="shared" si="267"/>
        <v>52.663331609209777</v>
      </c>
      <c r="P1897" t="b">
        <f t="shared" si="268"/>
        <v>1</v>
      </c>
      <c r="Q1897">
        <f t="shared" si="269"/>
        <v>1</v>
      </c>
    </row>
    <row r="1898" spans="1:17" x14ac:dyDescent="0.25">
      <c r="A1898">
        <v>1.9652861737995408</v>
      </c>
      <c r="B1898">
        <f t="shared" si="263"/>
        <v>-5.9304058659938823</v>
      </c>
      <c r="C1898">
        <f t="shared" si="261"/>
        <v>44.069594134006117</v>
      </c>
      <c r="J1898">
        <v>0.21556729734584223</v>
      </c>
      <c r="K1898">
        <f t="shared" si="264"/>
        <v>-2.4234330605857415</v>
      </c>
      <c r="L1898">
        <f t="shared" si="262"/>
        <v>47.576566939414256</v>
      </c>
      <c r="M1898">
        <f t="shared" si="265"/>
        <v>47.396877023735968</v>
      </c>
      <c r="N1898">
        <f t="shared" si="266"/>
        <v>43.527742023735968</v>
      </c>
      <c r="O1898">
        <f t="shared" si="267"/>
        <v>51.266012023735968</v>
      </c>
      <c r="P1898" t="b">
        <f t="shared" si="268"/>
        <v>1</v>
      </c>
      <c r="Q1898">
        <f t="shared" si="269"/>
        <v>1</v>
      </c>
    </row>
    <row r="1899" spans="1:17" x14ac:dyDescent="0.25">
      <c r="A1899">
        <v>4.2803094402188435E-2</v>
      </c>
      <c r="B1899">
        <f t="shared" si="263"/>
        <v>-4.3913746904249944</v>
      </c>
      <c r="C1899">
        <f t="shared" si="261"/>
        <v>45.608625309575004</v>
      </c>
      <c r="J1899">
        <v>1.543285179650411</v>
      </c>
      <c r="K1899">
        <f t="shared" si="264"/>
        <v>-0.56188712576073563</v>
      </c>
      <c r="L1899">
        <f t="shared" si="262"/>
        <v>49.438112874239266</v>
      </c>
      <c r="M1899">
        <f t="shared" si="265"/>
        <v>47.919355771318216</v>
      </c>
      <c r="N1899">
        <f t="shared" si="266"/>
        <v>44.050220771318216</v>
      </c>
      <c r="O1899">
        <f t="shared" si="267"/>
        <v>51.788490771318216</v>
      </c>
      <c r="P1899" t="b">
        <f t="shared" si="268"/>
        <v>1</v>
      </c>
      <c r="Q1899">
        <f t="shared" si="269"/>
        <v>1</v>
      </c>
    </row>
    <row r="1900" spans="1:17" x14ac:dyDescent="0.25">
      <c r="A1900">
        <v>3.412146725167986</v>
      </c>
      <c r="B1900">
        <f t="shared" si="263"/>
        <v>-7.8381143543841958E-2</v>
      </c>
      <c r="C1900">
        <f t="shared" si="261"/>
        <v>49.921618856456156</v>
      </c>
      <c r="J1900">
        <v>-1.5163686839514412</v>
      </c>
      <c r="K1900">
        <f t="shared" si="264"/>
        <v>-1.4636033166886016</v>
      </c>
      <c r="L1900">
        <f t="shared" si="262"/>
        <v>48.536396683311395</v>
      </c>
      <c r="M1900">
        <f t="shared" si="265"/>
        <v>50.058669305542637</v>
      </c>
      <c r="N1900">
        <f t="shared" si="266"/>
        <v>46.189534305542637</v>
      </c>
      <c r="O1900">
        <f t="shared" si="267"/>
        <v>53.927804305542637</v>
      </c>
      <c r="P1900" t="b">
        <f t="shared" si="268"/>
        <v>1</v>
      </c>
      <c r="Q1900">
        <f t="shared" si="269"/>
        <v>1</v>
      </c>
    </row>
    <row r="1901" spans="1:17" x14ac:dyDescent="0.25">
      <c r="A1901">
        <v>1.690578983470914</v>
      </c>
      <c r="B1901">
        <f t="shared" si="263"/>
        <v>2.9139340183458016</v>
      </c>
      <c r="C1901">
        <f t="shared" si="261"/>
        <v>52.913934018345799</v>
      </c>
      <c r="J1901">
        <v>5.2828090701950714</v>
      </c>
      <c r="K1901">
        <f t="shared" si="264"/>
        <v>3.69505122789697</v>
      </c>
      <c r="L1901">
        <f t="shared" si="262"/>
        <v>53.695051227896968</v>
      </c>
      <c r="M1901">
        <f t="shared" si="265"/>
        <v>48.448992837460437</v>
      </c>
      <c r="N1901">
        <f t="shared" si="266"/>
        <v>44.579857837460438</v>
      </c>
      <c r="O1901">
        <f t="shared" si="267"/>
        <v>52.318127837460437</v>
      </c>
      <c r="P1901" t="b">
        <f t="shared" si="268"/>
        <v>0</v>
      </c>
      <c r="Q1901">
        <f t="shared" si="269"/>
        <v>0</v>
      </c>
    </row>
    <row r="1902" spans="1:17" x14ac:dyDescent="0.25">
      <c r="A1902">
        <v>-2.8227259463164955</v>
      </c>
      <c r="B1902">
        <f t="shared" si="263"/>
        <v>0.69750921876161875</v>
      </c>
      <c r="C1902">
        <f t="shared" si="261"/>
        <v>50.697509218761617</v>
      </c>
      <c r="J1902">
        <v>0.51090864872094244</v>
      </c>
      <c r="K1902">
        <f t="shared" si="264"/>
        <v>5.384051117203887</v>
      </c>
      <c r="L1902">
        <f t="shared" si="262"/>
        <v>55.384051117203889</v>
      </c>
      <c r="M1902">
        <f t="shared" si="265"/>
        <v>54.840649742878547</v>
      </c>
      <c r="N1902">
        <f t="shared" si="266"/>
        <v>50.971514742878547</v>
      </c>
      <c r="O1902">
        <f t="shared" si="267"/>
        <v>58.709784742878547</v>
      </c>
      <c r="P1902" t="b">
        <f t="shared" si="268"/>
        <v>1</v>
      </c>
      <c r="Q1902">
        <f t="shared" si="269"/>
        <v>1</v>
      </c>
    </row>
    <row r="1903" spans="1:17" x14ac:dyDescent="0.25">
      <c r="A1903">
        <v>4.3176419239898678</v>
      </c>
      <c r="B1903">
        <f t="shared" si="263"/>
        <v>4.2804727810000696</v>
      </c>
      <c r="C1903">
        <f t="shared" si="261"/>
        <v>54.280472781000071</v>
      </c>
      <c r="J1903">
        <v>-0.22500103113998193</v>
      </c>
      <c r="K1903">
        <f t="shared" si="264"/>
        <v>5.1273449411355916</v>
      </c>
      <c r="L1903">
        <f t="shared" si="262"/>
        <v>55.12734494113559</v>
      </c>
      <c r="M1903">
        <f t="shared" si="265"/>
        <v>55.357174947934602</v>
      </c>
      <c r="N1903">
        <f t="shared" si="266"/>
        <v>51.488039947934602</v>
      </c>
      <c r="O1903">
        <f t="shared" si="267"/>
        <v>59.226309947934602</v>
      </c>
      <c r="P1903" t="b">
        <f t="shared" si="268"/>
        <v>1</v>
      </c>
      <c r="Q1903">
        <f t="shared" si="269"/>
        <v>1</v>
      </c>
    </row>
    <row r="1904" spans="1:17" x14ac:dyDescent="0.25">
      <c r="A1904">
        <v>0.23766119738866109</v>
      </c>
      <c r="B1904">
        <f t="shared" si="263"/>
        <v>5.1649757689602591</v>
      </c>
      <c r="C1904">
        <f t="shared" si="261"/>
        <v>55.164975768960261</v>
      </c>
      <c r="J1904">
        <v>2.5338340492453426</v>
      </c>
      <c r="K1904">
        <f t="shared" si="264"/>
        <v>7.0714326434468866</v>
      </c>
      <c r="L1904">
        <f t="shared" si="262"/>
        <v>57.071432643446883</v>
      </c>
      <c r="M1904">
        <f t="shared" si="265"/>
        <v>54.563958689667729</v>
      </c>
      <c r="N1904">
        <f t="shared" si="266"/>
        <v>50.694823689667729</v>
      </c>
      <c r="O1904">
        <f t="shared" si="267"/>
        <v>58.433093689667729</v>
      </c>
      <c r="P1904" t="b">
        <f t="shared" si="268"/>
        <v>1</v>
      </c>
      <c r="Q1904">
        <f t="shared" si="269"/>
        <v>1</v>
      </c>
    </row>
    <row r="1905" spans="1:17" x14ac:dyDescent="0.25">
      <c r="A1905">
        <v>3.2634170565870591</v>
      </c>
      <c r="B1905">
        <f t="shared" si="263"/>
        <v>8.1772461450393479</v>
      </c>
      <c r="C1905">
        <f t="shared" si="261"/>
        <v>58.177246145039348</v>
      </c>
      <c r="J1905">
        <v>0.56267822401423473</v>
      </c>
      <c r="K1905">
        <f t="shared" si="264"/>
        <v>7.5101939138098217</v>
      </c>
      <c r="L1905">
        <f t="shared" si="262"/>
        <v>57.510193913809822</v>
      </c>
      <c r="M1905">
        <f t="shared" si="265"/>
        <v>56.948695008748444</v>
      </c>
      <c r="N1905">
        <f t="shared" si="266"/>
        <v>53.079560008748444</v>
      </c>
      <c r="O1905">
        <f t="shared" si="267"/>
        <v>60.817830008748444</v>
      </c>
      <c r="P1905" t="b">
        <f t="shared" si="268"/>
        <v>1</v>
      </c>
      <c r="Q1905">
        <f t="shared" si="269"/>
        <v>1</v>
      </c>
    </row>
    <row r="1906" spans="1:17" x14ac:dyDescent="0.25">
      <c r="A1906">
        <v>1.7462843970861286</v>
      </c>
      <c r="B1906">
        <f t="shared" si="263"/>
        <v>10.009487040445268</v>
      </c>
      <c r="C1906">
        <f t="shared" si="261"/>
        <v>60.009487040445265</v>
      </c>
      <c r="J1906">
        <v>2.6945349418383557</v>
      </c>
      <c r="K1906">
        <f t="shared" si="264"/>
        <v>9.5853378453760758</v>
      </c>
      <c r="L1906">
        <f t="shared" si="262"/>
        <v>59.585337845376074</v>
      </c>
      <c r="M1906">
        <f t="shared" si="265"/>
        <v>56.908321432606826</v>
      </c>
      <c r="N1906">
        <f t="shared" si="266"/>
        <v>53.039186432606826</v>
      </c>
      <c r="O1906">
        <f t="shared" si="267"/>
        <v>60.777456432606826</v>
      </c>
      <c r="P1906" t="b">
        <f t="shared" si="268"/>
        <v>1</v>
      </c>
      <c r="Q1906">
        <f t="shared" si="269"/>
        <v>1</v>
      </c>
    </row>
    <row r="1907" spans="1:17" x14ac:dyDescent="0.25">
      <c r="A1907">
        <v>-2.4656355890328996</v>
      </c>
      <c r="B1907">
        <f t="shared" si="263"/>
        <v>7.0925750159896186</v>
      </c>
      <c r="C1907">
        <f t="shared" si="261"/>
        <v>57.092575015989617</v>
      </c>
      <c r="J1907">
        <v>-1.316732323175529</v>
      </c>
      <c r="K1907">
        <f t="shared" si="264"/>
        <v>7.9326149171328151</v>
      </c>
      <c r="L1907">
        <f t="shared" si="262"/>
        <v>57.932614917132817</v>
      </c>
      <c r="M1907">
        <f t="shared" si="265"/>
        <v>59.247827988138432</v>
      </c>
      <c r="N1907">
        <f t="shared" si="266"/>
        <v>55.378692988138432</v>
      </c>
      <c r="O1907">
        <f t="shared" si="267"/>
        <v>63.116962988138432</v>
      </c>
      <c r="P1907" t="b">
        <f t="shared" si="268"/>
        <v>1</v>
      </c>
      <c r="Q1907">
        <f t="shared" si="269"/>
        <v>1</v>
      </c>
    </row>
    <row r="1908" spans="1:17" x14ac:dyDescent="0.25">
      <c r="A1908">
        <v>-1.9978301679657307</v>
      </c>
      <c r="B1908">
        <f t="shared" si="263"/>
        <v>3.5104137390882304</v>
      </c>
      <c r="C1908">
        <f t="shared" si="261"/>
        <v>53.510413739088229</v>
      </c>
      <c r="J1908">
        <v>2.5403960535186343</v>
      </c>
      <c r="K1908">
        <f t="shared" si="264"/>
        <v>9.1839326004651891</v>
      </c>
      <c r="L1908">
        <f t="shared" si="262"/>
        <v>59.183932600465191</v>
      </c>
      <c r="M1908">
        <f t="shared" si="265"/>
        <v>56.68385019169866</v>
      </c>
      <c r="N1908">
        <f t="shared" si="266"/>
        <v>52.81471519169866</v>
      </c>
      <c r="O1908">
        <f t="shared" si="267"/>
        <v>60.55298519169866</v>
      </c>
      <c r="P1908" t="b">
        <f t="shared" si="268"/>
        <v>1</v>
      </c>
      <c r="Q1908">
        <f t="shared" si="269"/>
        <v>1</v>
      </c>
    </row>
    <row r="1909" spans="1:17" x14ac:dyDescent="0.25">
      <c r="A1909">
        <v>-5.1840106607414782</v>
      </c>
      <c r="B1909">
        <f t="shared" si="263"/>
        <v>-3.0992866786324873</v>
      </c>
      <c r="C1909">
        <f t="shared" si="261"/>
        <v>46.900713321367512</v>
      </c>
      <c r="J1909">
        <v>1.1625047591223847</v>
      </c>
      <c r="K1909">
        <f t="shared" si="264"/>
        <v>9.8034394045407662</v>
      </c>
      <c r="L1909">
        <f t="shared" si="262"/>
        <v>59.803439404540768</v>
      </c>
      <c r="M1909">
        <f t="shared" si="265"/>
        <v>58.648678184601494</v>
      </c>
      <c r="N1909">
        <f t="shared" si="266"/>
        <v>54.779543184601494</v>
      </c>
      <c r="O1909">
        <f t="shared" si="267"/>
        <v>62.517813184601494</v>
      </c>
      <c r="P1909" t="b">
        <f t="shared" si="268"/>
        <v>1</v>
      </c>
      <c r="Q1909">
        <f t="shared" si="269"/>
        <v>1</v>
      </c>
    </row>
    <row r="1910" spans="1:17" x14ac:dyDescent="0.25">
      <c r="A1910">
        <v>-5.0119524530600756</v>
      </c>
      <c r="B1910">
        <f t="shared" si="263"/>
        <v>-9.7842205891455301</v>
      </c>
      <c r="C1910">
        <f t="shared" si="261"/>
        <v>40.215779410854466</v>
      </c>
      <c r="J1910">
        <v>3.5959919841843657</v>
      </c>
      <c r="K1910">
        <f t="shared" si="264"/>
        <v>12.604939489493729</v>
      </c>
      <c r="L1910">
        <f t="shared" si="262"/>
        <v>62.604939489493731</v>
      </c>
      <c r="M1910">
        <f t="shared" si="265"/>
        <v>59.023331210762265</v>
      </c>
      <c r="N1910">
        <f t="shared" si="266"/>
        <v>55.154196210762265</v>
      </c>
      <c r="O1910">
        <f t="shared" si="267"/>
        <v>62.892466210762265</v>
      </c>
      <c r="P1910" t="b">
        <f t="shared" si="268"/>
        <v>1</v>
      </c>
      <c r="Q1910">
        <f t="shared" si="269"/>
        <v>1</v>
      </c>
    </row>
    <row r="1911" spans="1:17" x14ac:dyDescent="0.25">
      <c r="A1911">
        <v>4.1179100662702695</v>
      </c>
      <c r="B1911">
        <f t="shared" si="263"/>
        <v>-6.6933686371146202</v>
      </c>
      <c r="C1911">
        <f t="shared" si="261"/>
        <v>43.306631362885383</v>
      </c>
      <c r="J1911">
        <v>0.97734300652518868</v>
      </c>
      <c r="K1911">
        <f t="shared" si="264"/>
        <v>13.162238572555433</v>
      </c>
      <c r="L1911">
        <f t="shared" si="262"/>
        <v>63.162238572555431</v>
      </c>
      <c r="M1911">
        <f t="shared" si="265"/>
        <v>62.173876595351018</v>
      </c>
      <c r="N1911">
        <f t="shared" si="266"/>
        <v>58.304741595351018</v>
      </c>
      <c r="O1911">
        <f t="shared" si="267"/>
        <v>66.043011595351018</v>
      </c>
      <c r="P1911" t="b">
        <f t="shared" si="268"/>
        <v>1</v>
      </c>
      <c r="Q1911">
        <f t="shared" si="269"/>
        <v>1</v>
      </c>
    </row>
    <row r="1912" spans="1:17" x14ac:dyDescent="0.25">
      <c r="A1912">
        <v>-3.1038280212669633</v>
      </c>
      <c r="B1912">
        <f t="shared" si="263"/>
        <v>-8.2006042090608489</v>
      </c>
      <c r="C1912">
        <f t="shared" si="261"/>
        <v>41.799395790939151</v>
      </c>
      <c r="J1912">
        <v>-2.5993585950345732</v>
      </c>
      <c r="K1912">
        <f t="shared" si="264"/>
        <v>9.4138458451838272</v>
      </c>
      <c r="L1912">
        <f t="shared" si="262"/>
        <v>59.413845845183829</v>
      </c>
      <c r="M1912">
        <f t="shared" si="265"/>
        <v>62.026593031018436</v>
      </c>
      <c r="N1912">
        <f t="shared" si="266"/>
        <v>58.157458031018436</v>
      </c>
      <c r="O1912">
        <f t="shared" si="267"/>
        <v>65.895728031018436</v>
      </c>
      <c r="P1912" t="b">
        <f t="shared" si="268"/>
        <v>1</v>
      </c>
      <c r="Q1912">
        <f t="shared" si="269"/>
        <v>1</v>
      </c>
    </row>
    <row r="1913" spans="1:17" x14ac:dyDescent="0.25">
      <c r="A1913">
        <v>5.2496034186333418</v>
      </c>
      <c r="B1913">
        <f t="shared" si="263"/>
        <v>-2.5831110411052904</v>
      </c>
      <c r="C1913">
        <f t="shared" si="261"/>
        <v>47.41688895889471</v>
      </c>
      <c r="J1913">
        <v>-2.2366134544427041</v>
      </c>
      <c r="K1913">
        <f t="shared" si="264"/>
        <v>5.1113299880112582</v>
      </c>
      <c r="L1913">
        <f t="shared" si="262"/>
        <v>55.111329988011256</v>
      </c>
      <c r="M1913">
        <f t="shared" si="265"/>
        <v>57.410568839532459</v>
      </c>
      <c r="N1913">
        <f t="shared" si="266"/>
        <v>53.541433839532459</v>
      </c>
      <c r="O1913">
        <f t="shared" si="267"/>
        <v>61.279703839532459</v>
      </c>
      <c r="P1913" t="b">
        <f t="shared" si="268"/>
        <v>1</v>
      </c>
      <c r="Q1913">
        <f t="shared" si="269"/>
        <v>1</v>
      </c>
    </row>
    <row r="1914" spans="1:17" x14ac:dyDescent="0.25">
      <c r="A1914">
        <v>-0.81891357694985345</v>
      </c>
      <c r="B1914">
        <f t="shared" si="263"/>
        <v>-1.4584655635579473</v>
      </c>
      <c r="C1914">
        <f t="shared" si="261"/>
        <v>48.541534436442049</v>
      </c>
      <c r="J1914">
        <v>-4.0985651139635593</v>
      </c>
      <c r="K1914">
        <f t="shared" si="264"/>
        <v>-0.78912288190519764</v>
      </c>
      <c r="L1914">
        <f t="shared" si="262"/>
        <v>49.2108771180948</v>
      </c>
      <c r="M1914">
        <f t="shared" si="265"/>
        <v>53.380314241493252</v>
      </c>
      <c r="N1914">
        <f t="shared" si="266"/>
        <v>49.511179241493252</v>
      </c>
      <c r="O1914">
        <f t="shared" si="267"/>
        <v>57.249449241493252</v>
      </c>
      <c r="P1914" t="b">
        <f t="shared" si="268"/>
        <v>0</v>
      </c>
      <c r="Q1914">
        <f t="shared" si="269"/>
        <v>0</v>
      </c>
    </row>
    <row r="1915" spans="1:17" x14ac:dyDescent="0.25">
      <c r="A1915">
        <v>2.4088149075396359</v>
      </c>
      <c r="B1915">
        <f t="shared" si="263"/>
        <v>1.4335895436016863</v>
      </c>
      <c r="C1915">
        <f t="shared" si="261"/>
        <v>51.433589543601684</v>
      </c>
      <c r="J1915">
        <v>1.2146324479545001</v>
      </c>
      <c r="K1915">
        <f t="shared" si="264"/>
        <v>-1.2657140067351147</v>
      </c>
      <c r="L1915">
        <f t="shared" si="262"/>
        <v>48.734285993264884</v>
      </c>
      <c r="M1915">
        <f t="shared" si="265"/>
        <v>47.611053088320411</v>
      </c>
      <c r="N1915">
        <f t="shared" si="266"/>
        <v>43.741918088320411</v>
      </c>
      <c r="O1915">
        <f t="shared" si="267"/>
        <v>51.480188088320411</v>
      </c>
      <c r="P1915" t="b">
        <f t="shared" si="268"/>
        <v>1</v>
      </c>
      <c r="Q1915">
        <f t="shared" si="269"/>
        <v>1</v>
      </c>
    </row>
    <row r="1916" spans="1:17" x14ac:dyDescent="0.25">
      <c r="A1916">
        <v>-2.6743236958282068</v>
      </c>
      <c r="B1916">
        <f t="shared" si="263"/>
        <v>-0.51647657443879913</v>
      </c>
      <c r="C1916">
        <f t="shared" si="261"/>
        <v>49.483523425561202</v>
      </c>
      <c r="J1916">
        <v>4.0155237002181821</v>
      </c>
      <c r="K1916">
        <f t="shared" si="264"/>
        <v>2.7334037567076037</v>
      </c>
      <c r="L1916">
        <f t="shared" si="262"/>
        <v>52.733403756707602</v>
      </c>
      <c r="M1916">
        <f t="shared" si="265"/>
        <v>48.749855415865916</v>
      </c>
      <c r="N1916">
        <f t="shared" si="266"/>
        <v>44.880720415865916</v>
      </c>
      <c r="O1916">
        <f t="shared" si="267"/>
        <v>52.618990415865916</v>
      </c>
      <c r="P1916" t="b">
        <f t="shared" si="268"/>
        <v>0</v>
      </c>
      <c r="Q1916">
        <f t="shared" si="269"/>
        <v>0</v>
      </c>
    </row>
    <row r="1917" spans="1:17" x14ac:dyDescent="0.25">
      <c r="A1917">
        <v>1.7927095541381277</v>
      </c>
      <c r="B1917">
        <f t="shared" si="263"/>
        <v>0.74286080173106295</v>
      </c>
      <c r="C1917">
        <f t="shared" si="261"/>
        <v>50.742860801731062</v>
      </c>
      <c r="J1917">
        <v>0.363144181392272</v>
      </c>
      <c r="K1917">
        <f t="shared" si="264"/>
        <v>4.0229428914619305</v>
      </c>
      <c r="L1917">
        <f t="shared" si="262"/>
        <v>54.022942891461931</v>
      </c>
      <c r="M1917">
        <f t="shared" si="265"/>
        <v>53.640541712793436</v>
      </c>
      <c r="N1917">
        <f t="shared" si="266"/>
        <v>49.771406712793436</v>
      </c>
      <c r="O1917">
        <f t="shared" si="267"/>
        <v>57.509676712793436</v>
      </c>
      <c r="P1917" t="b">
        <f t="shared" si="268"/>
        <v>1</v>
      </c>
      <c r="Q1917">
        <f t="shared" si="269"/>
        <v>1</v>
      </c>
    </row>
    <row r="1918" spans="1:17" x14ac:dyDescent="0.25">
      <c r="A1918">
        <v>4.7157482185866684</v>
      </c>
      <c r="B1918">
        <f t="shared" si="263"/>
        <v>5.7621241529955833</v>
      </c>
      <c r="C1918">
        <f t="shared" si="261"/>
        <v>55.762124152995582</v>
      </c>
      <c r="J1918">
        <v>-4.6142622522893362</v>
      </c>
      <c r="K1918">
        <f t="shared" si="264"/>
        <v>-0.60675190954730063</v>
      </c>
      <c r="L1918">
        <f t="shared" si="262"/>
        <v>49.393248090452701</v>
      </c>
      <c r="M1918">
        <f t="shared" si="265"/>
        <v>54.017413940814002</v>
      </c>
      <c r="N1918">
        <f t="shared" si="266"/>
        <v>50.148278940814002</v>
      </c>
      <c r="O1918">
        <f t="shared" si="267"/>
        <v>57.886548940814002</v>
      </c>
      <c r="P1918" t="b">
        <f t="shared" si="268"/>
        <v>0</v>
      </c>
      <c r="Q1918">
        <f t="shared" si="269"/>
        <v>0</v>
      </c>
    </row>
    <row r="1919" spans="1:17" x14ac:dyDescent="0.25">
      <c r="A1919">
        <v>-2.3413122107740492</v>
      </c>
      <c r="B1919">
        <f t="shared" si="263"/>
        <v>4.350378532301332</v>
      </c>
      <c r="C1919">
        <f t="shared" si="261"/>
        <v>54.350378532301335</v>
      </c>
      <c r="J1919">
        <v>3.5521316021913663</v>
      </c>
      <c r="K1919">
        <f t="shared" si="264"/>
        <v>1.6171464432960263</v>
      </c>
      <c r="L1919">
        <f t="shared" si="262"/>
        <v>51.617146443296029</v>
      </c>
      <c r="M1919">
        <f t="shared" si="265"/>
        <v>48.142344859870533</v>
      </c>
      <c r="N1919">
        <f t="shared" si="266"/>
        <v>44.273209859870533</v>
      </c>
      <c r="O1919">
        <f t="shared" si="267"/>
        <v>52.011479859870533</v>
      </c>
      <c r="P1919" t="b">
        <f t="shared" si="268"/>
        <v>1</v>
      </c>
      <c r="Q1919">
        <f t="shared" si="269"/>
        <v>1</v>
      </c>
    </row>
    <row r="1920" spans="1:17" x14ac:dyDescent="0.25">
      <c r="A1920">
        <v>2.9192256079113577</v>
      </c>
      <c r="B1920">
        <f t="shared" si="263"/>
        <v>6.4110426007742811</v>
      </c>
      <c r="C1920">
        <f t="shared" si="261"/>
        <v>56.41104260077428</v>
      </c>
      <c r="J1920">
        <v>3.6618166632251814</v>
      </c>
      <c r="K1920">
        <f t="shared" si="264"/>
        <v>5.7844179680446031</v>
      </c>
      <c r="L1920">
        <f t="shared" si="262"/>
        <v>55.7844179680446</v>
      </c>
      <c r="M1920">
        <f t="shared" si="265"/>
        <v>52.123429849716494</v>
      </c>
      <c r="N1920">
        <f t="shared" si="266"/>
        <v>48.254294849716494</v>
      </c>
      <c r="O1920">
        <f t="shared" si="267"/>
        <v>55.992564849716494</v>
      </c>
      <c r="P1920" t="b">
        <f t="shared" si="268"/>
        <v>1</v>
      </c>
      <c r="Q1920">
        <f t="shared" si="269"/>
        <v>1</v>
      </c>
    </row>
    <row r="1921" spans="1:17" x14ac:dyDescent="0.25">
      <c r="A1921">
        <v>-0.1567036633787211</v>
      </c>
      <c r="B1921">
        <f t="shared" si="263"/>
        <v>6.2314338978600166</v>
      </c>
      <c r="C1921">
        <f t="shared" si="261"/>
        <v>56.231433897860015</v>
      </c>
      <c r="J1921">
        <v>-1.4237230061553419</v>
      </c>
      <c r="K1921">
        <f t="shared" si="264"/>
        <v>5.0324346225093741</v>
      </c>
      <c r="L1921">
        <f t="shared" si="262"/>
        <v>55.032434622509371</v>
      </c>
      <c r="M1921">
        <f t="shared" si="265"/>
        <v>56.433525432908461</v>
      </c>
      <c r="N1921">
        <f t="shared" si="266"/>
        <v>52.564390432908461</v>
      </c>
      <c r="O1921">
        <f t="shared" si="267"/>
        <v>60.302660432908461</v>
      </c>
      <c r="P1921" t="b">
        <f t="shared" si="268"/>
        <v>1</v>
      </c>
      <c r="Q1921">
        <f t="shared" si="269"/>
        <v>1</v>
      </c>
    </row>
    <row r="1922" spans="1:17" x14ac:dyDescent="0.25">
      <c r="A1922">
        <v>-4.3163527152501047</v>
      </c>
      <c r="B1922">
        <f t="shared" si="263"/>
        <v>1.2380551819496306</v>
      </c>
      <c r="C1922">
        <f t="shared" si="261"/>
        <v>51.238055181949633</v>
      </c>
      <c r="J1922">
        <v>1.0314693099644501</v>
      </c>
      <c r="K1922">
        <f t="shared" si="264"/>
        <v>5.3350654665623178</v>
      </c>
      <c r="L1922">
        <f t="shared" si="262"/>
        <v>55.33506546656232</v>
      </c>
      <c r="M1922">
        <f t="shared" si="265"/>
        <v>54.335451756087501</v>
      </c>
      <c r="N1922">
        <f t="shared" si="266"/>
        <v>50.466316756087501</v>
      </c>
      <c r="O1922">
        <f t="shared" si="267"/>
        <v>58.204586756087501</v>
      </c>
      <c r="P1922" t="b">
        <f t="shared" si="268"/>
        <v>1</v>
      </c>
      <c r="Q1922">
        <f t="shared" si="269"/>
        <v>1</v>
      </c>
    </row>
    <row r="1923" spans="1:17" x14ac:dyDescent="0.25">
      <c r="A1923">
        <v>-3.1329750527220313</v>
      </c>
      <c r="B1923">
        <f t="shared" si="263"/>
        <v>-3.5167390037404793</v>
      </c>
      <c r="C1923">
        <f t="shared" ref="C1923:C1986" si="270">B1923+$F$4</f>
        <v>46.483260996259517</v>
      </c>
      <c r="J1923">
        <v>0.12614464139915071</v>
      </c>
      <c r="K1923">
        <f t="shared" si="264"/>
        <v>5.0184928145211201</v>
      </c>
      <c r="L1923">
        <f t="shared" ref="L1923:L1986" si="271">K1923+$F$4</f>
        <v>55.018492814521117</v>
      </c>
      <c r="M1923">
        <f t="shared" si="265"/>
        <v>54.912451701104104</v>
      </c>
      <c r="N1923">
        <f t="shared" si="266"/>
        <v>51.043316701104104</v>
      </c>
      <c r="O1923">
        <f t="shared" si="267"/>
        <v>58.781586701104104</v>
      </c>
      <c r="P1923" t="b">
        <f t="shared" si="268"/>
        <v>1</v>
      </c>
      <c r="Q1923">
        <f t="shared" si="269"/>
        <v>1</v>
      </c>
    </row>
    <row r="1924" spans="1:17" x14ac:dyDescent="0.25">
      <c r="A1924">
        <v>1.2619238987099379E-3</v>
      </c>
      <c r="B1924">
        <f t="shared" si="263"/>
        <v>-4.5902414351747538</v>
      </c>
      <c r="C1924">
        <f t="shared" si="270"/>
        <v>45.409758564825246</v>
      </c>
      <c r="J1924">
        <v>4.77670255349949</v>
      </c>
      <c r="K1924">
        <f t="shared" si="264"/>
        <v>9.1983742909561386</v>
      </c>
      <c r="L1924">
        <f t="shared" si="271"/>
        <v>59.198374290956139</v>
      </c>
      <c r="M1924">
        <f t="shared" si="265"/>
        <v>54.448744790221838</v>
      </c>
      <c r="N1924">
        <f t="shared" si="266"/>
        <v>50.579609790221838</v>
      </c>
      <c r="O1924">
        <f t="shared" si="267"/>
        <v>58.317879790221838</v>
      </c>
      <c r="P1924" t="b">
        <f t="shared" si="268"/>
        <v>0</v>
      </c>
      <c r="Q1924">
        <f t="shared" si="269"/>
        <v>0</v>
      </c>
    </row>
    <row r="1925" spans="1:17" x14ac:dyDescent="0.25">
      <c r="A1925">
        <v>2.2094309315434657</v>
      </c>
      <c r="B1925">
        <f t="shared" ref="B1925:B1988" si="272">$F$1*B1924+$F$2*B1923+A1925</f>
        <v>-2.2438370895440949</v>
      </c>
      <c r="C1925">
        <f t="shared" si="270"/>
        <v>47.756162910455906</v>
      </c>
      <c r="J1925">
        <v>-2.3438019525201526</v>
      </c>
      <c r="K1925">
        <f t="shared" ref="K1925:K1988" si="273">$F$1*K1924+$F$2*K1923+J1925</f>
        <v>7.1886993522708771</v>
      </c>
      <c r="L1925">
        <f t="shared" si="271"/>
        <v>57.188699352270874</v>
      </c>
      <c r="M1925">
        <f t="shared" ref="M1925:M1988" si="274">$S$5+$S$3*L1924+$S$4*L1923</f>
        <v>59.508023421404772</v>
      </c>
      <c r="N1925">
        <f t="shared" ref="N1925:N1988" si="275">M1925-$T$11*$T$9</f>
        <v>55.638888421404772</v>
      </c>
      <c r="O1925">
        <f t="shared" ref="O1925:O1988" si="276">M1925+$T$11*$T$9</f>
        <v>63.377158421404772</v>
      </c>
      <c r="P1925" t="b">
        <f t="shared" ref="P1925:P1988" si="277">AND(L1925&gt;N1925,L1925&lt;O1925)</f>
        <v>1</v>
      </c>
      <c r="Q1925">
        <f t="shared" ref="Q1925:Q1988" si="278">IF(P1925=TRUE,1,0)</f>
        <v>1</v>
      </c>
    </row>
    <row r="1926" spans="1:17" x14ac:dyDescent="0.25">
      <c r="A1926">
        <v>-0.9862992556008976</v>
      </c>
      <c r="B1926">
        <f t="shared" si="272"/>
        <v>-2.3018313325013855</v>
      </c>
      <c r="C1926">
        <f t="shared" si="270"/>
        <v>47.698168667498614</v>
      </c>
      <c r="J1926">
        <v>3.7574432099063415</v>
      </c>
      <c r="K1926">
        <f t="shared" si="273"/>
        <v>9.6243701453445532</v>
      </c>
      <c r="L1926">
        <f t="shared" si="271"/>
        <v>59.624370145344557</v>
      </c>
      <c r="M1926">
        <f t="shared" si="274"/>
        <v>55.911539010087608</v>
      </c>
      <c r="N1926">
        <f t="shared" si="275"/>
        <v>52.042404010087608</v>
      </c>
      <c r="O1926">
        <f t="shared" si="276"/>
        <v>59.780674010087608</v>
      </c>
      <c r="P1926" t="b">
        <f t="shared" si="277"/>
        <v>1</v>
      </c>
      <c r="Q1926">
        <f t="shared" si="278"/>
        <v>1</v>
      </c>
    </row>
    <row r="1927" spans="1:17" x14ac:dyDescent="0.25">
      <c r="A1927">
        <v>1.4453360108745983</v>
      </c>
      <c r="B1927">
        <f t="shared" si="272"/>
        <v>-0.64371046126383558</v>
      </c>
      <c r="C1927">
        <f t="shared" si="270"/>
        <v>49.356289538736164</v>
      </c>
      <c r="J1927">
        <v>-0.89997683971887454</v>
      </c>
      <c r="K1927">
        <f t="shared" si="273"/>
        <v>8.492657529013325</v>
      </c>
      <c r="L1927">
        <f t="shared" si="271"/>
        <v>58.492657529013329</v>
      </c>
      <c r="M1927">
        <f t="shared" si="274"/>
        <v>59.387129804935725</v>
      </c>
      <c r="N1927">
        <f t="shared" si="275"/>
        <v>55.517994804935725</v>
      </c>
      <c r="O1927">
        <f t="shared" si="276"/>
        <v>63.256264804935725</v>
      </c>
      <c r="P1927" t="b">
        <f t="shared" si="277"/>
        <v>1</v>
      </c>
      <c r="Q1927">
        <f t="shared" si="278"/>
        <v>1</v>
      </c>
    </row>
    <row r="1928" spans="1:17" x14ac:dyDescent="0.25">
      <c r="A1928">
        <v>3.0238015824579634</v>
      </c>
      <c r="B1928">
        <f t="shared" si="272"/>
        <v>2.9418984286917764</v>
      </c>
      <c r="C1928">
        <f t="shared" si="270"/>
        <v>52.941898428691779</v>
      </c>
      <c r="J1928">
        <v>2.9026909942331258</v>
      </c>
      <c r="K1928">
        <f t="shared" si="273"/>
        <v>10.206568985445749</v>
      </c>
      <c r="L1928">
        <f t="shared" si="271"/>
        <v>60.206568985445749</v>
      </c>
      <c r="M1928">
        <f t="shared" si="274"/>
        <v>57.338180501227768</v>
      </c>
      <c r="N1928">
        <f t="shared" si="275"/>
        <v>53.469045501227768</v>
      </c>
      <c r="O1928">
        <f t="shared" si="276"/>
        <v>61.207315501227768</v>
      </c>
      <c r="P1928" t="b">
        <f t="shared" si="277"/>
        <v>1</v>
      </c>
      <c r="Q1928">
        <f t="shared" si="278"/>
        <v>1</v>
      </c>
    </row>
    <row r="1929" spans="1:17" x14ac:dyDescent="0.25">
      <c r="A1929">
        <v>-2.5903477762767579</v>
      </c>
      <c r="B1929">
        <f t="shared" si="272"/>
        <v>1.1330434765325244</v>
      </c>
      <c r="C1929">
        <f t="shared" si="270"/>
        <v>51.133043476532521</v>
      </c>
      <c r="J1929">
        <v>2.7875489649886731</v>
      </c>
      <c r="K1929">
        <f t="shared" si="273"/>
        <v>12.487634488819573</v>
      </c>
      <c r="L1929">
        <f t="shared" si="271"/>
        <v>62.487634488819573</v>
      </c>
      <c r="M1929">
        <f t="shared" si="274"/>
        <v>59.702229213317423</v>
      </c>
      <c r="N1929">
        <f t="shared" si="275"/>
        <v>55.833094213317423</v>
      </c>
      <c r="O1929">
        <f t="shared" si="276"/>
        <v>63.571364213317423</v>
      </c>
      <c r="P1929" t="b">
        <f t="shared" si="277"/>
        <v>1</v>
      </c>
      <c r="Q1929">
        <f t="shared" si="278"/>
        <v>1</v>
      </c>
    </row>
    <row r="1930" spans="1:17" x14ac:dyDescent="0.25">
      <c r="A1930">
        <v>2.4415908228547778</v>
      </c>
      <c r="B1930">
        <f t="shared" si="272"/>
        <v>2.9186734660862741</v>
      </c>
      <c r="C1930">
        <f t="shared" si="270"/>
        <v>52.918673466086275</v>
      </c>
      <c r="J1930">
        <v>-4.4162834456074052</v>
      </c>
      <c r="K1930">
        <f t="shared" si="273"/>
        <v>7.506907245342358</v>
      </c>
      <c r="L1930">
        <f t="shared" si="271"/>
        <v>57.506907245342362</v>
      </c>
      <c r="M1930">
        <f t="shared" si="274"/>
        <v>61.917955153168243</v>
      </c>
      <c r="N1930">
        <f t="shared" si="275"/>
        <v>58.048820153168244</v>
      </c>
      <c r="O1930">
        <f t="shared" si="276"/>
        <v>65.787090153168236</v>
      </c>
      <c r="P1930" t="b">
        <f t="shared" si="277"/>
        <v>0</v>
      </c>
      <c r="Q1930">
        <f t="shared" si="278"/>
        <v>0</v>
      </c>
    </row>
    <row r="1931" spans="1:17" x14ac:dyDescent="0.25">
      <c r="A1931">
        <v>-2.8946419661224354</v>
      </c>
      <c r="B1931">
        <f t="shared" si="272"/>
        <v>0.26785315022133638</v>
      </c>
      <c r="C1931">
        <f t="shared" si="270"/>
        <v>50.267853150221335</v>
      </c>
      <c r="J1931">
        <v>-0.54143697525432799</v>
      </c>
      <c r="K1931">
        <f t="shared" si="273"/>
        <v>4.7205613725106303</v>
      </c>
      <c r="L1931">
        <f t="shared" si="271"/>
        <v>54.72056137251063</v>
      </c>
      <c r="M1931">
        <f t="shared" si="274"/>
        <v>55.339132893820548</v>
      </c>
      <c r="N1931">
        <f t="shared" si="275"/>
        <v>51.469997893820548</v>
      </c>
      <c r="O1931">
        <f t="shared" si="276"/>
        <v>59.208267893820548</v>
      </c>
      <c r="P1931" t="b">
        <f t="shared" si="277"/>
        <v>1</v>
      </c>
      <c r="Q1931">
        <f t="shared" si="278"/>
        <v>1</v>
      </c>
    </row>
    <row r="1932" spans="1:17" x14ac:dyDescent="0.25">
      <c r="A1932">
        <v>1.3265957932162564</v>
      </c>
      <c r="B1932">
        <f t="shared" si="272"/>
        <v>0.77241753365597776</v>
      </c>
      <c r="C1932">
        <f t="shared" si="270"/>
        <v>50.772417533655975</v>
      </c>
      <c r="J1932">
        <v>-1.5362184058176354</v>
      </c>
      <c r="K1932">
        <f t="shared" si="273"/>
        <v>1.8763830675924131</v>
      </c>
      <c r="L1932">
        <f t="shared" si="271"/>
        <v>51.876383067592414</v>
      </c>
      <c r="M1932">
        <f t="shared" si="274"/>
        <v>53.466990997324942</v>
      </c>
      <c r="N1932">
        <f t="shared" si="275"/>
        <v>49.597855997324942</v>
      </c>
      <c r="O1932">
        <f t="shared" si="276"/>
        <v>57.336125997324942</v>
      </c>
      <c r="P1932" t="b">
        <f t="shared" si="277"/>
        <v>1</v>
      </c>
      <c r="Q1932">
        <f t="shared" si="278"/>
        <v>1</v>
      </c>
    </row>
    <row r="1933" spans="1:17" x14ac:dyDescent="0.25">
      <c r="A1933">
        <v>-1.0881399248319212</v>
      </c>
      <c r="B1933">
        <f t="shared" si="272"/>
        <v>-0.24159482951114886</v>
      </c>
      <c r="C1933">
        <f t="shared" si="270"/>
        <v>49.758405170488849</v>
      </c>
      <c r="J1933">
        <v>0.69028601501486264</v>
      </c>
      <c r="K1933">
        <f t="shared" si="273"/>
        <v>1.5257772843725694</v>
      </c>
      <c r="L1933">
        <f t="shared" si="271"/>
        <v>51.525777284372566</v>
      </c>
      <c r="M1933">
        <f t="shared" si="274"/>
        <v>50.891939039178013</v>
      </c>
      <c r="N1933">
        <f t="shared" si="275"/>
        <v>47.022804039178013</v>
      </c>
      <c r="O1933">
        <f t="shared" si="276"/>
        <v>54.761074039178013</v>
      </c>
      <c r="P1933" t="b">
        <f t="shared" si="277"/>
        <v>1</v>
      </c>
      <c r="Q1933">
        <f t="shared" si="278"/>
        <v>1</v>
      </c>
    </row>
    <row r="1934" spans="1:17" x14ac:dyDescent="0.25">
      <c r="A1934">
        <v>4.7889807319734246</v>
      </c>
      <c r="B1934">
        <f t="shared" si="272"/>
        <v>4.2673416764632526</v>
      </c>
      <c r="C1934">
        <f t="shared" si="270"/>
        <v>54.267341676463253</v>
      </c>
      <c r="J1934">
        <v>-2.5433564587729052</v>
      </c>
      <c r="K1934">
        <f t="shared" si="273"/>
        <v>-1.2753386378035458</v>
      </c>
      <c r="L1934">
        <f t="shared" si="271"/>
        <v>48.724661362196457</v>
      </c>
      <c r="M1934">
        <f t="shared" si="274"/>
        <v>51.297211595942585</v>
      </c>
      <c r="N1934">
        <f t="shared" si="275"/>
        <v>47.428076595942585</v>
      </c>
      <c r="O1934">
        <f t="shared" si="276"/>
        <v>55.166346595942585</v>
      </c>
      <c r="P1934" t="b">
        <f t="shared" si="277"/>
        <v>1</v>
      </c>
      <c r="Q1934">
        <f t="shared" si="278"/>
        <v>1</v>
      </c>
    </row>
    <row r="1935" spans="1:17" x14ac:dyDescent="0.25">
      <c r="A1935">
        <v>-7.3093906394205987</v>
      </c>
      <c r="B1935">
        <f t="shared" si="272"/>
        <v>-2.1161021788113512</v>
      </c>
      <c r="C1935">
        <f t="shared" si="270"/>
        <v>47.883897821188647</v>
      </c>
      <c r="J1935">
        <v>3.0199885259207804</v>
      </c>
      <c r="K1935">
        <f t="shared" si="273"/>
        <v>1.0318489752447546</v>
      </c>
      <c r="L1935">
        <f t="shared" si="271"/>
        <v>51.031848975244756</v>
      </c>
      <c r="M1935">
        <f t="shared" si="274"/>
        <v>48.069410393786811</v>
      </c>
      <c r="N1935">
        <f t="shared" si="275"/>
        <v>44.200275393786811</v>
      </c>
      <c r="O1935">
        <f t="shared" si="276"/>
        <v>51.938545393786811</v>
      </c>
      <c r="P1935" t="b">
        <f t="shared" si="277"/>
        <v>1</v>
      </c>
      <c r="Q1935">
        <f t="shared" si="278"/>
        <v>1</v>
      </c>
    </row>
    <row r="1936" spans="1:17" x14ac:dyDescent="0.25">
      <c r="A1936">
        <v>0.35528273656382225</v>
      </c>
      <c r="B1936">
        <f t="shared" si="272"/>
        <v>-3.4642423809487743</v>
      </c>
      <c r="C1936">
        <f t="shared" si="270"/>
        <v>46.535757619051225</v>
      </c>
      <c r="J1936">
        <v>-0.73537421485525556</v>
      </c>
      <c r="K1936">
        <f t="shared" si="273"/>
        <v>0.88544614677951383</v>
      </c>
      <c r="L1936">
        <f t="shared" si="271"/>
        <v>50.885446146779515</v>
      </c>
      <c r="M1936">
        <f t="shared" si="274"/>
        <v>51.621025373403612</v>
      </c>
      <c r="N1936">
        <f t="shared" si="275"/>
        <v>47.751890373403612</v>
      </c>
      <c r="O1936">
        <f t="shared" si="276"/>
        <v>55.490160373403612</v>
      </c>
      <c r="P1936" t="b">
        <f t="shared" si="277"/>
        <v>1</v>
      </c>
      <c r="Q1936">
        <f t="shared" si="278"/>
        <v>1</v>
      </c>
    </row>
    <row r="1937" spans="1:17" x14ac:dyDescent="0.25">
      <c r="A1937">
        <v>1.2894952305941842</v>
      </c>
      <c r="B1937">
        <f t="shared" si="272"/>
        <v>-2.2327649729009398</v>
      </c>
      <c r="C1937">
        <f t="shared" si="270"/>
        <v>47.767235027099062</v>
      </c>
      <c r="J1937">
        <v>-4.7228695621015504</v>
      </c>
      <c r="K1937">
        <f t="shared" si="273"/>
        <v>-3.9698888785395603</v>
      </c>
      <c r="L1937">
        <f t="shared" si="271"/>
        <v>46.030111121460436</v>
      </c>
      <c r="M1937">
        <f t="shared" si="274"/>
        <v>50.780248391601717</v>
      </c>
      <c r="N1937">
        <f t="shared" si="275"/>
        <v>46.911113391601717</v>
      </c>
      <c r="O1937">
        <f t="shared" si="276"/>
        <v>54.649383391601717</v>
      </c>
      <c r="P1937" t="b">
        <f t="shared" si="277"/>
        <v>0</v>
      </c>
      <c r="Q1937">
        <f t="shared" si="278"/>
        <v>0</v>
      </c>
    </row>
    <row r="1938" spans="1:17" x14ac:dyDescent="0.25">
      <c r="A1938">
        <v>2.8575755095516797</v>
      </c>
      <c r="B1938">
        <f t="shared" si="272"/>
        <v>1.2175302563551842</v>
      </c>
      <c r="C1938">
        <f t="shared" si="270"/>
        <v>51.217530256355182</v>
      </c>
      <c r="J1938">
        <v>-3.3115270525740925</v>
      </c>
      <c r="K1938">
        <f t="shared" si="273"/>
        <v>-8.3410275508554186</v>
      </c>
      <c r="L1938">
        <f t="shared" si="271"/>
        <v>41.658972449144585</v>
      </c>
      <c r="M1938">
        <f t="shared" si="274"/>
        <v>45.05199313143644</v>
      </c>
      <c r="N1938">
        <f t="shared" si="275"/>
        <v>41.18285813143644</v>
      </c>
      <c r="O1938">
        <f t="shared" si="276"/>
        <v>48.92112813143644</v>
      </c>
      <c r="P1938" t="b">
        <f t="shared" si="277"/>
        <v>1</v>
      </c>
      <c r="Q1938">
        <f t="shared" si="278"/>
        <v>1</v>
      </c>
    </row>
    <row r="1939" spans="1:17" x14ac:dyDescent="0.25">
      <c r="A1939">
        <v>-4.4298849388724193</v>
      </c>
      <c r="B1939">
        <f t="shared" si="272"/>
        <v>-2.2990191393759165</v>
      </c>
      <c r="C1939">
        <f t="shared" si="270"/>
        <v>47.700980860624085</v>
      </c>
      <c r="J1939">
        <v>-3.2120601645146962</v>
      </c>
      <c r="K1939">
        <f t="shared" si="273"/>
        <v>-12.030326561979329</v>
      </c>
      <c r="L1939">
        <f t="shared" si="271"/>
        <v>37.969673438020671</v>
      </c>
      <c r="M1939">
        <f t="shared" si="274"/>
        <v>41.260086641706266</v>
      </c>
      <c r="N1939">
        <f t="shared" si="275"/>
        <v>37.390951641706266</v>
      </c>
      <c r="O1939">
        <f t="shared" si="276"/>
        <v>45.129221641706266</v>
      </c>
      <c r="P1939" t="b">
        <f t="shared" si="277"/>
        <v>1</v>
      </c>
      <c r="Q1939">
        <f t="shared" si="278"/>
        <v>1</v>
      </c>
    </row>
    <row r="1940" spans="1:17" x14ac:dyDescent="0.25">
      <c r="A1940">
        <v>2.3319876163441222</v>
      </c>
      <c r="B1940">
        <f t="shared" si="272"/>
        <v>-0.79209442781353268</v>
      </c>
      <c r="C1940">
        <f t="shared" si="270"/>
        <v>49.207905572186469</v>
      </c>
      <c r="J1940">
        <v>2.7639612198981922</v>
      </c>
      <c r="K1940">
        <f t="shared" si="273"/>
        <v>-9.1701223892203778</v>
      </c>
      <c r="L1940">
        <f t="shared" si="271"/>
        <v>40.829877610779619</v>
      </c>
      <c r="M1940">
        <f t="shared" si="274"/>
        <v>38.13861384328478</v>
      </c>
      <c r="N1940">
        <f t="shared" si="275"/>
        <v>34.26947884328478</v>
      </c>
      <c r="O1940">
        <f t="shared" si="276"/>
        <v>42.00774884328478</v>
      </c>
      <c r="P1940" t="b">
        <f t="shared" si="277"/>
        <v>1</v>
      </c>
      <c r="Q1940">
        <f t="shared" si="278"/>
        <v>1</v>
      </c>
    </row>
    <row r="1941" spans="1:17" x14ac:dyDescent="0.25">
      <c r="A1941">
        <v>6.2356230046134442</v>
      </c>
      <c r="B1941">
        <f t="shared" si="272"/>
        <v>5.9748154330499803</v>
      </c>
      <c r="C1941">
        <f t="shared" si="270"/>
        <v>55.974815433049983</v>
      </c>
      <c r="J1941">
        <v>4.362736945040524</v>
      </c>
      <c r="K1941">
        <f t="shared" si="273"/>
        <v>-3.0323119534301295</v>
      </c>
      <c r="L1941">
        <f t="shared" si="271"/>
        <v>46.967688046569869</v>
      </c>
      <c r="M1941">
        <f t="shared" si="274"/>
        <v>42.604173916823598</v>
      </c>
      <c r="N1941">
        <f t="shared" si="275"/>
        <v>38.735038916823598</v>
      </c>
      <c r="O1941">
        <f t="shared" si="276"/>
        <v>46.473308916823598</v>
      </c>
      <c r="P1941" t="b">
        <f t="shared" si="277"/>
        <v>0</v>
      </c>
      <c r="Q1941">
        <f t="shared" si="278"/>
        <v>0</v>
      </c>
    </row>
    <row r="1942" spans="1:17" x14ac:dyDescent="0.25">
      <c r="A1942">
        <v>6.2718845583731309</v>
      </c>
      <c r="B1942">
        <f t="shared" si="272"/>
        <v>13.679291406377168</v>
      </c>
      <c r="C1942">
        <f t="shared" si="270"/>
        <v>63.679291406377168</v>
      </c>
      <c r="J1942">
        <v>4.5867454900871962</v>
      </c>
      <c r="K1942">
        <f t="shared" si="273"/>
        <v>3.6990078627371541</v>
      </c>
      <c r="L1942">
        <f t="shared" si="271"/>
        <v>53.699007862737155</v>
      </c>
      <c r="M1942">
        <f t="shared" si="274"/>
        <v>49.072362613832972</v>
      </c>
      <c r="N1942">
        <f t="shared" si="275"/>
        <v>45.203227613832972</v>
      </c>
      <c r="O1942">
        <f t="shared" si="276"/>
        <v>52.941497613832972</v>
      </c>
      <c r="P1942" t="b">
        <f t="shared" si="277"/>
        <v>0</v>
      </c>
      <c r="Q1942">
        <f t="shared" si="278"/>
        <v>0</v>
      </c>
    </row>
    <row r="1943" spans="1:17" x14ac:dyDescent="0.25">
      <c r="A1943">
        <v>3.416532763367286</v>
      </c>
      <c r="B1943">
        <f t="shared" si="272"/>
        <v>18.039237821104891</v>
      </c>
      <c r="C1943">
        <f t="shared" si="270"/>
        <v>68.039237821104891</v>
      </c>
      <c r="J1943">
        <v>-3.0268574846559204</v>
      </c>
      <c r="K1943">
        <f t="shared" si="273"/>
        <v>2.3216455366577025</v>
      </c>
      <c r="L1943">
        <f t="shared" si="271"/>
        <v>52.321645536657705</v>
      </c>
      <c r="M1943">
        <f t="shared" si="274"/>
        <v>55.298708999404411</v>
      </c>
      <c r="N1943">
        <f t="shared" si="275"/>
        <v>51.429573999404411</v>
      </c>
      <c r="O1943">
        <f t="shared" si="276"/>
        <v>59.167843999404411</v>
      </c>
      <c r="P1943" t="b">
        <f t="shared" si="277"/>
        <v>1</v>
      </c>
      <c r="Q1943">
        <f t="shared" si="278"/>
        <v>1</v>
      </c>
    </row>
    <row r="1944" spans="1:17" x14ac:dyDescent="0.25">
      <c r="A1944">
        <v>4.9242453314946033</v>
      </c>
      <c r="B1944">
        <f t="shared" si="272"/>
        <v>22.467543294907323</v>
      </c>
      <c r="C1944">
        <f t="shared" si="270"/>
        <v>72.46754329490733</v>
      </c>
      <c r="J1944">
        <v>0.50159428610641044</v>
      </c>
      <c r="K1944">
        <f t="shared" si="273"/>
        <v>2.1778665712745071</v>
      </c>
      <c r="L1944">
        <f t="shared" si="271"/>
        <v>52.177866571274507</v>
      </c>
      <c r="M1944">
        <f t="shared" si="274"/>
        <v>51.71636244798664</v>
      </c>
      <c r="N1944">
        <f t="shared" si="275"/>
        <v>47.84722744798664</v>
      </c>
      <c r="O1944">
        <f t="shared" si="276"/>
        <v>55.58549744798664</v>
      </c>
      <c r="P1944" t="b">
        <f t="shared" si="277"/>
        <v>1</v>
      </c>
      <c r="Q1944">
        <f t="shared" si="278"/>
        <v>1</v>
      </c>
    </row>
    <row r="1945" spans="1:17" x14ac:dyDescent="0.25">
      <c r="A1945">
        <v>1.4680608728667721</v>
      </c>
      <c r="B1945">
        <f t="shared" si="272"/>
        <v>23.017341480424093</v>
      </c>
      <c r="C1945">
        <f t="shared" si="270"/>
        <v>73.017341480424093</v>
      </c>
      <c r="J1945">
        <v>-2.7203941499465145</v>
      </c>
      <c r="K1945">
        <f t="shared" si="273"/>
        <v>-0.80344792541441667</v>
      </c>
      <c r="L1945">
        <f t="shared" si="271"/>
        <v>49.196552074585583</v>
      </c>
      <c r="M1945">
        <f t="shared" si="274"/>
        <v>51.943538859865669</v>
      </c>
      <c r="N1945">
        <f t="shared" si="275"/>
        <v>48.074403859865669</v>
      </c>
      <c r="O1945">
        <f t="shared" si="276"/>
        <v>55.812673859865669</v>
      </c>
      <c r="P1945" t="b">
        <f t="shared" si="277"/>
        <v>1</v>
      </c>
      <c r="Q1945">
        <f t="shared" si="278"/>
        <v>1</v>
      </c>
    </row>
    <row r="1946" spans="1:17" x14ac:dyDescent="0.25">
      <c r="A1946">
        <v>-0.67309315454622265</v>
      </c>
      <c r="B1946">
        <f t="shared" si="272"/>
        <v>20.207453633490491</v>
      </c>
      <c r="C1946">
        <f t="shared" si="270"/>
        <v>70.207453633490488</v>
      </c>
      <c r="J1946">
        <v>-3.2234856917057186</v>
      </c>
      <c r="K1946">
        <f t="shared" si="273"/>
        <v>-4.8409831735853706</v>
      </c>
      <c r="L1946">
        <f t="shared" si="271"/>
        <v>45.159016826414629</v>
      </c>
      <c r="M1946">
        <f t="shared" si="274"/>
        <v>48.441798701546631</v>
      </c>
      <c r="N1946">
        <f t="shared" si="275"/>
        <v>44.572663701546631</v>
      </c>
      <c r="O1946">
        <f t="shared" si="276"/>
        <v>52.310933701546631</v>
      </c>
      <c r="P1946" t="b">
        <f t="shared" si="277"/>
        <v>1</v>
      </c>
      <c r="Q1946">
        <f t="shared" si="278"/>
        <v>1</v>
      </c>
    </row>
    <row r="1947" spans="1:17" x14ac:dyDescent="0.25">
      <c r="A1947">
        <v>-0.82487190411484335</v>
      </c>
      <c r="B1947">
        <f t="shared" si="272"/>
        <v>16.518870011946518</v>
      </c>
      <c r="C1947">
        <f t="shared" si="270"/>
        <v>66.518870011946518</v>
      </c>
      <c r="J1947">
        <v>-1.4502370504487772</v>
      </c>
      <c r="K1947">
        <f t="shared" si="273"/>
        <v>-7.0183824811268973</v>
      </c>
      <c r="L1947">
        <f t="shared" si="271"/>
        <v>42.981617518873101</v>
      </c>
      <c r="M1947">
        <f t="shared" si="274"/>
        <v>44.504787948638551</v>
      </c>
      <c r="N1947">
        <f t="shared" si="275"/>
        <v>40.635652948638551</v>
      </c>
      <c r="O1947">
        <f t="shared" si="276"/>
        <v>48.373922948638551</v>
      </c>
      <c r="P1947" t="b">
        <f t="shared" si="277"/>
        <v>1</v>
      </c>
      <c r="Q1947">
        <f t="shared" si="278"/>
        <v>1</v>
      </c>
    </row>
    <row r="1948" spans="1:17" x14ac:dyDescent="0.25">
      <c r="A1948">
        <v>0.7910796284704702</v>
      </c>
      <c r="B1948">
        <f t="shared" si="272"/>
        <v>14.551487552759145</v>
      </c>
      <c r="C1948">
        <f t="shared" si="270"/>
        <v>64.551487552759141</v>
      </c>
      <c r="J1948">
        <v>1.8737591744866222</v>
      </c>
      <c r="K1948">
        <f t="shared" si="273"/>
        <v>-5.0960048507900435</v>
      </c>
      <c r="L1948">
        <f t="shared" si="271"/>
        <v>44.903995149209955</v>
      </c>
      <c r="M1948">
        <f t="shared" si="274"/>
        <v>43.083796558346847</v>
      </c>
      <c r="N1948">
        <f t="shared" si="275"/>
        <v>39.214661558346847</v>
      </c>
      <c r="O1948">
        <f t="shared" si="276"/>
        <v>46.952931558346847</v>
      </c>
      <c r="P1948" t="b">
        <f t="shared" si="277"/>
        <v>1</v>
      </c>
      <c r="Q1948">
        <f t="shared" si="278"/>
        <v>1</v>
      </c>
    </row>
    <row r="1949" spans="1:17" x14ac:dyDescent="0.25">
      <c r="A1949">
        <v>-2.6845827960642055</v>
      </c>
      <c r="B1949">
        <f t="shared" si="272"/>
        <v>9.8215412636628123</v>
      </c>
      <c r="C1949">
        <f t="shared" si="270"/>
        <v>59.821541263662809</v>
      </c>
      <c r="J1949">
        <v>3.6944220482837409</v>
      </c>
      <c r="K1949">
        <f t="shared" si="273"/>
        <v>-0.3152690283262416</v>
      </c>
      <c r="L1949">
        <f t="shared" si="271"/>
        <v>49.684730971673758</v>
      </c>
      <c r="M1949">
        <f t="shared" si="274"/>
        <v>45.997810771881703</v>
      </c>
      <c r="N1949">
        <f t="shared" si="275"/>
        <v>42.128675771881703</v>
      </c>
      <c r="O1949">
        <f t="shared" si="276"/>
        <v>49.866945771881703</v>
      </c>
      <c r="P1949" t="b">
        <f t="shared" si="277"/>
        <v>1</v>
      </c>
      <c r="Q1949">
        <f t="shared" si="278"/>
        <v>1</v>
      </c>
    </row>
    <row r="1950" spans="1:17" x14ac:dyDescent="0.25">
      <c r="A1950">
        <v>-2.0398488231876399</v>
      </c>
      <c r="B1950">
        <f t="shared" si="272"/>
        <v>5.3805544273799919</v>
      </c>
      <c r="C1950">
        <f t="shared" si="270"/>
        <v>55.380554427379991</v>
      </c>
      <c r="J1950">
        <v>6.026430128258653</v>
      </c>
      <c r="K1950">
        <f t="shared" si="273"/>
        <v>7.1769087495041761</v>
      </c>
      <c r="L1950">
        <f t="shared" si="271"/>
        <v>57.176908749504179</v>
      </c>
      <c r="M1950">
        <f t="shared" si="274"/>
        <v>51.124148161712583</v>
      </c>
      <c r="N1950">
        <f t="shared" si="275"/>
        <v>47.255013161712583</v>
      </c>
      <c r="O1950">
        <f t="shared" si="276"/>
        <v>54.993283161712583</v>
      </c>
      <c r="P1950" t="b">
        <f t="shared" si="277"/>
        <v>0</v>
      </c>
      <c r="Q1950">
        <f t="shared" si="278"/>
        <v>0</v>
      </c>
    </row>
    <row r="1951" spans="1:17" x14ac:dyDescent="0.25">
      <c r="A1951">
        <v>2.0337779460533056</v>
      </c>
      <c r="B1951">
        <f t="shared" si="272"/>
        <v>5.5439808798104515</v>
      </c>
      <c r="C1951">
        <f t="shared" si="270"/>
        <v>55.543980879810448</v>
      </c>
      <c r="J1951">
        <v>-3.3639480534475297</v>
      </c>
      <c r="K1951">
        <f t="shared" si="273"/>
        <v>5.3429231544553542</v>
      </c>
      <c r="L1951">
        <f t="shared" si="271"/>
        <v>55.342923154455356</v>
      </c>
      <c r="M1951">
        <f t="shared" si="274"/>
        <v>58.646968797972001</v>
      </c>
      <c r="N1951">
        <f t="shared" si="275"/>
        <v>54.777833797972001</v>
      </c>
      <c r="O1951">
        <f t="shared" si="276"/>
        <v>62.516103797972001</v>
      </c>
      <c r="P1951" t="b">
        <f t="shared" si="277"/>
        <v>1</v>
      </c>
      <c r="Q1951">
        <f t="shared" si="278"/>
        <v>1</v>
      </c>
    </row>
    <row r="1952" spans="1:17" x14ac:dyDescent="0.25">
      <c r="A1952">
        <v>-1.316984707955271</v>
      </c>
      <c r="B1952">
        <f t="shared" si="272"/>
        <v>3.7216260196032733</v>
      </c>
      <c r="C1952">
        <f t="shared" si="270"/>
        <v>53.721626019603271</v>
      </c>
      <c r="J1952">
        <v>1.2995701581530739</v>
      </c>
      <c r="K1952">
        <f t="shared" si="273"/>
        <v>5.5580053186482452</v>
      </c>
      <c r="L1952">
        <f t="shared" si="271"/>
        <v>55.558005318648242</v>
      </c>
      <c r="M1952">
        <f t="shared" si="274"/>
        <v>54.302037540463488</v>
      </c>
      <c r="N1952">
        <f t="shared" si="275"/>
        <v>50.432902540463488</v>
      </c>
      <c r="O1952">
        <f t="shared" si="276"/>
        <v>58.171172540463488</v>
      </c>
      <c r="P1952" t="b">
        <f t="shared" si="277"/>
        <v>1</v>
      </c>
      <c r="Q1952">
        <f t="shared" si="278"/>
        <v>1</v>
      </c>
    </row>
    <row r="1953" spans="1:17" x14ac:dyDescent="0.25">
      <c r="A1953">
        <v>-1.198459358420223</v>
      </c>
      <c r="B1953">
        <f t="shared" si="272"/>
        <v>1.6042976011605692</v>
      </c>
      <c r="C1953">
        <f t="shared" si="270"/>
        <v>51.604297601160567</v>
      </c>
      <c r="J1953">
        <v>3.172845026711002</v>
      </c>
      <c r="K1953">
        <f t="shared" si="273"/>
        <v>8.2395744627522891</v>
      </c>
      <c r="L1953">
        <f t="shared" si="271"/>
        <v>58.239574462752287</v>
      </c>
      <c r="M1953">
        <f t="shared" si="274"/>
        <v>55.087684529575839</v>
      </c>
      <c r="N1953">
        <f t="shared" si="275"/>
        <v>51.218549529575839</v>
      </c>
      <c r="O1953">
        <f t="shared" si="276"/>
        <v>58.956819529575839</v>
      </c>
      <c r="P1953" t="b">
        <f t="shared" si="277"/>
        <v>1</v>
      </c>
      <c r="Q1953">
        <f t="shared" si="278"/>
        <v>1</v>
      </c>
    </row>
    <row r="1954" spans="1:17" x14ac:dyDescent="0.25">
      <c r="A1954">
        <v>-4.9351456254953519E-3</v>
      </c>
      <c r="B1954">
        <f t="shared" si="272"/>
        <v>0.80373416988620572</v>
      </c>
      <c r="C1954">
        <f t="shared" si="270"/>
        <v>50.803734169886205</v>
      </c>
      <c r="J1954">
        <v>-5.155661710887216</v>
      </c>
      <c r="K1954">
        <f t="shared" si="273"/>
        <v>3.0644260488210566</v>
      </c>
      <c r="L1954">
        <f t="shared" si="271"/>
        <v>53.064426048821055</v>
      </c>
      <c r="M1954">
        <f t="shared" si="274"/>
        <v>58.212570711891757</v>
      </c>
      <c r="N1954">
        <f t="shared" si="275"/>
        <v>54.343435711891757</v>
      </c>
      <c r="O1954">
        <f t="shared" si="276"/>
        <v>62.081705711891757</v>
      </c>
      <c r="P1954" t="b">
        <f t="shared" si="277"/>
        <v>0</v>
      </c>
      <c r="Q1954">
        <f t="shared" si="278"/>
        <v>0</v>
      </c>
    </row>
    <row r="1955" spans="1:17" x14ac:dyDescent="0.25">
      <c r="A1955">
        <v>0.59143303587916307</v>
      </c>
      <c r="B1955">
        <f t="shared" si="272"/>
        <v>1.0746247593944391</v>
      </c>
      <c r="C1955">
        <f t="shared" si="270"/>
        <v>51.074624759394439</v>
      </c>
      <c r="J1955">
        <v>-1.498401616117917</v>
      </c>
      <c r="K1955">
        <f t="shared" si="273"/>
        <v>-0.29296269635833561</v>
      </c>
      <c r="L1955">
        <f t="shared" si="271"/>
        <v>49.707037303641663</v>
      </c>
      <c r="M1955">
        <f t="shared" si="274"/>
        <v>51.28693333928841</v>
      </c>
      <c r="N1955">
        <f t="shared" si="275"/>
        <v>47.41779833928841</v>
      </c>
      <c r="O1955">
        <f t="shared" si="276"/>
        <v>55.15606833928841</v>
      </c>
      <c r="P1955" t="b">
        <f t="shared" si="277"/>
        <v>1</v>
      </c>
      <c r="Q1955">
        <f t="shared" si="278"/>
        <v>1</v>
      </c>
    </row>
    <row r="1956" spans="1:17" x14ac:dyDescent="0.25">
      <c r="A1956">
        <v>2.5863505470624659</v>
      </c>
      <c r="B1956">
        <f t="shared" si="272"/>
        <v>3.6347800073699315</v>
      </c>
      <c r="C1956">
        <f t="shared" si="270"/>
        <v>53.634780007369933</v>
      </c>
      <c r="J1956">
        <v>-1.7243098682229174</v>
      </c>
      <c r="K1956">
        <f t="shared" si="273"/>
        <v>-2.995192918499237</v>
      </c>
      <c r="L1956">
        <f t="shared" si="271"/>
        <v>47.004807081500765</v>
      </c>
      <c r="M1956">
        <f t="shared" si="274"/>
        <v>48.792294707268823</v>
      </c>
      <c r="N1956">
        <f t="shared" si="275"/>
        <v>44.923159707268823</v>
      </c>
      <c r="O1956">
        <f t="shared" si="276"/>
        <v>52.661429707268823</v>
      </c>
      <c r="P1956" t="b">
        <f t="shared" si="277"/>
        <v>1</v>
      </c>
      <c r="Q1956">
        <f t="shared" si="278"/>
        <v>1</v>
      </c>
    </row>
    <row r="1957" spans="1:17" x14ac:dyDescent="0.25">
      <c r="A1957">
        <v>5.1606821216410026</v>
      </c>
      <c r="B1957">
        <f t="shared" si="272"/>
        <v>9.200030702666588</v>
      </c>
      <c r="C1957">
        <f t="shared" si="270"/>
        <v>59.200030702666588</v>
      </c>
      <c r="J1957">
        <v>2.1410755834949668</v>
      </c>
      <c r="K1957">
        <f t="shared" si="273"/>
        <v>-1.3652671097966169</v>
      </c>
      <c r="L1957">
        <f t="shared" si="271"/>
        <v>48.634732890203381</v>
      </c>
      <c r="M1957">
        <f t="shared" si="274"/>
        <v>46.550979435611211</v>
      </c>
      <c r="N1957">
        <f t="shared" si="275"/>
        <v>42.681844435611211</v>
      </c>
      <c r="O1957">
        <f t="shared" si="276"/>
        <v>50.420114435611211</v>
      </c>
      <c r="P1957" t="b">
        <f t="shared" si="277"/>
        <v>1</v>
      </c>
      <c r="Q1957">
        <f t="shared" si="278"/>
        <v>1</v>
      </c>
    </row>
    <row r="1958" spans="1:17" x14ac:dyDescent="0.25">
      <c r="A1958">
        <v>2.7632586352410726</v>
      </c>
      <c r="B1958">
        <f t="shared" si="272"/>
        <v>12.712861476229998</v>
      </c>
      <c r="C1958">
        <f t="shared" si="270"/>
        <v>62.712861476229996</v>
      </c>
      <c r="J1958">
        <v>-0.22546146283275448</v>
      </c>
      <c r="K1958">
        <f t="shared" si="273"/>
        <v>-0.96522411903892358</v>
      </c>
      <c r="L1958">
        <f t="shared" si="271"/>
        <v>49.034775880961078</v>
      </c>
      <c r="M1958">
        <f t="shared" si="274"/>
        <v>49.269090793452989</v>
      </c>
      <c r="N1958">
        <f t="shared" si="275"/>
        <v>45.399955793452989</v>
      </c>
      <c r="O1958">
        <f t="shared" si="276"/>
        <v>53.138225793452989</v>
      </c>
      <c r="P1958" t="b">
        <f t="shared" si="277"/>
        <v>1</v>
      </c>
      <c r="Q1958">
        <f t="shared" si="278"/>
        <v>1</v>
      </c>
    </row>
    <row r="1959" spans="1:17" x14ac:dyDescent="0.25">
      <c r="A1959">
        <v>-1.5179307411017362</v>
      </c>
      <c r="B1959">
        <f t="shared" si="272"/>
        <v>10.977493819574283</v>
      </c>
      <c r="C1959">
        <f t="shared" si="270"/>
        <v>60.977493819574285</v>
      </c>
      <c r="J1959">
        <v>-1.1205611372133717</v>
      </c>
      <c r="K1959">
        <f t="shared" si="273"/>
        <v>-1.869249947121095</v>
      </c>
      <c r="L1959">
        <f t="shared" si="271"/>
        <v>48.130750052878902</v>
      </c>
      <c r="M1959">
        <f t="shared" si="274"/>
        <v>49.273493329253462</v>
      </c>
      <c r="N1959">
        <f t="shared" si="275"/>
        <v>45.404358329253462</v>
      </c>
      <c r="O1959">
        <f t="shared" si="276"/>
        <v>53.142628329253462</v>
      </c>
      <c r="P1959" t="b">
        <f t="shared" si="277"/>
        <v>1</v>
      </c>
      <c r="Q1959">
        <f t="shared" si="278"/>
        <v>1</v>
      </c>
    </row>
    <row r="1960" spans="1:17" x14ac:dyDescent="0.25">
      <c r="A1960">
        <v>-6.5163294493686408</v>
      </c>
      <c r="B1960">
        <f t="shared" si="272"/>
        <v>2.8428046912514979</v>
      </c>
      <c r="C1960">
        <f t="shared" si="270"/>
        <v>52.842804691251501</v>
      </c>
      <c r="J1960">
        <v>2.9596549211419187</v>
      </c>
      <c r="K1960">
        <f t="shared" si="273"/>
        <v>1.0061222203082818</v>
      </c>
      <c r="L1960">
        <f t="shared" si="271"/>
        <v>51.006122220308285</v>
      </c>
      <c r="M1960">
        <f t="shared" si="274"/>
        <v>48.083446208248816</v>
      </c>
      <c r="N1960">
        <f t="shared" si="275"/>
        <v>44.214311208248816</v>
      </c>
      <c r="O1960">
        <f t="shared" si="276"/>
        <v>51.952581208248816</v>
      </c>
      <c r="P1960" t="b">
        <f t="shared" si="277"/>
        <v>1</v>
      </c>
      <c r="Q1960">
        <f t="shared" si="278"/>
        <v>1</v>
      </c>
    </row>
    <row r="1961" spans="1:17" x14ac:dyDescent="0.25">
      <c r="A1961">
        <v>1.6725880414014682</v>
      </c>
      <c r="B1961">
        <f t="shared" si="272"/>
        <v>1.7907055250309809</v>
      </c>
      <c r="C1961">
        <f t="shared" si="270"/>
        <v>51.79070552503098</v>
      </c>
      <c r="J1961">
        <v>8.5584906628355384</v>
      </c>
      <c r="K1961">
        <f t="shared" si="273"/>
        <v>10.326612311341805</v>
      </c>
      <c r="L1961">
        <f t="shared" si="271"/>
        <v>60.326612311341805</v>
      </c>
      <c r="M1961">
        <f t="shared" si="274"/>
        <v>51.762089493554392</v>
      </c>
      <c r="N1961">
        <f t="shared" si="275"/>
        <v>47.892954493554392</v>
      </c>
      <c r="O1961">
        <f t="shared" si="276"/>
        <v>55.631224493554392</v>
      </c>
      <c r="P1961" t="b">
        <f t="shared" si="277"/>
        <v>0</v>
      </c>
      <c r="Q1961">
        <f t="shared" si="278"/>
        <v>0</v>
      </c>
    </row>
    <row r="1962" spans="1:17" x14ac:dyDescent="0.25">
      <c r="A1962">
        <v>1.7503634808235802</v>
      </c>
      <c r="B1962">
        <f t="shared" si="272"/>
        <v>3.0463687034853075</v>
      </c>
      <c r="C1962">
        <f t="shared" si="270"/>
        <v>53.046368703485307</v>
      </c>
      <c r="J1962">
        <v>-3.4760205380734988</v>
      </c>
      <c r="K1962">
        <f t="shared" si="273"/>
        <v>8.6140775694441825</v>
      </c>
      <c r="L1962">
        <f t="shared" si="271"/>
        <v>58.614077569444184</v>
      </c>
      <c r="M1962">
        <f t="shared" si="274"/>
        <v>62.008509410360645</v>
      </c>
      <c r="N1962">
        <f t="shared" si="275"/>
        <v>58.139374410360645</v>
      </c>
      <c r="O1962">
        <f t="shared" si="276"/>
        <v>65.877644410360645</v>
      </c>
      <c r="P1962" t="b">
        <f t="shared" si="277"/>
        <v>1</v>
      </c>
      <c r="Q1962">
        <f t="shared" si="278"/>
        <v>1</v>
      </c>
    </row>
    <row r="1963" spans="1:17" x14ac:dyDescent="0.25">
      <c r="A1963">
        <v>-2.4483097149641253</v>
      </c>
      <c r="B1963">
        <f t="shared" si="272"/>
        <v>0.67012107170894941</v>
      </c>
      <c r="C1963">
        <f t="shared" si="270"/>
        <v>50.670121071708948</v>
      </c>
      <c r="J1963">
        <v>-3.5017433219763916</v>
      </c>
      <c r="K1963">
        <f t="shared" si="273"/>
        <v>3.7371660679540852</v>
      </c>
      <c r="L1963">
        <f t="shared" si="271"/>
        <v>53.737166067954085</v>
      </c>
      <c r="M1963">
        <f t="shared" si="274"/>
        <v>57.279540233306633</v>
      </c>
      <c r="N1963">
        <f t="shared" si="275"/>
        <v>53.410405233306633</v>
      </c>
      <c r="O1963">
        <f t="shared" si="276"/>
        <v>61.148675233306633</v>
      </c>
      <c r="P1963" t="b">
        <f t="shared" si="277"/>
        <v>1</v>
      </c>
      <c r="Q1963">
        <f t="shared" si="278"/>
        <v>1</v>
      </c>
    </row>
    <row r="1964" spans="1:17" x14ac:dyDescent="0.25">
      <c r="A1964">
        <v>-1.7340641988994321</v>
      </c>
      <c r="B1964">
        <f t="shared" si="272"/>
        <v>-1.843829523894285</v>
      </c>
      <c r="C1964">
        <f t="shared" si="270"/>
        <v>48.156170476105714</v>
      </c>
      <c r="J1964">
        <v>4.5588740249513648</v>
      </c>
      <c r="K1964">
        <f t="shared" si="273"/>
        <v>6.4592500356630129</v>
      </c>
      <c r="L1964">
        <f t="shared" si="271"/>
        <v>56.459250035663011</v>
      </c>
      <c r="M1964">
        <f t="shared" si="274"/>
        <v>51.978253454194046</v>
      </c>
      <c r="N1964">
        <f t="shared" si="275"/>
        <v>48.109118454194046</v>
      </c>
      <c r="O1964">
        <f t="shared" si="276"/>
        <v>55.847388454194046</v>
      </c>
      <c r="P1964" t="b">
        <f t="shared" si="277"/>
        <v>0</v>
      </c>
      <c r="Q1964">
        <f t="shared" si="278"/>
        <v>0</v>
      </c>
    </row>
    <row r="1965" spans="1:17" x14ac:dyDescent="0.25">
      <c r="A1965">
        <v>1.7916113392857369</v>
      </c>
      <c r="B1965">
        <f t="shared" si="272"/>
        <v>-0.62202041090008953</v>
      </c>
      <c r="C1965">
        <f t="shared" si="270"/>
        <v>49.377979589099908</v>
      </c>
      <c r="J1965">
        <v>2.189615315728588</v>
      </c>
      <c r="K1965">
        <f t="shared" si="273"/>
        <v>8.8195655381379776</v>
      </c>
      <c r="L1965">
        <f t="shared" si="271"/>
        <v>58.819565538137979</v>
      </c>
      <c r="M1965">
        <f t="shared" si="274"/>
        <v>56.622877673746764</v>
      </c>
      <c r="N1965">
        <f t="shared" si="275"/>
        <v>52.753742673746764</v>
      </c>
      <c r="O1965">
        <f t="shared" si="276"/>
        <v>60.492012673746764</v>
      </c>
      <c r="P1965" t="b">
        <f t="shared" si="277"/>
        <v>1</v>
      </c>
      <c r="Q1965">
        <f t="shared" si="278"/>
        <v>1</v>
      </c>
    </row>
    <row r="1966" spans="1:17" x14ac:dyDescent="0.25">
      <c r="A1966">
        <v>-4.2716055759228766</v>
      </c>
      <c r="B1966">
        <f t="shared" si="272"/>
        <v>-4.4648812118346983</v>
      </c>
      <c r="C1966">
        <f t="shared" si="270"/>
        <v>45.535118788165299</v>
      </c>
      <c r="J1966">
        <v>3.0932619665691163</v>
      </c>
      <c r="K1966">
        <f t="shared" si="273"/>
        <v>11.738965601635785</v>
      </c>
      <c r="L1966">
        <f t="shared" si="271"/>
        <v>61.738965601635783</v>
      </c>
      <c r="M1966">
        <f t="shared" si="274"/>
        <v>58.641430381770384</v>
      </c>
      <c r="N1966">
        <f t="shared" si="275"/>
        <v>54.772295381770384</v>
      </c>
      <c r="O1966">
        <f t="shared" si="276"/>
        <v>62.510565381770384</v>
      </c>
      <c r="P1966" t="b">
        <f t="shared" si="277"/>
        <v>1</v>
      </c>
      <c r="Q1966">
        <f t="shared" si="278"/>
        <v>1</v>
      </c>
    </row>
    <row r="1967" spans="1:17" x14ac:dyDescent="0.25">
      <c r="A1967">
        <v>-0.5255810719972942</v>
      </c>
      <c r="B1967">
        <f t="shared" si="272"/>
        <v>-5.6968324029289059</v>
      </c>
      <c r="C1967">
        <f t="shared" si="270"/>
        <v>44.303167597071095</v>
      </c>
      <c r="J1967">
        <v>-2.7249029699305538</v>
      </c>
      <c r="K1967">
        <f t="shared" si="273"/>
        <v>8.7159860905909952</v>
      </c>
      <c r="L1967">
        <f t="shared" si="271"/>
        <v>58.715986090590995</v>
      </c>
      <c r="M1967">
        <f t="shared" si="274"/>
        <v>61.429006177022252</v>
      </c>
      <c r="N1967">
        <f t="shared" si="275"/>
        <v>57.559871177022252</v>
      </c>
      <c r="O1967">
        <f t="shared" si="276"/>
        <v>65.298141177022245</v>
      </c>
      <c r="P1967" t="b">
        <f t="shared" si="277"/>
        <v>1</v>
      </c>
      <c r="Q1967">
        <f t="shared" si="278"/>
        <v>1</v>
      </c>
    </row>
    <row r="1968" spans="1:17" x14ac:dyDescent="0.25">
      <c r="A1968">
        <v>-1.8417881619825494</v>
      </c>
      <c r="B1968">
        <f t="shared" si="272"/>
        <v>-7.3385226819468263</v>
      </c>
      <c r="C1968">
        <f t="shared" si="270"/>
        <v>42.661477318053173</v>
      </c>
      <c r="J1968">
        <v>-5.5933651310624555</v>
      </c>
      <c r="K1968">
        <f t="shared" si="273"/>
        <v>1.344128497156003</v>
      </c>
      <c r="L1968">
        <f t="shared" si="271"/>
        <v>51.344128497156007</v>
      </c>
      <c r="M1968">
        <f t="shared" si="274"/>
        <v>56.992488409794653</v>
      </c>
      <c r="N1968">
        <f t="shared" si="275"/>
        <v>53.123353409794653</v>
      </c>
      <c r="O1968">
        <f t="shared" si="276"/>
        <v>60.861623409794653</v>
      </c>
      <c r="P1968" t="b">
        <f t="shared" si="277"/>
        <v>0</v>
      </c>
      <c r="Q1968">
        <f t="shared" si="278"/>
        <v>0</v>
      </c>
    </row>
    <row r="1969" spans="1:17" x14ac:dyDescent="0.25">
      <c r="A1969">
        <v>-2.9262378120620269</v>
      </c>
      <c r="B1969">
        <f t="shared" si="272"/>
        <v>-10.023415309519546</v>
      </c>
      <c r="C1969">
        <f t="shared" si="270"/>
        <v>39.97658469048045</v>
      </c>
      <c r="J1969">
        <v>1.5114164853002876</v>
      </c>
      <c r="K1969">
        <f t="shared" si="273"/>
        <v>0.50957485471019259</v>
      </c>
      <c r="L1969">
        <f t="shared" si="271"/>
        <v>50.509574854710195</v>
      </c>
      <c r="M1969">
        <f t="shared" si="274"/>
        <v>49.104676738689108</v>
      </c>
      <c r="N1969">
        <f t="shared" si="275"/>
        <v>45.235541738689108</v>
      </c>
      <c r="O1969">
        <f t="shared" si="276"/>
        <v>52.973811738689108</v>
      </c>
      <c r="P1969" t="b">
        <f t="shared" si="277"/>
        <v>1</v>
      </c>
      <c r="Q1969">
        <f t="shared" si="278"/>
        <v>1</v>
      </c>
    </row>
    <row r="1970" spans="1:17" x14ac:dyDescent="0.25">
      <c r="A1970">
        <v>-0.6430013854696881</v>
      </c>
      <c r="B1970">
        <f t="shared" si="272"/>
        <v>-10.469542952309096</v>
      </c>
      <c r="C1970">
        <f t="shared" si="270"/>
        <v>39.530457047690902</v>
      </c>
      <c r="J1970">
        <v>-1.4584975360776298</v>
      </c>
      <c r="K1970">
        <f t="shared" si="273"/>
        <v>-1.2502462595721995</v>
      </c>
      <c r="L1970">
        <f t="shared" si="271"/>
        <v>48.749753740427799</v>
      </c>
      <c r="M1970">
        <f t="shared" si="274"/>
        <v>50.243276579144982</v>
      </c>
      <c r="N1970">
        <f t="shared" si="275"/>
        <v>46.374141579144982</v>
      </c>
      <c r="O1970">
        <f t="shared" si="276"/>
        <v>54.112411579144982</v>
      </c>
      <c r="P1970" t="b">
        <f t="shared" si="277"/>
        <v>1</v>
      </c>
      <c r="Q1970">
        <f t="shared" si="278"/>
        <v>1</v>
      </c>
    </row>
    <row r="1971" spans="1:17" x14ac:dyDescent="0.25">
      <c r="A1971">
        <v>2.9469879336829763</v>
      </c>
      <c r="B1971">
        <f t="shared" si="272"/>
        <v>-6.6094390162320753</v>
      </c>
      <c r="C1971">
        <f t="shared" si="270"/>
        <v>43.390560983767926</v>
      </c>
      <c r="J1971">
        <v>-0.50508674576121848</v>
      </c>
      <c r="K1971">
        <f t="shared" si="273"/>
        <v>-2.1582547136609156</v>
      </c>
      <c r="L1971">
        <f t="shared" si="271"/>
        <v>47.841745286339084</v>
      </c>
      <c r="M1971">
        <f t="shared" si="274"/>
        <v>48.392915187487191</v>
      </c>
      <c r="N1971">
        <f t="shared" si="275"/>
        <v>44.523780187487191</v>
      </c>
      <c r="O1971">
        <f t="shared" si="276"/>
        <v>52.262050187487191</v>
      </c>
      <c r="P1971" t="b">
        <f t="shared" si="277"/>
        <v>1</v>
      </c>
      <c r="Q1971">
        <f t="shared" si="278"/>
        <v>1</v>
      </c>
    </row>
    <row r="1972" spans="1:17" x14ac:dyDescent="0.25">
      <c r="A1972">
        <v>0.85064243648957927</v>
      </c>
      <c r="B1972">
        <f t="shared" si="272"/>
        <v>-3.9398214972961814</v>
      </c>
      <c r="C1972">
        <f t="shared" si="270"/>
        <v>46.06017850270382</v>
      </c>
      <c r="J1972">
        <v>-2.1752634893346112</v>
      </c>
      <c r="K1972">
        <f t="shared" si="273"/>
        <v>-4.3900952678560499</v>
      </c>
      <c r="L1972">
        <f t="shared" si="271"/>
        <v>45.609904732143953</v>
      </c>
      <c r="M1972">
        <f t="shared" si="274"/>
        <v>47.822335441830361</v>
      </c>
      <c r="N1972">
        <f t="shared" si="275"/>
        <v>43.953200441830361</v>
      </c>
      <c r="O1972">
        <f t="shared" si="276"/>
        <v>51.691470441830361</v>
      </c>
      <c r="P1972" t="b">
        <f t="shared" si="277"/>
        <v>1</v>
      </c>
      <c r="Q1972">
        <f t="shared" si="278"/>
        <v>1</v>
      </c>
    </row>
    <row r="1973" spans="1:17" x14ac:dyDescent="0.25">
      <c r="A1973">
        <v>6.6812935983762145</v>
      </c>
      <c r="B1973">
        <f t="shared" si="272"/>
        <v>3.9363395064904196</v>
      </c>
      <c r="C1973">
        <f t="shared" si="270"/>
        <v>53.93633950649042</v>
      </c>
      <c r="J1973">
        <v>0.26668203645385802</v>
      </c>
      <c r="K1973">
        <f t="shared" si="273"/>
        <v>-4.3539558708751267</v>
      </c>
      <c r="L1973">
        <f t="shared" si="271"/>
        <v>45.646044129124874</v>
      </c>
      <c r="M1973">
        <f t="shared" si="274"/>
        <v>45.432207386401089</v>
      </c>
      <c r="N1973">
        <f t="shared" si="275"/>
        <v>41.563072386401089</v>
      </c>
      <c r="O1973">
        <f t="shared" si="276"/>
        <v>49.301342386401089</v>
      </c>
      <c r="P1973" t="b">
        <f t="shared" si="277"/>
        <v>1</v>
      </c>
      <c r="Q1973">
        <f t="shared" si="278"/>
        <v>1</v>
      </c>
    </row>
    <row r="1974" spans="1:17" x14ac:dyDescent="0.25">
      <c r="A1974">
        <v>2.5657777769083623</v>
      </c>
      <c r="B1974">
        <f t="shared" si="272"/>
        <v>8.4713316338857201</v>
      </c>
      <c r="C1974">
        <f t="shared" si="270"/>
        <v>58.471331633885718</v>
      </c>
      <c r="J1974">
        <v>-0.27543705982679967</v>
      </c>
      <c r="K1974">
        <f t="shared" si="273"/>
        <v>-4.1831555245201368</v>
      </c>
      <c r="L1974">
        <f t="shared" si="271"/>
        <v>45.816844475479861</v>
      </c>
      <c r="M1974">
        <f t="shared" si="274"/>
        <v>46.120160979875308</v>
      </c>
      <c r="N1974">
        <f t="shared" si="275"/>
        <v>42.251025979875308</v>
      </c>
      <c r="O1974">
        <f t="shared" si="276"/>
        <v>49.989295979875308</v>
      </c>
      <c r="P1974" t="b">
        <f t="shared" si="277"/>
        <v>1</v>
      </c>
      <c r="Q1974">
        <f t="shared" si="278"/>
        <v>1</v>
      </c>
    </row>
    <row r="1975" spans="1:17" x14ac:dyDescent="0.25">
      <c r="A1975">
        <v>3.8988537198747508</v>
      </c>
      <c r="B1975">
        <f t="shared" si="272"/>
        <v>12.883549828590487</v>
      </c>
      <c r="C1975">
        <f t="shared" si="270"/>
        <v>62.883549828590489</v>
      </c>
      <c r="J1975">
        <v>3.1085346563486382</v>
      </c>
      <c r="K1975">
        <f t="shared" si="273"/>
        <v>-0.60506521181298822</v>
      </c>
      <c r="L1975">
        <f t="shared" si="271"/>
        <v>49.394934788187015</v>
      </c>
      <c r="M1975">
        <f t="shared" si="274"/>
        <v>46.312712905790725</v>
      </c>
      <c r="N1975">
        <f t="shared" si="275"/>
        <v>42.443577905790725</v>
      </c>
      <c r="O1975">
        <f t="shared" si="276"/>
        <v>50.181847905790725</v>
      </c>
      <c r="P1975" t="b">
        <f t="shared" si="277"/>
        <v>1</v>
      </c>
      <c r="Q1975">
        <f t="shared" si="278"/>
        <v>1</v>
      </c>
    </row>
    <row r="1976" spans="1:17" x14ac:dyDescent="0.25">
      <c r="A1976">
        <v>-1.3965541256766301</v>
      </c>
      <c r="B1976">
        <f t="shared" si="272"/>
        <v>11.522306178466238</v>
      </c>
      <c r="C1976">
        <f t="shared" si="270"/>
        <v>61.522306178466238</v>
      </c>
      <c r="J1976">
        <v>1.4208990251063369</v>
      </c>
      <c r="K1976">
        <f t="shared" si="273"/>
        <v>1.9497674282867923</v>
      </c>
      <c r="L1976">
        <f t="shared" si="271"/>
        <v>51.949767428286791</v>
      </c>
      <c r="M1976">
        <f t="shared" si="274"/>
        <v>50.515911942346584</v>
      </c>
      <c r="N1976">
        <f t="shared" si="275"/>
        <v>46.646776942346584</v>
      </c>
      <c r="O1976">
        <f t="shared" si="276"/>
        <v>54.385046942346584</v>
      </c>
      <c r="P1976" t="b">
        <f t="shared" si="277"/>
        <v>1</v>
      </c>
      <c r="Q1976">
        <f t="shared" si="278"/>
        <v>1</v>
      </c>
    </row>
    <row r="1977" spans="1:17" x14ac:dyDescent="0.25">
      <c r="A1977">
        <v>-1.3494127415469848</v>
      </c>
      <c r="B1977">
        <f t="shared" si="272"/>
        <v>8.6122897240353549</v>
      </c>
      <c r="C1977">
        <f t="shared" si="270"/>
        <v>58.612289724035357</v>
      </c>
      <c r="J1977">
        <v>-2.5220538191206288</v>
      </c>
      <c r="K1977">
        <f t="shared" si="273"/>
        <v>-8.1334163258128811E-4</v>
      </c>
      <c r="L1977">
        <f t="shared" si="271"/>
        <v>49.999186658367421</v>
      </c>
      <c r="M1977">
        <f t="shared" si="274"/>
        <v>52.51826243473279</v>
      </c>
      <c r="N1977">
        <f t="shared" si="275"/>
        <v>48.64912743473279</v>
      </c>
      <c r="O1977">
        <f t="shared" si="276"/>
        <v>56.38739743473279</v>
      </c>
      <c r="P1977" t="b">
        <f t="shared" si="277"/>
        <v>1</v>
      </c>
      <c r="Q1977">
        <f t="shared" si="278"/>
        <v>1</v>
      </c>
    </row>
    <row r="1978" spans="1:17" x14ac:dyDescent="0.25">
      <c r="A1978">
        <v>2.7038186090067029</v>
      </c>
      <c r="B1978">
        <f t="shared" si="272"/>
        <v>9.5818744243092571</v>
      </c>
      <c r="C1978">
        <f t="shared" si="270"/>
        <v>59.581874424309255</v>
      </c>
      <c r="J1978">
        <v>-3.3437981983297504</v>
      </c>
      <c r="K1978">
        <f t="shared" si="273"/>
        <v>-3.9297044367748857</v>
      </c>
      <c r="L1978">
        <f t="shared" si="271"/>
        <v>46.070295563225116</v>
      </c>
      <c r="M1978">
        <f t="shared" si="274"/>
        <v>49.461650556694799</v>
      </c>
      <c r="N1978">
        <f t="shared" si="275"/>
        <v>45.592515556694799</v>
      </c>
      <c r="O1978">
        <f t="shared" si="276"/>
        <v>53.330785556694799</v>
      </c>
      <c r="P1978" t="b">
        <f t="shared" si="277"/>
        <v>1</v>
      </c>
      <c r="Q1978">
        <f t="shared" si="278"/>
        <v>1</v>
      </c>
    </row>
    <row r="1979" spans="1:17" x14ac:dyDescent="0.25">
      <c r="A1979">
        <v>-0.16336798580596223</v>
      </c>
      <c r="B1979">
        <f t="shared" si="272"/>
        <v>8.7511944061545393</v>
      </c>
      <c r="C1979">
        <f t="shared" si="270"/>
        <v>58.751194406154539</v>
      </c>
      <c r="J1979">
        <v>2.3484813027607743</v>
      </c>
      <c r="K1979">
        <f t="shared" si="273"/>
        <v>-2.3669200188793145</v>
      </c>
      <c r="L1979">
        <f t="shared" si="271"/>
        <v>47.633079981120687</v>
      </c>
      <c r="M1979">
        <f t="shared" si="274"/>
        <v>45.355881332624861</v>
      </c>
      <c r="N1979">
        <f t="shared" si="275"/>
        <v>41.486746332624861</v>
      </c>
      <c r="O1979">
        <f t="shared" si="276"/>
        <v>49.225016332624861</v>
      </c>
      <c r="P1979" t="b">
        <f t="shared" si="277"/>
        <v>1</v>
      </c>
      <c r="Q1979">
        <f t="shared" si="278"/>
        <v>1</v>
      </c>
    </row>
    <row r="1980" spans="1:17" x14ac:dyDescent="0.25">
      <c r="A1980">
        <v>1.0925532478722744</v>
      </c>
      <c r="B1980">
        <f t="shared" si="272"/>
        <v>8.7194242079649449</v>
      </c>
      <c r="C1980">
        <f t="shared" si="270"/>
        <v>58.719424207964948</v>
      </c>
      <c r="J1980">
        <v>-1.8729201656242367</v>
      </c>
      <c r="K1980">
        <f t="shared" si="273"/>
        <v>-3.5343128572469484</v>
      </c>
      <c r="L1980">
        <f t="shared" si="271"/>
        <v>46.465687142753055</v>
      </c>
      <c r="M1980">
        <f t="shared" si="274"/>
        <v>48.348700139789869</v>
      </c>
      <c r="N1980">
        <f t="shared" si="275"/>
        <v>44.479565139789869</v>
      </c>
      <c r="O1980">
        <f t="shared" si="276"/>
        <v>52.217835139789869</v>
      </c>
      <c r="P1980" t="b">
        <f t="shared" si="277"/>
        <v>1</v>
      </c>
      <c r="Q1980">
        <f t="shared" si="278"/>
        <v>1</v>
      </c>
    </row>
    <row r="1981" spans="1:17" x14ac:dyDescent="0.25">
      <c r="A1981">
        <v>0.51137249101884663</v>
      </c>
      <c r="B1981">
        <f t="shared" si="272"/>
        <v>8.3493232187304187</v>
      </c>
      <c r="C1981">
        <f t="shared" si="270"/>
        <v>58.349323218730419</v>
      </c>
      <c r="J1981">
        <v>1.418075044057332</v>
      </c>
      <c r="K1981">
        <f t="shared" si="273"/>
        <v>-2.1130243789752119</v>
      </c>
      <c r="L1981">
        <f t="shared" si="271"/>
        <v>47.886975621024789</v>
      </c>
      <c r="M1981">
        <f t="shared" si="274"/>
        <v>46.509609054618117</v>
      </c>
      <c r="N1981">
        <f t="shared" si="275"/>
        <v>42.640474054618117</v>
      </c>
      <c r="O1981">
        <f t="shared" si="276"/>
        <v>50.378744054618117</v>
      </c>
      <c r="P1981" t="b">
        <f t="shared" si="277"/>
        <v>1</v>
      </c>
      <c r="Q1981">
        <f t="shared" si="278"/>
        <v>1</v>
      </c>
    </row>
    <row r="1982" spans="1:17" x14ac:dyDescent="0.25">
      <c r="A1982">
        <v>-0.45510773816204164</v>
      </c>
      <c r="B1982">
        <f t="shared" si="272"/>
        <v>6.9482528619249759</v>
      </c>
      <c r="C1982">
        <f t="shared" si="270"/>
        <v>56.948252861924978</v>
      </c>
      <c r="J1982">
        <v>2.8891645342810079</v>
      </c>
      <c r="K1982">
        <f t="shared" si="273"/>
        <v>1.4138291366848381</v>
      </c>
      <c r="L1982">
        <f t="shared" si="271"/>
        <v>51.413829136684839</v>
      </c>
      <c r="M1982">
        <f t="shared" si="274"/>
        <v>48.536186941332318</v>
      </c>
      <c r="N1982">
        <f t="shared" si="275"/>
        <v>44.667051941332318</v>
      </c>
      <c r="O1982">
        <f t="shared" si="276"/>
        <v>52.405321941332318</v>
      </c>
      <c r="P1982" t="b">
        <f t="shared" si="277"/>
        <v>1</v>
      </c>
      <c r="Q1982">
        <f t="shared" si="278"/>
        <v>1</v>
      </c>
    </row>
    <row r="1983" spans="1:17" x14ac:dyDescent="0.25">
      <c r="A1983">
        <v>1.3860767467122059</v>
      </c>
      <c r="B1983">
        <f t="shared" si="272"/>
        <v>7.2191832154030511</v>
      </c>
      <c r="C1983">
        <f t="shared" si="270"/>
        <v>57.219183215403049</v>
      </c>
      <c r="J1983">
        <v>1.697574134595925</v>
      </c>
      <c r="K1983">
        <f t="shared" si="273"/>
        <v>4.0280764123102948</v>
      </c>
      <c r="L1983">
        <f t="shared" si="271"/>
        <v>54.028076412310298</v>
      </c>
      <c r="M1983">
        <f t="shared" si="274"/>
        <v>52.31709997447377</v>
      </c>
      <c r="N1983">
        <f t="shared" si="275"/>
        <v>48.44796497447377</v>
      </c>
      <c r="O1983">
        <f t="shared" si="276"/>
        <v>56.18623497447377</v>
      </c>
      <c r="P1983" t="b">
        <f t="shared" si="277"/>
        <v>1</v>
      </c>
      <c r="Q1983">
        <f t="shared" si="278"/>
        <v>1</v>
      </c>
    </row>
    <row r="1984" spans="1:17" x14ac:dyDescent="0.25">
      <c r="A1984">
        <v>-5.3921667131362483E-3</v>
      </c>
      <c r="B1984">
        <f t="shared" si="272"/>
        <v>6.5731518331930321</v>
      </c>
      <c r="C1984">
        <f t="shared" si="270"/>
        <v>56.57315183319303</v>
      </c>
      <c r="J1984">
        <v>7.446251402143389</v>
      </c>
      <c r="K1984">
        <f t="shared" si="273"/>
        <v>11.855794355910291</v>
      </c>
      <c r="L1984">
        <f t="shared" si="271"/>
        <v>61.855794355910291</v>
      </c>
      <c r="M1984">
        <f t="shared" si="274"/>
        <v>54.404872195528881</v>
      </c>
      <c r="N1984">
        <f t="shared" si="275"/>
        <v>50.535737195528881</v>
      </c>
      <c r="O1984">
        <f t="shared" si="276"/>
        <v>58.274007195528881</v>
      </c>
      <c r="P1984" t="b">
        <f t="shared" si="277"/>
        <v>0</v>
      </c>
      <c r="Q1984">
        <f t="shared" si="278"/>
        <v>0</v>
      </c>
    </row>
    <row r="1985" spans="1:17" x14ac:dyDescent="0.25">
      <c r="A1985">
        <v>0.99332851277722511</v>
      </c>
      <c r="B1985">
        <f t="shared" si="272"/>
        <v>6.7153557479879478</v>
      </c>
      <c r="C1985">
        <f t="shared" si="270"/>
        <v>56.71535574798795</v>
      </c>
      <c r="J1985">
        <v>-3.7751101444882806</v>
      </c>
      <c r="K1985">
        <f t="shared" si="273"/>
        <v>9.243420158910979</v>
      </c>
      <c r="L1985">
        <f t="shared" si="271"/>
        <v>59.243420158910979</v>
      </c>
      <c r="M1985">
        <f t="shared" si="274"/>
        <v>62.952597508841706</v>
      </c>
      <c r="N1985">
        <f t="shared" si="275"/>
        <v>59.083462508841706</v>
      </c>
      <c r="O1985">
        <f t="shared" si="276"/>
        <v>66.821732508841706</v>
      </c>
      <c r="P1985" t="b">
        <f t="shared" si="277"/>
        <v>1</v>
      </c>
      <c r="Q1985">
        <f t="shared" si="278"/>
        <v>1</v>
      </c>
    </row>
    <row r="1986" spans="1:17" x14ac:dyDescent="0.25">
      <c r="A1986">
        <v>-1.1788483789132442</v>
      </c>
      <c r="B1986">
        <f t="shared" si="272"/>
        <v>4.9076329687143838</v>
      </c>
      <c r="C1986">
        <f t="shared" si="270"/>
        <v>54.907632968714381</v>
      </c>
      <c r="J1986">
        <v>-1.977820147658349</v>
      </c>
      <c r="K1986">
        <f t="shared" si="273"/>
        <v>5.557545736261738</v>
      </c>
      <c r="L1986">
        <f t="shared" si="271"/>
        <v>55.557545736261737</v>
      </c>
      <c r="M1986">
        <f t="shared" si="274"/>
        <v>57.58558029000762</v>
      </c>
      <c r="N1986">
        <f t="shared" si="275"/>
        <v>53.71644529000762</v>
      </c>
      <c r="O1986">
        <f t="shared" si="276"/>
        <v>61.45471529000762</v>
      </c>
      <c r="P1986" t="b">
        <f t="shared" si="277"/>
        <v>1</v>
      </c>
      <c r="Q1986">
        <f t="shared" si="278"/>
        <v>1</v>
      </c>
    </row>
    <row r="1987" spans="1:17" x14ac:dyDescent="0.25">
      <c r="A1987">
        <v>1.5069861092342762</v>
      </c>
      <c r="B1987">
        <f t="shared" si="272"/>
        <v>5.3815389472951525</v>
      </c>
      <c r="C1987">
        <f t="shared" ref="C1987:C2001" si="279">B1987+$F$4</f>
        <v>55.381538947295155</v>
      </c>
      <c r="J1987">
        <v>3.40077576765907</v>
      </c>
      <c r="K1987">
        <f t="shared" si="273"/>
        <v>7.2968046034998615</v>
      </c>
      <c r="L1987">
        <f t="shared" ref="L1987:L2001" si="280">K1987+$F$4</f>
        <v>57.296804603499865</v>
      </c>
      <c r="M1987">
        <f t="shared" si="274"/>
        <v>53.95989468162179</v>
      </c>
      <c r="N1987">
        <f t="shared" si="275"/>
        <v>50.09075968162179</v>
      </c>
      <c r="O1987">
        <f t="shared" si="276"/>
        <v>57.82902968162179</v>
      </c>
      <c r="P1987" t="b">
        <f t="shared" si="277"/>
        <v>1</v>
      </c>
      <c r="Q1987">
        <f t="shared" si="278"/>
        <v>1</v>
      </c>
    </row>
    <row r="1988" spans="1:17" x14ac:dyDescent="0.25">
      <c r="A1988">
        <v>-2.5963504413084593</v>
      </c>
      <c r="B1988">
        <f t="shared" si="272"/>
        <v>2.389206404831409</v>
      </c>
      <c r="C1988">
        <f t="shared" si="279"/>
        <v>52.389206404831413</v>
      </c>
      <c r="J1988">
        <v>2.1562050278589595</v>
      </c>
      <c r="K1988">
        <f t="shared" si="273"/>
        <v>9.2451068311802711</v>
      </c>
      <c r="L1988">
        <f t="shared" si="280"/>
        <v>59.245106831180273</v>
      </c>
      <c r="M1988">
        <f t="shared" si="274"/>
        <v>57.092221553479945</v>
      </c>
      <c r="N1988">
        <f t="shared" si="275"/>
        <v>53.223086553479945</v>
      </c>
      <c r="O1988">
        <f t="shared" si="276"/>
        <v>60.961356553479945</v>
      </c>
      <c r="P1988" t="b">
        <f t="shared" si="277"/>
        <v>1</v>
      </c>
      <c r="Q1988">
        <f t="shared" si="278"/>
        <v>1</v>
      </c>
    </row>
    <row r="1989" spans="1:17" x14ac:dyDescent="0.25">
      <c r="A1989">
        <v>-4.2114152165595442E-2</v>
      </c>
      <c r="B1989">
        <f t="shared" ref="B1989:B2001" si="281">$F$1*B1988+$F$2*B1987+A1989</f>
        <v>1.2104718494435494</v>
      </c>
      <c r="C1989">
        <f t="shared" si="279"/>
        <v>51.21047184944355</v>
      </c>
      <c r="J1989">
        <v>0.10478743206476793</v>
      </c>
      <c r="K1989">
        <f t="shared" ref="K1989:K2001" si="282">$F$1*K1988+$F$2*K1987+J1989</f>
        <v>9.0098742484311352</v>
      </c>
      <c r="L1989">
        <f t="shared" si="280"/>
        <v>59.009874248431132</v>
      </c>
      <c r="M1989">
        <f t="shared" ref="M1989:M2001" si="283">$S$5+$S$3*L1988+$S$4*L1987</f>
        <v>58.905132938446286</v>
      </c>
      <c r="N1989">
        <f t="shared" ref="N1989:N2001" si="284">M1989-$T$11*$T$9</f>
        <v>55.035997938446286</v>
      </c>
      <c r="O1989">
        <f t="shared" ref="O1989:O2001" si="285">M1989+$T$11*$T$9</f>
        <v>62.774267938446286</v>
      </c>
      <c r="P1989" t="b">
        <f t="shared" ref="P1989:P2001" si="286">AND(L1989&gt;N1989,L1989&lt;O1989)</f>
        <v>1</v>
      </c>
      <c r="Q1989">
        <f t="shared" ref="Q1989:Q2001" si="287">IF(P1989=TRUE,1,0)</f>
        <v>1</v>
      </c>
    </row>
    <row r="1990" spans="1:17" x14ac:dyDescent="0.25">
      <c r="A1990">
        <v>-0.47182993512251414</v>
      </c>
      <c r="B1990">
        <f t="shared" si="281"/>
        <v>0.26397436276032249</v>
      </c>
      <c r="C1990">
        <f t="shared" si="279"/>
        <v>50.263974362760322</v>
      </c>
      <c r="J1990">
        <v>0.15647174222976901</v>
      </c>
      <c r="K1990">
        <f t="shared" si="282"/>
        <v>8.1947887909930497</v>
      </c>
      <c r="L1990">
        <f t="shared" si="280"/>
        <v>58.194788790993051</v>
      </c>
      <c r="M1990">
        <f t="shared" si="283"/>
        <v>58.062499670049291</v>
      </c>
      <c r="N1990">
        <f t="shared" si="284"/>
        <v>54.193364670049291</v>
      </c>
      <c r="O1990">
        <f t="shared" si="285"/>
        <v>61.931634670049291</v>
      </c>
      <c r="P1990" t="b">
        <f t="shared" si="286"/>
        <v>1</v>
      </c>
      <c r="Q1990">
        <f t="shared" si="287"/>
        <v>1</v>
      </c>
    </row>
    <row r="1991" spans="1:17" x14ac:dyDescent="0.25">
      <c r="A1991">
        <v>2.4406290322076529</v>
      </c>
      <c r="B1991">
        <f t="shared" si="281"/>
        <v>2.3942567126869752</v>
      </c>
      <c r="C1991">
        <f t="shared" si="279"/>
        <v>52.394256712686975</v>
      </c>
      <c r="J1991">
        <v>0.86163822743401397</v>
      </c>
      <c r="K1991">
        <f t="shared" si="282"/>
        <v>7.992422502096332</v>
      </c>
      <c r="L1991">
        <f t="shared" si="280"/>
        <v>57.992422502096332</v>
      </c>
      <c r="M1991">
        <f t="shared" si="283"/>
        <v>57.161752820298645</v>
      </c>
      <c r="N1991">
        <f t="shared" si="284"/>
        <v>53.292617820298645</v>
      </c>
      <c r="O1991">
        <f t="shared" si="285"/>
        <v>61.030887820298645</v>
      </c>
      <c r="P1991" t="b">
        <f t="shared" si="286"/>
        <v>1</v>
      </c>
      <c r="Q1991">
        <f t="shared" si="287"/>
        <v>1</v>
      </c>
    </row>
    <row r="1992" spans="1:17" x14ac:dyDescent="0.25">
      <c r="A1992">
        <v>7.6772721513407305E-2</v>
      </c>
      <c r="B1992">
        <f t="shared" si="281"/>
        <v>2.8706884679096807</v>
      </c>
      <c r="C1992">
        <f t="shared" si="279"/>
        <v>52.87068846790968</v>
      </c>
      <c r="J1992">
        <v>3.0471574063994922</v>
      </c>
      <c r="K1992">
        <f t="shared" si="282"/>
        <v>10.179627771617175</v>
      </c>
      <c r="L1992">
        <f t="shared" si="280"/>
        <v>60.179627771617177</v>
      </c>
      <c r="M1992">
        <f t="shared" si="283"/>
        <v>57.156800183144497</v>
      </c>
      <c r="N1992">
        <f t="shared" si="284"/>
        <v>53.287665183144497</v>
      </c>
      <c r="O1992">
        <f t="shared" si="285"/>
        <v>61.025935183144497</v>
      </c>
      <c r="P1992" t="b">
        <f t="shared" si="286"/>
        <v>1</v>
      </c>
      <c r="Q1992">
        <f t="shared" si="287"/>
        <v>1</v>
      </c>
    </row>
    <row r="1993" spans="1:17" x14ac:dyDescent="0.25">
      <c r="A1993">
        <v>7.5855268732993864E-2</v>
      </c>
      <c r="B1993">
        <f t="shared" si="281"/>
        <v>2.8024044164185185</v>
      </c>
      <c r="C1993">
        <f t="shared" si="279"/>
        <v>52.802404416418518</v>
      </c>
      <c r="J1993">
        <v>0.61391574490698986</v>
      </c>
      <c r="K1993">
        <f t="shared" si="282"/>
        <v>10.431742320218699</v>
      </c>
      <c r="L1993">
        <f t="shared" si="280"/>
        <v>60.431742320218703</v>
      </c>
      <c r="M1993">
        <f t="shared" si="283"/>
        <v>59.814777503461173</v>
      </c>
      <c r="N1993">
        <f t="shared" si="284"/>
        <v>55.945642503461173</v>
      </c>
      <c r="O1993">
        <f t="shared" si="285"/>
        <v>63.683912503461173</v>
      </c>
      <c r="P1993" t="b">
        <f t="shared" si="286"/>
        <v>1</v>
      </c>
      <c r="Q1993">
        <f t="shared" si="287"/>
        <v>1</v>
      </c>
    </row>
    <row r="1994" spans="1:17" x14ac:dyDescent="0.25">
      <c r="A1994">
        <v>-4.9707387006492354</v>
      </c>
      <c r="B1994">
        <f t="shared" si="281"/>
        <v>-2.4690599413199177</v>
      </c>
      <c r="C1994">
        <f t="shared" si="279"/>
        <v>47.530940058680081</v>
      </c>
      <c r="J1994">
        <v>1.5816613085917197</v>
      </c>
      <c r="K1994">
        <f t="shared" si="282"/>
        <v>11.045863761369006</v>
      </c>
      <c r="L1994">
        <f t="shared" si="280"/>
        <v>61.045863761369006</v>
      </c>
      <c r="M1994">
        <f t="shared" si="283"/>
        <v>59.482313321582566</v>
      </c>
      <c r="N1994">
        <f t="shared" si="284"/>
        <v>55.613178321582566</v>
      </c>
      <c r="O1994">
        <f t="shared" si="285"/>
        <v>63.351448321582566</v>
      </c>
      <c r="P1994" t="b">
        <f t="shared" si="286"/>
        <v>1</v>
      </c>
      <c r="Q1994">
        <f t="shared" si="287"/>
        <v>1</v>
      </c>
    </row>
    <row r="1995" spans="1:17" x14ac:dyDescent="0.25">
      <c r="A1995">
        <v>-1.4600459508073982</v>
      </c>
      <c r="B1995">
        <f t="shared" si="281"/>
        <v>-5.2636392053168546</v>
      </c>
      <c r="C1995">
        <f t="shared" si="279"/>
        <v>44.736360794683144</v>
      </c>
      <c r="J1995">
        <v>6.4546111389063299</v>
      </c>
      <c r="K1995">
        <f t="shared" si="282"/>
        <v>16.580124956483527</v>
      </c>
      <c r="L1995">
        <f t="shared" si="280"/>
        <v>66.58012495648353</v>
      </c>
      <c r="M1995">
        <f t="shared" si="283"/>
        <v>60.139335549843857</v>
      </c>
      <c r="N1995">
        <f t="shared" si="284"/>
        <v>56.270200549843857</v>
      </c>
      <c r="O1995">
        <f t="shared" si="285"/>
        <v>64.00847054984385</v>
      </c>
      <c r="P1995" t="b">
        <f t="shared" si="286"/>
        <v>0</v>
      </c>
      <c r="Q1995">
        <f t="shared" si="287"/>
        <v>0</v>
      </c>
    </row>
    <row r="1996" spans="1:17" x14ac:dyDescent="0.25">
      <c r="A1996">
        <v>3.7032486943644471</v>
      </c>
      <c r="B1996">
        <f t="shared" si="281"/>
        <v>-1.8724003696198031</v>
      </c>
      <c r="C1996">
        <f t="shared" si="279"/>
        <v>48.127599630380196</v>
      </c>
      <c r="J1996">
        <v>2.8159456633147784</v>
      </c>
      <c r="K1996">
        <f t="shared" si="282"/>
        <v>19.398336482684307</v>
      </c>
      <c r="L1996">
        <f t="shared" si="280"/>
        <v>69.3983364826843</v>
      </c>
      <c r="M1996">
        <f t="shared" si="283"/>
        <v>66.539323883745027</v>
      </c>
      <c r="N1996">
        <f t="shared" si="284"/>
        <v>62.670188883745027</v>
      </c>
      <c r="O1996">
        <f t="shared" si="285"/>
        <v>70.408458883745027</v>
      </c>
      <c r="P1996" t="b">
        <f t="shared" si="286"/>
        <v>1</v>
      </c>
      <c r="Q1996">
        <f t="shared" si="287"/>
        <v>1</v>
      </c>
    </row>
    <row r="1997" spans="1:17" x14ac:dyDescent="0.25">
      <c r="A1997">
        <v>1.7786305761546828E-2</v>
      </c>
      <c r="B1997">
        <f t="shared" si="281"/>
        <v>-0.65000237618716028</v>
      </c>
      <c r="C1997">
        <f t="shared" si="279"/>
        <v>49.34999762381284</v>
      </c>
      <c r="J1997">
        <v>3.2946991268545389</v>
      </c>
      <c r="K1997">
        <f t="shared" si="282"/>
        <v>21.598665419130651</v>
      </c>
      <c r="L1997">
        <f t="shared" si="280"/>
        <v>71.598665419130654</v>
      </c>
      <c r="M1997">
        <f t="shared" si="283"/>
        <v>68.289366797246544</v>
      </c>
      <c r="N1997">
        <f t="shared" si="284"/>
        <v>64.420231797246544</v>
      </c>
      <c r="O1997">
        <f t="shared" si="285"/>
        <v>72.158501797246544</v>
      </c>
      <c r="P1997" t="b">
        <f t="shared" si="286"/>
        <v>1</v>
      </c>
      <c r="Q1997">
        <f t="shared" si="287"/>
        <v>1</v>
      </c>
    </row>
    <row r="1998" spans="1:17" x14ac:dyDescent="0.25">
      <c r="A1998">
        <v>2.0404286260600202</v>
      </c>
      <c r="B1998">
        <f t="shared" si="281"/>
        <v>1.8221458855213686</v>
      </c>
      <c r="C1998">
        <f t="shared" si="279"/>
        <v>51.822145885521365</v>
      </c>
      <c r="J1998">
        <v>1.1249881026742514</v>
      </c>
      <c r="K1998">
        <f t="shared" si="282"/>
        <v>21.22388566082574</v>
      </c>
      <c r="L1998">
        <f t="shared" si="280"/>
        <v>71.223885660825744</v>
      </c>
      <c r="M1998">
        <f t="shared" si="283"/>
        <v>70.089994607141023</v>
      </c>
      <c r="N1998">
        <f t="shared" si="284"/>
        <v>66.220859607141023</v>
      </c>
      <c r="O1998">
        <f t="shared" si="285"/>
        <v>73.959129607141023</v>
      </c>
      <c r="P1998" t="b">
        <f t="shared" si="286"/>
        <v>1</v>
      </c>
      <c r="Q1998">
        <f t="shared" si="287"/>
        <v>1</v>
      </c>
    </row>
    <row r="1999" spans="1:17" x14ac:dyDescent="0.25">
      <c r="A1999">
        <v>3.8670395952067338</v>
      </c>
      <c r="B1999">
        <f t="shared" si="281"/>
        <v>6.2486153706885244</v>
      </c>
      <c r="C1999">
        <f t="shared" si="279"/>
        <v>56.248615370688526</v>
      </c>
      <c r="J1999">
        <v>-1.1131805877084844</v>
      </c>
      <c r="K1999">
        <f t="shared" si="282"/>
        <v>17.875882579543209</v>
      </c>
      <c r="L1999">
        <f t="shared" si="280"/>
        <v>67.875882579543202</v>
      </c>
      <c r="M1999">
        <f t="shared" si="283"/>
        <v>69.00867380176264</v>
      </c>
      <c r="N1999">
        <f t="shared" si="284"/>
        <v>65.13953880176264</v>
      </c>
      <c r="O1999">
        <f t="shared" si="285"/>
        <v>72.87780880176264</v>
      </c>
      <c r="P1999" t="b">
        <f t="shared" si="286"/>
        <v>1</v>
      </c>
      <c r="Q1999">
        <f t="shared" si="287"/>
        <v>1</v>
      </c>
    </row>
    <row r="2000" spans="1:17" x14ac:dyDescent="0.25">
      <c r="A2000">
        <v>2.8302429200266488</v>
      </c>
      <c r="B2000">
        <f t="shared" si="281"/>
        <v>9.7819375991964677</v>
      </c>
      <c r="C2000">
        <f t="shared" si="279"/>
        <v>59.781937599196468</v>
      </c>
      <c r="J2000">
        <v>-1.3243175089883152</v>
      </c>
      <c r="K2000">
        <f t="shared" si="282"/>
        <v>13.759575888215814</v>
      </c>
      <c r="L2000">
        <f t="shared" si="280"/>
        <v>63.759575888215814</v>
      </c>
      <c r="M2000">
        <f t="shared" si="283"/>
        <v>65.137883489808459</v>
      </c>
      <c r="N2000">
        <f t="shared" si="284"/>
        <v>61.268748489808459</v>
      </c>
      <c r="O2000">
        <f t="shared" si="285"/>
        <v>69.007018489808459</v>
      </c>
      <c r="P2000" t="b">
        <f t="shared" si="286"/>
        <v>1</v>
      </c>
      <c r="Q2000">
        <f t="shared" si="287"/>
        <v>1</v>
      </c>
    </row>
    <row r="2001" spans="1:17" x14ac:dyDescent="0.25">
      <c r="A2001">
        <v>-2.2952212930249516</v>
      </c>
      <c r="B2001">
        <f t="shared" si="281"/>
        <v>7.568519214804251</v>
      </c>
      <c r="C2001">
        <f t="shared" si="279"/>
        <v>57.568519214804255</v>
      </c>
      <c r="J2001">
        <v>2.4753012439759914</v>
      </c>
      <c r="K2001">
        <f t="shared" si="282"/>
        <v>13.624027535972004</v>
      </c>
      <c r="L2001">
        <f t="shared" si="280"/>
        <v>63.624027535972004</v>
      </c>
      <c r="M2001">
        <f t="shared" si="283"/>
        <v>61.213225877656512</v>
      </c>
      <c r="N2001">
        <f t="shared" si="284"/>
        <v>57.344090877656512</v>
      </c>
      <c r="O2001">
        <f t="shared" si="285"/>
        <v>65.082360877656512</v>
      </c>
      <c r="P2001" t="b">
        <f t="shared" si="286"/>
        <v>1</v>
      </c>
      <c r="Q2001">
        <f t="shared" si="287"/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962-598F-42EE-86AF-B02E54E7F3D1}">
  <dimension ref="A1:AC366"/>
  <sheetViews>
    <sheetView workbookViewId="0">
      <selection sqref="A1:M1048576"/>
    </sheetView>
  </sheetViews>
  <sheetFormatPr defaultRowHeight="15" x14ac:dyDescent="0.25"/>
  <cols>
    <col min="3" max="4" width="12.7109375" bestFit="1" customWidth="1"/>
    <col min="5" max="5" width="12" bestFit="1" customWidth="1"/>
    <col min="24" max="24" width="12.7109375" bestFit="1" customWidth="1"/>
    <col min="25" max="29" width="12" bestFit="1" customWidth="1"/>
  </cols>
  <sheetData>
    <row r="1" spans="1:29" x14ac:dyDescent="0.25">
      <c r="A1" t="s">
        <v>2</v>
      </c>
      <c r="B1" t="s">
        <v>29</v>
      </c>
      <c r="C1" t="s">
        <v>7</v>
      </c>
      <c r="D1" t="s">
        <v>30</v>
      </c>
      <c r="E1" t="s">
        <v>18</v>
      </c>
      <c r="I1" t="s">
        <v>8</v>
      </c>
      <c r="R1" t="s">
        <v>19</v>
      </c>
      <c r="V1" t="s">
        <v>2</v>
      </c>
      <c r="W1" t="s">
        <v>4</v>
      </c>
      <c r="X1" t="s">
        <v>20</v>
      </c>
      <c r="Y1" t="s">
        <v>21</v>
      </c>
      <c r="Z1" t="s">
        <v>23</v>
      </c>
      <c r="AA1" t="s">
        <v>24</v>
      </c>
      <c r="AB1" t="s">
        <v>26</v>
      </c>
      <c r="AC1" t="s">
        <v>27</v>
      </c>
    </row>
    <row r="2" spans="1:29" x14ac:dyDescent="0.25">
      <c r="A2">
        <v>18.5</v>
      </c>
      <c r="B2">
        <v>23.48958219273522</v>
      </c>
      <c r="C2">
        <f>A2-B2</f>
        <v>-4.9895821927352202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R2">
        <f>AVERAGE(V2:V363)</f>
        <v>16.850034881215471</v>
      </c>
      <c r="V2">
        <v>21.03125</v>
      </c>
      <c r="W2">
        <v>20.764680984478311</v>
      </c>
      <c r="X2">
        <f>V2-W2</f>
        <v>0.26656901552168932</v>
      </c>
      <c r="Y2">
        <f>AVERAGE(X2:X363)</f>
        <v>0.1427427670943569</v>
      </c>
      <c r="Z2">
        <f>ABS(X2)</f>
        <v>0.26656901552168932</v>
      </c>
      <c r="AA2">
        <f>AVERAGE(Z2:Z363)</f>
        <v>1.7417552316712748</v>
      </c>
      <c r="AB2">
        <f>Z2^2</f>
        <v>7.1059040036202642E-2</v>
      </c>
      <c r="AC2">
        <f>SQRT(AVERAGE(AB2:AB363))</f>
        <v>2.233741487905216</v>
      </c>
    </row>
    <row r="3" spans="1:29" x14ac:dyDescent="0.25">
      <c r="A3">
        <v>19.418749999999999</v>
      </c>
      <c r="B3">
        <v>23.526137612360284</v>
      </c>
      <c r="C3">
        <f t="shared" ref="C3:C66" si="0">A3-B3</f>
        <v>-4.1073876123602844</v>
      </c>
      <c r="I3" t="s">
        <v>14</v>
      </c>
      <c r="J3">
        <v>0.84660000000000002</v>
      </c>
      <c r="K3">
        <v>5.1999999999999998E-2</v>
      </c>
      <c r="L3">
        <v>16.29</v>
      </c>
      <c r="M3">
        <v>0</v>
      </c>
      <c r="V3">
        <v>23.931249999999999</v>
      </c>
      <c r="W3">
        <v>22.148589296827023</v>
      </c>
      <c r="X3">
        <f t="shared" ref="X3:X66" si="1">V3-W3</f>
        <v>1.7826607031729758</v>
      </c>
      <c r="Y3" t="s">
        <v>22</v>
      </c>
      <c r="Z3">
        <f t="shared" ref="Z3:Z66" si="2">ABS(X3)</f>
        <v>1.7826607031729758</v>
      </c>
      <c r="AA3" t="s">
        <v>25</v>
      </c>
      <c r="AB3">
        <f t="shared" ref="AB3:AB66" si="3">Z3^2</f>
        <v>3.1778791826371684</v>
      </c>
      <c r="AC3" t="s">
        <v>28</v>
      </c>
    </row>
    <row r="4" spans="1:29" x14ac:dyDescent="0.25">
      <c r="A4">
        <v>19.524999999999999</v>
      </c>
      <c r="B4">
        <v>23.560599791857598</v>
      </c>
      <c r="C4">
        <f t="shared" si="0"/>
        <v>-4.0355997918575994</v>
      </c>
      <c r="I4" t="s">
        <v>15</v>
      </c>
      <c r="J4">
        <v>-0.32069999999999999</v>
      </c>
      <c r="K4">
        <v>6.6100000000000006E-2</v>
      </c>
      <c r="L4">
        <v>-4.8499999999999996</v>
      </c>
      <c r="M4">
        <v>0</v>
      </c>
      <c r="V4">
        <v>28.037500000000001</v>
      </c>
      <c r="W4">
        <v>24.144058251618571</v>
      </c>
      <c r="X4">
        <f t="shared" si="1"/>
        <v>3.8934417483814308</v>
      </c>
      <c r="Y4">
        <f>Y2/R2</f>
        <v>8.4713632998758646E-3</v>
      </c>
      <c r="Z4">
        <f t="shared" si="2"/>
        <v>3.8934417483814308</v>
      </c>
      <c r="AA4">
        <f>AA2/R2</f>
        <v>0.1033680490248121</v>
      </c>
      <c r="AB4">
        <f t="shared" si="3"/>
        <v>15.158888648039452</v>
      </c>
      <c r="AC4">
        <f>AC2/R2</f>
        <v>0.13256598598471778</v>
      </c>
    </row>
    <row r="5" spans="1:29" x14ac:dyDescent="0.25">
      <c r="A5">
        <v>21.03125</v>
      </c>
      <c r="B5">
        <v>23.592958519339629</v>
      </c>
      <c r="C5">
        <f t="shared" si="0"/>
        <v>-2.5617085193396285</v>
      </c>
      <c r="D5">
        <f>$J$3*C4+$J$4*C3+$J$5*C2</f>
        <v>-2.8282775348613161</v>
      </c>
      <c r="E5">
        <f>B5+D5</f>
        <v>20.764680984478311</v>
      </c>
      <c r="I5" t="s">
        <v>16</v>
      </c>
      <c r="J5">
        <v>0.14610000000000001</v>
      </c>
      <c r="K5">
        <v>5.2299999999999999E-2</v>
      </c>
      <c r="L5">
        <v>2.79</v>
      </c>
      <c r="M5">
        <v>5.0000000000000001E-3</v>
      </c>
      <c r="V5">
        <v>30.893750000000001</v>
      </c>
      <c r="W5">
        <v>26.917598644704643</v>
      </c>
      <c r="X5">
        <f t="shared" si="1"/>
        <v>3.9761513552953573</v>
      </c>
      <c r="Z5">
        <f t="shared" si="2"/>
        <v>3.9761513552953573</v>
      </c>
      <c r="AB5">
        <f t="shared" si="3"/>
        <v>15.809779600217107</v>
      </c>
    </row>
    <row r="6" spans="1:29" x14ac:dyDescent="0.25">
      <c r="A6">
        <v>23.931249999999999</v>
      </c>
      <c r="B6">
        <v>23.623204206217057</v>
      </c>
      <c r="C6">
        <f t="shared" si="0"/>
        <v>0.3080457937829415</v>
      </c>
      <c r="D6">
        <f t="shared" ref="D6:D69" si="4">$J$3*C5+$J$4*C4+$J$5*C3</f>
        <v>-1.4746149093900347</v>
      </c>
      <c r="E6">
        <f t="shared" ref="E6:E69" si="5">B6+D6</f>
        <v>22.148589296827023</v>
      </c>
      <c r="V6">
        <v>33.087499999999999</v>
      </c>
      <c r="W6">
        <v>28.448965230602639</v>
      </c>
      <c r="X6">
        <f t="shared" si="1"/>
        <v>4.63853476939736</v>
      </c>
      <c r="Z6">
        <f t="shared" si="2"/>
        <v>4.63853476939736</v>
      </c>
      <c r="AB6">
        <f t="shared" si="3"/>
        <v>21.516004806908221</v>
      </c>
    </row>
    <row r="7" spans="1:29" x14ac:dyDescent="0.25">
      <c r="A7">
        <v>28.037500000000001</v>
      </c>
      <c r="B7">
        <v>23.651327890040108</v>
      </c>
      <c r="C7">
        <f t="shared" si="0"/>
        <v>4.3861721099598938</v>
      </c>
      <c r="D7">
        <f t="shared" si="4"/>
        <v>0.49273036157846173</v>
      </c>
      <c r="E7">
        <f t="shared" si="5"/>
        <v>24.144058251618571</v>
      </c>
      <c r="V7">
        <v>24.78125</v>
      </c>
      <c r="W7">
        <v>29.995859223124015</v>
      </c>
      <c r="X7">
        <f t="shared" si="1"/>
        <v>-5.2146092231240146</v>
      </c>
      <c r="Z7">
        <f t="shared" si="2"/>
        <v>5.2146092231240146</v>
      </c>
      <c r="AB7">
        <f t="shared" si="3"/>
        <v>27.192149349890041</v>
      </c>
    </row>
    <row r="8" spans="1:29" x14ac:dyDescent="0.25">
      <c r="A8">
        <v>30.893750000000001</v>
      </c>
      <c r="B8">
        <v>23.677321237154306</v>
      </c>
      <c r="C8">
        <f t="shared" si="0"/>
        <v>7.2164287628456947</v>
      </c>
      <c r="D8">
        <f t="shared" si="4"/>
        <v>3.2402774075503373</v>
      </c>
      <c r="E8">
        <f t="shared" si="5"/>
        <v>26.917598644704643</v>
      </c>
      <c r="V8">
        <v>22.3125</v>
      </c>
      <c r="W8">
        <v>22.682582045940642</v>
      </c>
      <c r="X8">
        <f t="shared" si="1"/>
        <v>-0.37008204594064154</v>
      </c>
      <c r="Z8">
        <f t="shared" si="2"/>
        <v>0.37008204594064154</v>
      </c>
      <c r="AB8">
        <f t="shared" si="3"/>
        <v>0.13696072072761112</v>
      </c>
    </row>
    <row r="9" spans="1:29" x14ac:dyDescent="0.25">
      <c r="A9">
        <v>33.087499999999999</v>
      </c>
      <c r="B9">
        <v>23.701176545169922</v>
      </c>
      <c r="C9">
        <f t="shared" si="0"/>
        <v>9.3863234548300767</v>
      </c>
      <c r="D9">
        <f t="shared" si="4"/>
        <v>4.7477886854327149</v>
      </c>
      <c r="E9">
        <f t="shared" si="5"/>
        <v>28.448965230602639</v>
      </c>
      <c r="V9">
        <v>27.443750000000001</v>
      </c>
      <c r="W9">
        <v>23.581179708088889</v>
      </c>
      <c r="X9">
        <f t="shared" si="1"/>
        <v>3.862570291911112</v>
      </c>
      <c r="Z9">
        <f t="shared" si="2"/>
        <v>3.862570291911112</v>
      </c>
      <c r="AB9">
        <f t="shared" si="3"/>
        <v>14.919449259954293</v>
      </c>
    </row>
    <row r="10" spans="1:29" x14ac:dyDescent="0.25">
      <c r="A10">
        <v>24.78125</v>
      </c>
      <c r="B10">
        <v>23.722886745244345</v>
      </c>
      <c r="C10">
        <f t="shared" si="0"/>
        <v>1.0583632547556547</v>
      </c>
      <c r="D10">
        <f t="shared" si="4"/>
        <v>6.2729724778796694</v>
      </c>
      <c r="E10">
        <f t="shared" si="5"/>
        <v>29.995859223124015</v>
      </c>
      <c r="V10">
        <v>24.181249999999999</v>
      </c>
      <c r="W10">
        <v>27.507088429411485</v>
      </c>
      <c r="X10">
        <f t="shared" si="1"/>
        <v>-3.3258384294114869</v>
      </c>
      <c r="Z10">
        <f t="shared" si="2"/>
        <v>3.3258384294114869</v>
      </c>
      <c r="AB10">
        <f t="shared" si="3"/>
        <v>11.061201258550266</v>
      </c>
    </row>
    <row r="11" spans="1:29" x14ac:dyDescent="0.25">
      <c r="A11">
        <v>22.3125</v>
      </c>
      <c r="B11">
        <v>23.742445404176753</v>
      </c>
      <c r="C11">
        <f t="shared" si="0"/>
        <v>-1.4299454041767525</v>
      </c>
      <c r="D11">
        <f t="shared" si="4"/>
        <v>-1.0598633582361123</v>
      </c>
      <c r="E11">
        <f t="shared" si="5"/>
        <v>22.682582045940642</v>
      </c>
      <c r="V11">
        <v>25.793749999999999</v>
      </c>
      <c r="W11">
        <v>22.741673390936818</v>
      </c>
      <c r="X11">
        <f t="shared" si="1"/>
        <v>3.0520766090631817</v>
      </c>
      <c r="Z11">
        <f t="shared" si="2"/>
        <v>3.0520766090631817</v>
      </c>
      <c r="AB11">
        <f t="shared" si="3"/>
        <v>9.31517162759061</v>
      </c>
    </row>
    <row r="12" spans="1:29" x14ac:dyDescent="0.25">
      <c r="A12">
        <v>27.443750000000001</v>
      </c>
      <c r="B12">
        <v>23.759846726314393</v>
      </c>
      <c r="C12">
        <f t="shared" si="0"/>
        <v>3.6839032736856083</v>
      </c>
      <c r="D12">
        <f t="shared" si="4"/>
        <v>-0.17866701822550302</v>
      </c>
      <c r="E12">
        <f t="shared" si="5"/>
        <v>23.581179708088889</v>
      </c>
      <c r="V12">
        <v>28.481249999999999</v>
      </c>
      <c r="W12">
        <v>25.904954360195706</v>
      </c>
      <c r="X12">
        <f t="shared" si="1"/>
        <v>2.5762956398042931</v>
      </c>
      <c r="Z12">
        <f t="shared" si="2"/>
        <v>2.5762956398042931</v>
      </c>
      <c r="AB12">
        <f t="shared" si="3"/>
        <v>6.6372992236746118</v>
      </c>
    </row>
    <row r="13" spans="1:29" x14ac:dyDescent="0.25">
      <c r="A13">
        <v>24.181249999999999</v>
      </c>
      <c r="B13">
        <v>23.775085555269964</v>
      </c>
      <c r="C13">
        <f t="shared" si="0"/>
        <v>0.40616444473003455</v>
      </c>
      <c r="D13">
        <f t="shared" si="4"/>
        <v>3.7320028741415219</v>
      </c>
      <c r="E13">
        <f t="shared" si="5"/>
        <v>27.507088429411485</v>
      </c>
      <c r="V13">
        <v>29.725010000000001</v>
      </c>
      <c r="W13">
        <v>27.187875691475504</v>
      </c>
      <c r="X13">
        <f t="shared" si="1"/>
        <v>2.5371343085244966</v>
      </c>
      <c r="Z13">
        <f t="shared" si="2"/>
        <v>2.5371343085244966</v>
      </c>
      <c r="AB13">
        <f t="shared" si="3"/>
        <v>6.4370504994920754</v>
      </c>
    </row>
    <row r="14" spans="1:29" x14ac:dyDescent="0.25">
      <c r="A14">
        <v>25.793749999999999</v>
      </c>
      <c r="B14">
        <v>23.788157375449568</v>
      </c>
      <c r="C14">
        <f t="shared" si="0"/>
        <v>2.005592624550431</v>
      </c>
      <c r="D14">
        <f t="shared" si="4"/>
        <v>-1.0464839845127507</v>
      </c>
      <c r="E14">
        <f t="shared" si="5"/>
        <v>22.741673390936818</v>
      </c>
      <c r="V14">
        <v>21.918749999999999</v>
      </c>
      <c r="W14">
        <v>27.615296042011401</v>
      </c>
      <c r="X14">
        <f t="shared" si="1"/>
        <v>-5.696546042011402</v>
      </c>
      <c r="Z14">
        <f t="shared" si="2"/>
        <v>5.696546042011402</v>
      </c>
      <c r="AB14">
        <f t="shared" si="3"/>
        <v>32.450636808755768</v>
      </c>
    </row>
    <row r="15" spans="1:29" x14ac:dyDescent="0.25">
      <c r="A15">
        <v>28.481249999999999</v>
      </c>
      <c r="B15">
        <v>23.799058313390766</v>
      </c>
      <c r="C15">
        <f t="shared" si="0"/>
        <v>4.682191686609233</v>
      </c>
      <c r="D15">
        <f t="shared" si="4"/>
        <v>2.1058960468049404</v>
      </c>
      <c r="E15">
        <f t="shared" si="5"/>
        <v>25.904954360195706</v>
      </c>
      <c r="V15">
        <v>20.34375</v>
      </c>
      <c r="W15">
        <v>21.00031846011499</v>
      </c>
      <c r="X15">
        <f t="shared" si="1"/>
        <v>-0.6565684601149897</v>
      </c>
      <c r="Z15">
        <f t="shared" si="2"/>
        <v>0.6565684601149897</v>
      </c>
      <c r="AB15">
        <f t="shared" si="3"/>
        <v>0.43108214281776885</v>
      </c>
    </row>
    <row r="16" spans="1:29" x14ac:dyDescent="0.25">
      <c r="A16">
        <v>29.725010000000001</v>
      </c>
      <c r="B16">
        <v>23.807785138910393</v>
      </c>
      <c r="C16">
        <f t="shared" si="0"/>
        <v>5.9172248610896077</v>
      </c>
      <c r="D16">
        <f t="shared" si="4"/>
        <v>3.3800905525651119</v>
      </c>
      <c r="E16">
        <f t="shared" si="5"/>
        <v>27.187875691475504</v>
      </c>
      <c r="V16">
        <v>20.443750000000001</v>
      </c>
      <c r="W16">
        <v>22.351420666239949</v>
      </c>
      <c r="X16">
        <f t="shared" si="1"/>
        <v>-1.9076706662399481</v>
      </c>
      <c r="Z16">
        <f t="shared" si="2"/>
        <v>1.9076706662399481</v>
      </c>
      <c r="AB16">
        <f t="shared" si="3"/>
        <v>3.6392073708323673</v>
      </c>
    </row>
    <row r="17" spans="1:28" x14ac:dyDescent="0.25">
      <c r="A17">
        <v>21.918749999999999</v>
      </c>
      <c r="B17">
        <v>23.814335266061704</v>
      </c>
      <c r="C17">
        <f t="shared" si="0"/>
        <v>-1.8955852660617047</v>
      </c>
      <c r="D17">
        <f t="shared" si="4"/>
        <v>3.8009607759496991</v>
      </c>
      <c r="E17">
        <f t="shared" si="5"/>
        <v>27.615296042011401</v>
      </c>
      <c r="V17">
        <v>21.543749999999999</v>
      </c>
      <c r="W17">
        <v>21.799289142984854</v>
      </c>
      <c r="X17">
        <f t="shared" si="1"/>
        <v>-0.25553914298485481</v>
      </c>
      <c r="Z17">
        <f t="shared" si="2"/>
        <v>0.25553914298485481</v>
      </c>
      <c r="AB17">
        <f t="shared" si="3"/>
        <v>6.5300253597434063E-2</v>
      </c>
    </row>
    <row r="18" spans="1:28" x14ac:dyDescent="0.25">
      <c r="A18">
        <v>20.34375</v>
      </c>
      <c r="B18">
        <v>23.818706753900656</v>
      </c>
      <c r="C18">
        <f t="shared" si="0"/>
        <v>-3.4749567539006563</v>
      </c>
      <c r="D18">
        <f t="shared" si="4"/>
        <v>-2.818388293785667</v>
      </c>
      <c r="E18">
        <f t="shared" si="5"/>
        <v>21.00031846011499</v>
      </c>
      <c r="V18">
        <v>25.487500000000001</v>
      </c>
      <c r="W18">
        <v>22.466256895033176</v>
      </c>
      <c r="X18">
        <f t="shared" si="1"/>
        <v>3.0212431049668247</v>
      </c>
      <c r="Z18">
        <f t="shared" si="2"/>
        <v>3.0212431049668247</v>
      </c>
      <c r="AB18">
        <f t="shared" si="3"/>
        <v>9.1279098993095804</v>
      </c>
    </row>
    <row r="19" spans="1:28" x14ac:dyDescent="0.25">
      <c r="A19">
        <v>20.443750000000001</v>
      </c>
      <c r="B19">
        <v>23.820898307061064</v>
      </c>
      <c r="C19">
        <f t="shared" si="0"/>
        <v>-3.3771483070610628</v>
      </c>
      <c r="D19">
        <f t="shared" si="4"/>
        <v>-1.4694776408211152</v>
      </c>
      <c r="E19">
        <f t="shared" si="5"/>
        <v>22.351420666239949</v>
      </c>
      <c r="V19">
        <v>25.456250000000001</v>
      </c>
      <c r="W19">
        <v>25.464046213030365</v>
      </c>
      <c r="X19">
        <f t="shared" si="1"/>
        <v>-7.7962130303639299E-3</v>
      </c>
      <c r="Z19">
        <f t="shared" si="2"/>
        <v>7.7962130303639299E-3</v>
      </c>
      <c r="AB19">
        <f t="shared" si="3"/>
        <v>6.0780937614816331E-5</v>
      </c>
    </row>
    <row r="20" spans="1:28" x14ac:dyDescent="0.25">
      <c r="A20">
        <v>21.543749999999999</v>
      </c>
      <c r="B20">
        <v>23.820909276138426</v>
      </c>
      <c r="C20">
        <f t="shared" si="0"/>
        <v>-2.2771592761384269</v>
      </c>
      <c r="D20">
        <f t="shared" si="4"/>
        <v>-2.0216201331535704</v>
      </c>
      <c r="E20">
        <f t="shared" si="5"/>
        <v>21.799289142984854</v>
      </c>
      <c r="V20">
        <v>26.487500000000001</v>
      </c>
      <c r="W20">
        <v>24.329996060398187</v>
      </c>
      <c r="X20">
        <f t="shared" si="1"/>
        <v>2.1575039396018134</v>
      </c>
      <c r="Z20">
        <f t="shared" si="2"/>
        <v>2.1575039396018134</v>
      </c>
      <c r="AB20">
        <f t="shared" si="3"/>
        <v>4.6548232493973449</v>
      </c>
    </row>
    <row r="21" spans="1:28" x14ac:dyDescent="0.25">
      <c r="A21">
        <v>25.487500000000001</v>
      </c>
      <c r="B21">
        <v>23.818739657882372</v>
      </c>
      <c r="C21">
        <f t="shared" si="0"/>
        <v>1.6687603421176291</v>
      </c>
      <c r="D21">
        <f t="shared" si="4"/>
        <v>-1.3524827628491953</v>
      </c>
      <c r="E21">
        <f t="shared" si="5"/>
        <v>22.466256895033176</v>
      </c>
      <c r="V21">
        <v>26.131250000000001</v>
      </c>
      <c r="W21">
        <v>25.784999987086287</v>
      </c>
      <c r="X21">
        <f t="shared" si="1"/>
        <v>0.34625001291371404</v>
      </c>
      <c r="Z21">
        <f t="shared" si="2"/>
        <v>0.34625001291371404</v>
      </c>
      <c r="AB21">
        <f t="shared" si="3"/>
        <v>0.11988907144274714</v>
      </c>
    </row>
    <row r="22" spans="1:28" x14ac:dyDescent="0.25">
      <c r="A22">
        <v>25.456250000000001</v>
      </c>
      <c r="B22">
        <v>23.814390095197609</v>
      </c>
      <c r="C22">
        <f t="shared" si="0"/>
        <v>1.6418599048023914</v>
      </c>
      <c r="D22">
        <f t="shared" si="4"/>
        <v>1.6496561178327569</v>
      </c>
      <c r="E22">
        <f t="shared" si="5"/>
        <v>25.464046213030365</v>
      </c>
      <c r="V22">
        <v>27.462499999999999</v>
      </c>
      <c r="W22">
        <v>25.143143629261026</v>
      </c>
      <c r="X22">
        <f t="shared" si="1"/>
        <v>2.3193563707389728</v>
      </c>
      <c r="Z22">
        <f t="shared" si="2"/>
        <v>2.3193563707389728</v>
      </c>
      <c r="AB22">
        <f t="shared" si="3"/>
        <v>5.3794139744874592</v>
      </c>
    </row>
    <row r="23" spans="1:28" x14ac:dyDescent="0.25">
      <c r="A23">
        <v>26.487500000000001</v>
      </c>
      <c r="B23">
        <v>23.807861876953432</v>
      </c>
      <c r="C23">
        <f t="shared" si="0"/>
        <v>2.6796381230465691</v>
      </c>
      <c r="D23">
        <f t="shared" si="4"/>
        <v>0.52213418344475682</v>
      </c>
      <c r="E23">
        <f t="shared" si="5"/>
        <v>24.329996060398187</v>
      </c>
      <c r="V23">
        <v>28.45</v>
      </c>
      <c r="W23">
        <v>26.529417208931818</v>
      </c>
      <c r="X23">
        <f t="shared" si="1"/>
        <v>1.9205827910681812</v>
      </c>
      <c r="Z23">
        <f t="shared" si="2"/>
        <v>1.9205827910681812</v>
      </c>
      <c r="AB23">
        <f t="shared" si="3"/>
        <v>3.6886382573472449</v>
      </c>
    </row>
    <row r="24" spans="1:28" x14ac:dyDescent="0.25">
      <c r="A24">
        <v>26.131250000000001</v>
      </c>
      <c r="B24">
        <v>23.799156937601804</v>
      </c>
      <c r="C24">
        <f t="shared" si="0"/>
        <v>2.3320930623981972</v>
      </c>
      <c r="D24">
        <f t="shared" si="4"/>
        <v>1.9858430494844843</v>
      </c>
      <c r="E24">
        <f t="shared" si="5"/>
        <v>25.784999987086287</v>
      </c>
      <c r="V24">
        <v>22.568750000000001</v>
      </c>
      <c r="W24">
        <v>26.880068658514919</v>
      </c>
      <c r="X24">
        <f t="shared" si="1"/>
        <v>-4.3113186585149172</v>
      </c>
      <c r="Z24">
        <f t="shared" si="2"/>
        <v>4.3113186585149172</v>
      </c>
      <c r="AB24">
        <f t="shared" si="3"/>
        <v>18.587468575258864</v>
      </c>
    </row>
    <row r="25" spans="1:28" x14ac:dyDescent="0.25">
      <c r="A25">
        <v>27.462499999999999</v>
      </c>
      <c r="B25">
        <v>23.788277856604118</v>
      </c>
      <c r="C25">
        <f t="shared" si="0"/>
        <v>3.6742221433958804</v>
      </c>
      <c r="D25">
        <f t="shared" si="4"/>
        <v>1.3548657726569087</v>
      </c>
      <c r="E25">
        <f t="shared" si="5"/>
        <v>25.143143629261026</v>
      </c>
      <c r="V25">
        <v>23.143750000000001</v>
      </c>
      <c r="W25">
        <v>21.771714245334888</v>
      </c>
      <c r="X25">
        <f t="shared" si="1"/>
        <v>1.372035754665113</v>
      </c>
      <c r="Z25">
        <f t="shared" si="2"/>
        <v>1.372035754665113</v>
      </c>
      <c r="AB25">
        <f t="shared" si="3"/>
        <v>1.8824821120794661</v>
      </c>
    </row>
    <row r="26" spans="1:28" x14ac:dyDescent="0.25">
      <c r="A26">
        <v>28.45</v>
      </c>
      <c r="B26">
        <v>23.775227857666863</v>
      </c>
      <c r="C26">
        <f t="shared" si="0"/>
        <v>4.6747721423331363</v>
      </c>
      <c r="D26">
        <f t="shared" si="4"/>
        <v>2.7541893512649542</v>
      </c>
      <c r="E26">
        <f t="shared" si="5"/>
        <v>26.529417208931818</v>
      </c>
      <c r="V26">
        <v>22.274999999999999</v>
      </c>
      <c r="W26">
        <v>24.28110294606385</v>
      </c>
      <c r="X26">
        <f t="shared" si="1"/>
        <v>-2.0061029460638515</v>
      </c>
      <c r="Z26">
        <f t="shared" si="2"/>
        <v>2.0061029460638515</v>
      </c>
      <c r="AB26">
        <f t="shared" si="3"/>
        <v>4.024449030206064</v>
      </c>
    </row>
    <row r="27" spans="1:28" x14ac:dyDescent="0.25">
      <c r="A27">
        <v>22.568750000000001</v>
      </c>
      <c r="B27">
        <v>23.760010807786369</v>
      </c>
      <c r="C27">
        <f t="shared" si="0"/>
        <v>-1.1912608077863673</v>
      </c>
      <c r="D27">
        <f t="shared" si="4"/>
        <v>3.1200578507285512</v>
      </c>
      <c r="E27">
        <f t="shared" si="5"/>
        <v>26.880068658514919</v>
      </c>
      <c r="V27">
        <v>18.6875</v>
      </c>
      <c r="W27">
        <v>22.493467071098749</v>
      </c>
      <c r="X27">
        <f t="shared" si="1"/>
        <v>-3.805967071098749</v>
      </c>
      <c r="Z27">
        <f t="shared" si="2"/>
        <v>3.805967071098749</v>
      </c>
      <c r="AB27">
        <f t="shared" si="3"/>
        <v>14.485385346287989</v>
      </c>
    </row>
    <row r="28" spans="1:28" x14ac:dyDescent="0.25">
      <c r="A28">
        <v>23.143750000000001</v>
      </c>
      <c r="B28">
        <v>23.742631216102925</v>
      </c>
      <c r="C28">
        <f t="shared" si="0"/>
        <v>-0.59888121610292444</v>
      </c>
      <c r="D28">
        <f t="shared" si="4"/>
        <v>-1.9709169707680374</v>
      </c>
      <c r="E28">
        <f t="shared" si="5"/>
        <v>21.771714245334888</v>
      </c>
      <c r="V28">
        <v>18.1875</v>
      </c>
      <c r="W28">
        <v>19.809706638876694</v>
      </c>
      <c r="X28">
        <f t="shared" si="1"/>
        <v>-1.622206638876694</v>
      </c>
      <c r="Z28">
        <f t="shared" si="2"/>
        <v>1.622206638876694</v>
      </c>
      <c r="AB28">
        <f t="shared" si="3"/>
        <v>2.6315543792156206</v>
      </c>
    </row>
    <row r="29" spans="1:28" x14ac:dyDescent="0.25">
      <c r="A29">
        <v>22.274999999999999</v>
      </c>
      <c r="B29">
        <v>23.723094232564627</v>
      </c>
      <c r="C29">
        <f t="shared" si="0"/>
        <v>-1.4480942325646282</v>
      </c>
      <c r="D29">
        <f t="shared" si="4"/>
        <v>0.55800871349922343</v>
      </c>
      <c r="E29">
        <f t="shared" si="5"/>
        <v>24.28110294606385</v>
      </c>
      <c r="V29">
        <v>17.856249999999999</v>
      </c>
      <c r="W29">
        <v>20.400098125128704</v>
      </c>
      <c r="X29">
        <f t="shared" si="1"/>
        <v>-2.5438481251287044</v>
      </c>
      <c r="Z29">
        <f t="shared" si="2"/>
        <v>2.5438481251287044</v>
      </c>
      <c r="AB29">
        <f t="shared" si="3"/>
        <v>6.4711632837208244</v>
      </c>
    </row>
    <row r="30" spans="1:28" x14ac:dyDescent="0.25">
      <c r="A30">
        <v>18.6875</v>
      </c>
      <c r="B30">
        <v>23.701405646401344</v>
      </c>
      <c r="C30">
        <f t="shared" si="0"/>
        <v>-5.0139056464013443</v>
      </c>
      <c r="D30">
        <f t="shared" si="4"/>
        <v>-1.2079385753025946</v>
      </c>
      <c r="E30">
        <f t="shared" si="5"/>
        <v>22.493467071098749</v>
      </c>
      <c r="V30">
        <v>20.09375</v>
      </c>
      <c r="W30">
        <v>19.745288837072042</v>
      </c>
      <c r="X30">
        <f t="shared" si="1"/>
        <v>0.3484611629279577</v>
      </c>
      <c r="Z30">
        <f t="shared" si="2"/>
        <v>0.3484611629279577</v>
      </c>
      <c r="AB30">
        <f t="shared" si="3"/>
        <v>0.12142518206910469</v>
      </c>
    </row>
    <row r="31" spans="1:28" x14ac:dyDescent="0.25">
      <c r="A31">
        <v>18.1875</v>
      </c>
      <c r="B31">
        <v>23.677571884409232</v>
      </c>
      <c r="C31">
        <f t="shared" si="0"/>
        <v>-5.4900718844092324</v>
      </c>
      <c r="D31">
        <f t="shared" si="4"/>
        <v>-3.8678652455325393</v>
      </c>
      <c r="E31">
        <f t="shared" si="5"/>
        <v>19.809706638876694</v>
      </c>
      <c r="V31">
        <v>20.675000000000001</v>
      </c>
      <c r="W31">
        <v>21.661458162541269</v>
      </c>
      <c r="X31">
        <f t="shared" si="1"/>
        <v>-0.98645816254126828</v>
      </c>
      <c r="Z31">
        <f t="shared" si="2"/>
        <v>0.98645816254126828</v>
      </c>
      <c r="AB31">
        <f t="shared" si="3"/>
        <v>0.97309970644429522</v>
      </c>
    </row>
    <row r="32" spans="1:28" x14ac:dyDescent="0.25">
      <c r="A32">
        <v>17.856249999999999</v>
      </c>
      <c r="B32">
        <v>23.651600009046341</v>
      </c>
      <c r="C32">
        <f t="shared" si="0"/>
        <v>-5.7953500090463415</v>
      </c>
      <c r="D32">
        <f t="shared" si="4"/>
        <v>-3.2515018839176375</v>
      </c>
      <c r="E32">
        <f t="shared" si="5"/>
        <v>20.400098125128704</v>
      </c>
      <c r="V32">
        <v>20.012499999999999</v>
      </c>
      <c r="W32">
        <v>21.375615069058536</v>
      </c>
      <c r="X32">
        <f t="shared" si="1"/>
        <v>-1.3631150690585372</v>
      </c>
      <c r="Z32">
        <f t="shared" si="2"/>
        <v>1.3631150690585372</v>
      </c>
      <c r="AB32">
        <f t="shared" si="3"/>
        <v>1.8580826914944606</v>
      </c>
    </row>
    <row r="33" spans="1:28" x14ac:dyDescent="0.25">
      <c r="A33">
        <v>20.09375</v>
      </c>
      <c r="B33">
        <v>23.62349771633987</v>
      </c>
      <c r="C33">
        <f t="shared" si="0"/>
        <v>-3.5297477163398696</v>
      </c>
      <c r="D33">
        <f t="shared" si="4"/>
        <v>-3.8782088792678282</v>
      </c>
      <c r="E33">
        <f t="shared" si="5"/>
        <v>19.745288837072042</v>
      </c>
      <c r="V33">
        <v>22.956250000000001</v>
      </c>
      <c r="W33">
        <v>20.942583102843003</v>
      </c>
      <c r="X33">
        <f t="shared" si="1"/>
        <v>2.0136668971569982</v>
      </c>
      <c r="Z33">
        <f t="shared" si="2"/>
        <v>2.0136668971569982</v>
      </c>
      <c r="AB33">
        <f t="shared" si="3"/>
        <v>4.0548543727058926</v>
      </c>
    </row>
    <row r="34" spans="1:28" x14ac:dyDescent="0.25">
      <c r="A34">
        <v>20.675000000000001</v>
      </c>
      <c r="B34">
        <v>23.59327333360563</v>
      </c>
      <c r="C34">
        <f t="shared" si="0"/>
        <v>-2.9182733336056295</v>
      </c>
      <c r="D34">
        <f t="shared" si="4"/>
        <v>-1.931815171064361</v>
      </c>
      <c r="E34">
        <f t="shared" si="5"/>
        <v>21.661458162541269</v>
      </c>
      <c r="V34">
        <v>23.375</v>
      </c>
      <c r="W34">
        <v>23.718814762760129</v>
      </c>
      <c r="X34">
        <f t="shared" si="1"/>
        <v>-0.3438147627601289</v>
      </c>
      <c r="Z34">
        <f t="shared" si="2"/>
        <v>0.3438147627601289</v>
      </c>
      <c r="AB34">
        <f t="shared" si="3"/>
        <v>0.11820859109180372</v>
      </c>
    </row>
    <row r="35" spans="1:28" x14ac:dyDescent="0.25">
      <c r="A35">
        <v>20.012499999999999</v>
      </c>
      <c r="B35">
        <v>23.560935816980535</v>
      </c>
      <c r="C35">
        <f t="shared" si="0"/>
        <v>-3.5484358169805361</v>
      </c>
      <c r="D35">
        <f t="shared" si="4"/>
        <v>-2.1853207479220003</v>
      </c>
      <c r="E35">
        <f t="shared" si="5"/>
        <v>21.375615069058536</v>
      </c>
      <c r="V35">
        <v>24.643750000000001</v>
      </c>
      <c r="W35">
        <v>23.018468999210736</v>
      </c>
      <c r="X35">
        <f t="shared" si="1"/>
        <v>1.6252810007892649</v>
      </c>
      <c r="Z35">
        <f t="shared" si="2"/>
        <v>1.6252810007892649</v>
      </c>
      <c r="AB35">
        <f t="shared" si="3"/>
        <v>2.6415383315265544</v>
      </c>
    </row>
    <row r="36" spans="1:28" x14ac:dyDescent="0.25">
      <c r="A36">
        <v>22.956250000000001</v>
      </c>
      <c r="B36">
        <v>23.526494748768656</v>
      </c>
      <c r="C36">
        <f t="shared" si="0"/>
        <v>-0.57024474876865483</v>
      </c>
      <c r="D36">
        <f t="shared" si="4"/>
        <v>-2.5839116459256517</v>
      </c>
      <c r="E36">
        <f t="shared" si="5"/>
        <v>20.942583102843003</v>
      </c>
      <c r="V36">
        <v>26.381250000000001</v>
      </c>
      <c r="W36">
        <v>24.373701837960422</v>
      </c>
      <c r="X36">
        <f t="shared" si="1"/>
        <v>2.0075481620395799</v>
      </c>
      <c r="Z36">
        <f t="shared" si="2"/>
        <v>2.0075481620395799</v>
      </c>
      <c r="AB36">
        <f t="shared" si="3"/>
        <v>4.030249622908495</v>
      </c>
    </row>
    <row r="37" spans="1:28" x14ac:dyDescent="0.25">
      <c r="A37">
        <v>23.375</v>
      </c>
      <c r="B37">
        <v>23.489960334601797</v>
      </c>
      <c r="C37">
        <f t="shared" si="0"/>
        <v>-0.11496033460179689</v>
      </c>
      <c r="D37">
        <f t="shared" si="4"/>
        <v>0.22885442815833218</v>
      </c>
      <c r="E37">
        <f t="shared" si="5"/>
        <v>23.718814762760129</v>
      </c>
      <c r="V37">
        <v>27.737500000000001</v>
      </c>
      <c r="W37">
        <v>25.483613253909638</v>
      </c>
      <c r="X37">
        <f t="shared" si="1"/>
        <v>2.2538867460903624</v>
      </c>
      <c r="Z37">
        <f t="shared" si="2"/>
        <v>2.2538867460903624</v>
      </c>
      <c r="AB37">
        <f t="shared" si="3"/>
        <v>5.0800054642018022</v>
      </c>
    </row>
    <row r="38" spans="1:28" x14ac:dyDescent="0.25">
      <c r="A38">
        <v>24.643750000000001</v>
      </c>
      <c r="B38">
        <v>23.451343400415364</v>
      </c>
      <c r="C38">
        <f t="shared" si="0"/>
        <v>1.1924065995846362</v>
      </c>
      <c r="D38">
        <f t="shared" si="4"/>
        <v>-0.43287440120462994</v>
      </c>
      <c r="E38">
        <f t="shared" si="5"/>
        <v>23.018468999210736</v>
      </c>
      <c r="V38">
        <v>20.943750000000001</v>
      </c>
      <c r="W38">
        <v>26.243952169804686</v>
      </c>
      <c r="X38">
        <f t="shared" si="1"/>
        <v>-5.3002021698046846</v>
      </c>
      <c r="Z38">
        <f t="shared" si="2"/>
        <v>5.3002021698046846</v>
      </c>
      <c r="AB38">
        <f t="shared" si="3"/>
        <v>28.092143040802288</v>
      </c>
    </row>
    <row r="39" spans="1:28" x14ac:dyDescent="0.25">
      <c r="A39">
        <v>26.381250000000001</v>
      </c>
      <c r="B39">
        <v>23.410655389240372</v>
      </c>
      <c r="C39">
        <f t="shared" si="0"/>
        <v>2.9705946107596297</v>
      </c>
      <c r="D39">
        <f t="shared" si="4"/>
        <v>0.96304644872004874</v>
      </c>
      <c r="E39">
        <f t="shared" si="5"/>
        <v>24.373701837960422</v>
      </c>
      <c r="V39">
        <v>18.818750000000001</v>
      </c>
      <c r="W39">
        <v>20.294593954890129</v>
      </c>
      <c r="X39">
        <f t="shared" si="1"/>
        <v>-1.4758439548901272</v>
      </c>
      <c r="Z39">
        <f t="shared" si="2"/>
        <v>1.4758439548901272</v>
      </c>
      <c r="AB39">
        <f t="shared" si="3"/>
        <v>2.1781153791857317</v>
      </c>
    </row>
    <row r="40" spans="1:28" x14ac:dyDescent="0.25">
      <c r="A40">
        <v>27.737500000000001</v>
      </c>
      <c r="B40">
        <v>23.367908357812652</v>
      </c>
      <c r="C40">
        <f t="shared" si="0"/>
        <v>4.3695916421873484</v>
      </c>
      <c r="D40">
        <f t="shared" si="4"/>
        <v>2.1157048960969873</v>
      </c>
      <c r="E40">
        <f t="shared" si="5"/>
        <v>25.483613253909638</v>
      </c>
      <c r="V40">
        <v>19.400010000000002</v>
      </c>
      <c r="W40">
        <v>20.85515042350298</v>
      </c>
      <c r="X40">
        <f t="shared" si="1"/>
        <v>-1.4551404235029786</v>
      </c>
      <c r="Z40">
        <f t="shared" si="2"/>
        <v>1.4551404235029786</v>
      </c>
      <c r="AB40">
        <f t="shared" si="3"/>
        <v>2.1174336521124277</v>
      </c>
    </row>
    <row r="41" spans="1:28" x14ac:dyDescent="0.25">
      <c r="A41">
        <v>20.943750000000001</v>
      </c>
      <c r="B41">
        <v>23.323114973000173</v>
      </c>
      <c r="C41">
        <f t="shared" si="0"/>
        <v>-2.3793649730001718</v>
      </c>
      <c r="D41">
        <f t="shared" si="4"/>
        <v>2.9208371968045115</v>
      </c>
      <c r="E41">
        <f t="shared" si="5"/>
        <v>26.243952169804686</v>
      </c>
      <c r="V41">
        <v>22.581250000000001</v>
      </c>
      <c r="W41">
        <v>21.018195174609055</v>
      </c>
      <c r="X41">
        <f t="shared" si="1"/>
        <v>1.563054825390946</v>
      </c>
      <c r="Z41">
        <f t="shared" si="2"/>
        <v>1.563054825390946</v>
      </c>
      <c r="AB41">
        <f t="shared" si="3"/>
        <v>2.4431403871779205</v>
      </c>
    </row>
    <row r="42" spans="1:28" x14ac:dyDescent="0.25">
      <c r="A42">
        <v>18.818750000000001</v>
      </c>
      <c r="B42">
        <v>23.276288508049575</v>
      </c>
      <c r="C42">
        <f t="shared" si="0"/>
        <v>-4.4575385080495735</v>
      </c>
      <c r="D42">
        <f t="shared" si="4"/>
        <v>-2.9816945531594459</v>
      </c>
      <c r="E42">
        <f t="shared" si="5"/>
        <v>20.294593954890129</v>
      </c>
      <c r="V42">
        <v>20.637499999999999</v>
      </c>
      <c r="W42">
        <v>23.195946803281988</v>
      </c>
      <c r="X42">
        <f t="shared" si="1"/>
        <v>-2.5584468032819885</v>
      </c>
      <c r="Z42">
        <f t="shared" si="2"/>
        <v>2.5584468032819885</v>
      </c>
      <c r="AB42">
        <f t="shared" si="3"/>
        <v>6.5456500452238258</v>
      </c>
    </row>
    <row r="43" spans="1:28" x14ac:dyDescent="0.25">
      <c r="A43">
        <v>19.400010000000002</v>
      </c>
      <c r="B43">
        <v>23.227442838653023</v>
      </c>
      <c r="C43">
        <f t="shared" si="0"/>
        <v>-3.8274328386530208</v>
      </c>
      <c r="D43">
        <f t="shared" si="4"/>
        <v>-2.3722924151500422</v>
      </c>
      <c r="E43">
        <f t="shared" si="5"/>
        <v>20.85515042350298</v>
      </c>
      <c r="V43">
        <v>23.506250000000001</v>
      </c>
      <c r="W43">
        <v>20.595815430125249</v>
      </c>
      <c r="X43">
        <f t="shared" si="1"/>
        <v>2.9104345698747522</v>
      </c>
      <c r="Z43">
        <f t="shared" si="2"/>
        <v>2.9104345698747522</v>
      </c>
      <c r="AB43">
        <f t="shared" si="3"/>
        <v>8.4706293855220345</v>
      </c>
    </row>
    <row r="44" spans="1:28" x14ac:dyDescent="0.25">
      <c r="A44">
        <v>22.581250000000001</v>
      </c>
      <c r="B44">
        <v>23.176592438836529</v>
      </c>
      <c r="C44">
        <f t="shared" si="0"/>
        <v>-0.59534243883652849</v>
      </c>
      <c r="D44">
        <f t="shared" si="4"/>
        <v>-2.1583972642274745</v>
      </c>
      <c r="E44">
        <f t="shared" si="5"/>
        <v>21.018195174609055</v>
      </c>
      <c r="V44">
        <v>27.262499999999999</v>
      </c>
      <c r="W44">
        <v>24.092756164637827</v>
      </c>
      <c r="X44">
        <f t="shared" si="1"/>
        <v>3.1697438353621727</v>
      </c>
      <c r="Z44">
        <f t="shared" si="2"/>
        <v>3.1697438353621727</v>
      </c>
      <c r="AB44">
        <f t="shared" si="3"/>
        <v>10.047275981816497</v>
      </c>
    </row>
    <row r="45" spans="1:28" x14ac:dyDescent="0.25">
      <c r="A45">
        <v>20.637499999999999</v>
      </c>
      <c r="B45">
        <v>23.12375237667101</v>
      </c>
      <c r="C45">
        <f t="shared" si="0"/>
        <v>-2.4862523766710112</v>
      </c>
      <c r="D45">
        <f t="shared" si="4"/>
        <v>7.2194426610975859E-2</v>
      </c>
      <c r="E45">
        <f t="shared" si="5"/>
        <v>23.195946803281988</v>
      </c>
      <c r="V45">
        <v>28.625</v>
      </c>
      <c r="W45">
        <v>26.04829873852378</v>
      </c>
      <c r="X45">
        <f t="shared" si="1"/>
        <v>2.5767012614762201</v>
      </c>
      <c r="Z45">
        <f t="shared" si="2"/>
        <v>2.5767012614762201</v>
      </c>
      <c r="AB45">
        <f t="shared" si="3"/>
        <v>6.6393893908931441</v>
      </c>
    </row>
    <row r="46" spans="1:28" x14ac:dyDescent="0.25">
      <c r="A46">
        <v>23.506250000000001</v>
      </c>
      <c r="B46">
        <v>23.068938309807258</v>
      </c>
      <c r="C46">
        <f t="shared" si="0"/>
        <v>0.43731169019274319</v>
      </c>
      <c r="D46">
        <f t="shared" si="4"/>
        <v>-2.4731228796820095</v>
      </c>
      <c r="E46">
        <f t="shared" si="5"/>
        <v>20.595815430125249</v>
      </c>
      <c r="V46">
        <v>27.193750000000001</v>
      </c>
      <c r="W46">
        <v>26.395157767946465</v>
      </c>
      <c r="X46">
        <f t="shared" si="1"/>
        <v>0.79859223205353658</v>
      </c>
      <c r="Z46">
        <f t="shared" si="2"/>
        <v>0.79859223205353658</v>
      </c>
      <c r="AB46">
        <f t="shared" si="3"/>
        <v>0.63774955309624959</v>
      </c>
    </row>
    <row r="47" spans="1:28" x14ac:dyDescent="0.25">
      <c r="A47">
        <v>27.262499999999999</v>
      </c>
      <c r="B47">
        <v>23.012166480836274</v>
      </c>
      <c r="C47">
        <f t="shared" si="0"/>
        <v>4.2503335191637248</v>
      </c>
      <c r="D47">
        <f t="shared" si="4"/>
        <v>1.0805896838015527</v>
      </c>
      <c r="E47">
        <f t="shared" si="5"/>
        <v>24.092756164637827</v>
      </c>
      <c r="V47">
        <v>28.65625</v>
      </c>
      <c r="W47">
        <v>25.273553888727701</v>
      </c>
      <c r="X47">
        <f t="shared" si="1"/>
        <v>3.3826961112722991</v>
      </c>
      <c r="Z47">
        <f t="shared" si="2"/>
        <v>3.3826961112722991</v>
      </c>
      <c r="AB47">
        <f t="shared" si="3"/>
        <v>11.442632981216734</v>
      </c>
    </row>
    <row r="48" spans="1:28" x14ac:dyDescent="0.25">
      <c r="A48">
        <v>28.625</v>
      </c>
      <c r="B48">
        <v>22.953453712476218</v>
      </c>
      <c r="C48">
        <f t="shared" si="0"/>
        <v>5.6715462875237819</v>
      </c>
      <c r="D48">
        <f t="shared" si="4"/>
        <v>3.0948450260475622</v>
      </c>
      <c r="E48">
        <f t="shared" si="5"/>
        <v>26.04829873852378</v>
      </c>
      <c r="V48">
        <v>27.975000000000001</v>
      </c>
      <c r="W48">
        <v>27.147420418492569</v>
      </c>
      <c r="X48">
        <f t="shared" si="1"/>
        <v>0.82757958150743249</v>
      </c>
      <c r="Z48">
        <f t="shared" si="2"/>
        <v>0.82757958150743249</v>
      </c>
      <c r="AB48">
        <f t="shared" si="3"/>
        <v>0.68488796372801708</v>
      </c>
    </row>
    <row r="49" spans="1:28" x14ac:dyDescent="0.25">
      <c r="A49">
        <v>27.193750000000001</v>
      </c>
      <c r="B49">
        <v>22.892817402587479</v>
      </c>
      <c r="C49">
        <f t="shared" si="0"/>
        <v>4.3009325974125225</v>
      </c>
      <c r="D49">
        <f t="shared" si="4"/>
        <v>3.5023403653589869</v>
      </c>
      <c r="E49">
        <f t="shared" si="5"/>
        <v>26.395157767946465</v>
      </c>
      <c r="V49">
        <v>27.68751</v>
      </c>
      <c r="W49">
        <v>25.869595229760314</v>
      </c>
      <c r="X49">
        <f t="shared" si="1"/>
        <v>1.8179147702396854</v>
      </c>
      <c r="Z49">
        <f t="shared" si="2"/>
        <v>1.8179147702396854</v>
      </c>
      <c r="AB49">
        <f t="shared" si="3"/>
        <v>3.3048141118556082</v>
      </c>
    </row>
    <row r="50" spans="1:28" x14ac:dyDescent="0.25">
      <c r="A50">
        <v>28.65625</v>
      </c>
      <c r="B50">
        <v>22.830275519017317</v>
      </c>
      <c r="C50">
        <f t="shared" si="0"/>
        <v>5.8259744809826834</v>
      </c>
      <c r="D50">
        <f t="shared" si="4"/>
        <v>2.4432783697103848</v>
      </c>
      <c r="E50">
        <f t="shared" si="5"/>
        <v>25.273553888727701</v>
      </c>
      <c r="V50">
        <v>24.6875</v>
      </c>
      <c r="W50">
        <v>26.034811088981968</v>
      </c>
      <c r="X50">
        <f t="shared" si="1"/>
        <v>-1.3473110889819679</v>
      </c>
      <c r="Z50">
        <f t="shared" si="2"/>
        <v>1.3473110889819679</v>
      </c>
      <c r="AB50">
        <f t="shared" si="3"/>
        <v>1.8152471704937763</v>
      </c>
    </row>
    <row r="51" spans="1:28" x14ac:dyDescent="0.25">
      <c r="A51">
        <v>27.975000000000001</v>
      </c>
      <c r="B51">
        <v>22.765846594275601</v>
      </c>
      <c r="C51">
        <f t="shared" si="0"/>
        <v>5.2091534057244004</v>
      </c>
      <c r="D51">
        <f t="shared" si="4"/>
        <v>4.3815738242169688</v>
      </c>
      <c r="E51">
        <f t="shared" si="5"/>
        <v>27.147420418492569</v>
      </c>
      <c r="V51">
        <v>24.53125</v>
      </c>
      <c r="W51">
        <v>23.463540117525216</v>
      </c>
      <c r="X51">
        <f t="shared" si="1"/>
        <v>1.0677098824747837</v>
      </c>
      <c r="Z51">
        <f t="shared" si="2"/>
        <v>1.0677098824747837</v>
      </c>
      <c r="AB51">
        <f t="shared" si="3"/>
        <v>1.1400043931343165</v>
      </c>
    </row>
    <row r="52" spans="1:28" x14ac:dyDescent="0.25">
      <c r="A52">
        <v>27.68751</v>
      </c>
      <c r="B52">
        <v>22.699549720043215</v>
      </c>
      <c r="C52">
        <f t="shared" si="0"/>
        <v>4.9879602799567841</v>
      </c>
      <c r="D52">
        <f t="shared" si="4"/>
        <v>3.1700455097171005</v>
      </c>
      <c r="E52">
        <f t="shared" si="5"/>
        <v>25.869595229760314</v>
      </c>
      <c r="V52">
        <v>21.425000000000001</v>
      </c>
      <c r="W52">
        <v>24.226650320607135</v>
      </c>
      <c r="X52">
        <f t="shared" si="1"/>
        <v>-2.8016503206071341</v>
      </c>
      <c r="Z52">
        <f t="shared" si="2"/>
        <v>2.8016503206071341</v>
      </c>
      <c r="AB52">
        <f t="shared" si="3"/>
        <v>7.8492445189580575</v>
      </c>
    </row>
    <row r="53" spans="1:28" x14ac:dyDescent="0.25">
      <c r="A53">
        <v>24.6875</v>
      </c>
      <c r="B53">
        <v>22.631404541514801</v>
      </c>
      <c r="C53">
        <f t="shared" si="0"/>
        <v>2.0560954584851991</v>
      </c>
      <c r="D53">
        <f t="shared" si="4"/>
        <v>3.4034065474671689</v>
      </c>
      <c r="E53">
        <f t="shared" si="5"/>
        <v>26.034811088981968</v>
      </c>
      <c r="V53">
        <v>20.55</v>
      </c>
      <c r="W53">
        <v>21.183425300175461</v>
      </c>
      <c r="X53">
        <f t="shared" si="1"/>
        <v>-0.63342530017546039</v>
      </c>
      <c r="Z53">
        <f t="shared" si="2"/>
        <v>0.63342530017546039</v>
      </c>
      <c r="AB53">
        <f t="shared" si="3"/>
        <v>0.40122761090237208</v>
      </c>
    </row>
    <row r="54" spans="1:28" x14ac:dyDescent="0.25">
      <c r="A54">
        <v>24.53125</v>
      </c>
      <c r="B54">
        <v>22.561431251577453</v>
      </c>
      <c r="C54">
        <f t="shared" si="0"/>
        <v>1.9698187484225471</v>
      </c>
      <c r="D54">
        <f t="shared" si="4"/>
        <v>0.90210886594776385</v>
      </c>
      <c r="E54">
        <f t="shared" si="5"/>
        <v>23.463540117525216</v>
      </c>
      <c r="V54">
        <v>25.212499999999999</v>
      </c>
      <c r="W54">
        <v>21.390150137738914</v>
      </c>
      <c r="X54">
        <f t="shared" si="1"/>
        <v>3.8223498622610848</v>
      </c>
      <c r="Z54">
        <f t="shared" si="2"/>
        <v>3.8223498622610848</v>
      </c>
      <c r="AB54">
        <f t="shared" si="3"/>
        <v>14.610358469527334</v>
      </c>
    </row>
    <row r="55" spans="1:28" x14ac:dyDescent="0.25">
      <c r="A55">
        <v>21.425000000000001</v>
      </c>
      <c r="B55">
        <v>22.489650584827125</v>
      </c>
      <c r="C55">
        <f t="shared" si="0"/>
        <v>-1.0646505848271239</v>
      </c>
      <c r="D55">
        <f t="shared" si="4"/>
        <v>1.7369997357800113</v>
      </c>
      <c r="E55">
        <f t="shared" si="5"/>
        <v>24.226650320607135</v>
      </c>
      <c r="V55">
        <v>24.675000000000001</v>
      </c>
      <c r="W55">
        <v>25.137808531147307</v>
      </c>
      <c r="X55">
        <f t="shared" si="1"/>
        <v>-0.46280853114730647</v>
      </c>
      <c r="Z55">
        <f t="shared" si="2"/>
        <v>0.46280853114730647</v>
      </c>
      <c r="AB55">
        <f t="shared" si="3"/>
        <v>0.21419173650272735</v>
      </c>
    </row>
    <row r="56" spans="1:28" x14ac:dyDescent="0.25">
      <c r="A56">
        <v>20.55</v>
      </c>
      <c r="B56">
        <v>22.416083811424528</v>
      </c>
      <c r="C56">
        <f t="shared" si="0"/>
        <v>-1.8660838114245273</v>
      </c>
      <c r="D56">
        <f t="shared" si="4"/>
        <v>-1.2326585112490662</v>
      </c>
      <c r="E56">
        <f t="shared" si="5"/>
        <v>21.183425300175461</v>
      </c>
      <c r="V56">
        <v>25.28125</v>
      </c>
      <c r="W56">
        <v>23.032707054322067</v>
      </c>
      <c r="X56">
        <f t="shared" si="1"/>
        <v>2.2485429456779329</v>
      </c>
      <c r="Z56">
        <f t="shared" si="2"/>
        <v>2.2485429456779329</v>
      </c>
      <c r="AB56">
        <f t="shared" si="3"/>
        <v>5.0559453785579951</v>
      </c>
    </row>
    <row r="57" spans="1:28" x14ac:dyDescent="0.25">
      <c r="A57">
        <v>25.212499999999999</v>
      </c>
      <c r="B57">
        <v>22.340752730792325</v>
      </c>
      <c r="C57">
        <f t="shared" si="0"/>
        <v>2.871747269207674</v>
      </c>
      <c r="D57">
        <f t="shared" si="4"/>
        <v>-0.95060259305341199</v>
      </c>
      <c r="E57">
        <f t="shared" si="5"/>
        <v>21.390150137738914</v>
      </c>
      <c r="V57">
        <v>26.65</v>
      </c>
      <c r="W57">
        <v>24.372031818937842</v>
      </c>
      <c r="X57">
        <f t="shared" si="1"/>
        <v>2.2779681810621568</v>
      </c>
      <c r="Z57">
        <f t="shared" si="2"/>
        <v>2.2779681810621568</v>
      </c>
      <c r="AB57">
        <f t="shared" si="3"/>
        <v>5.1891390339316317</v>
      </c>
    </row>
    <row r="58" spans="1:28" x14ac:dyDescent="0.25">
      <c r="A58">
        <v>24.675000000000001</v>
      </c>
      <c r="B58">
        <v>22.263679665155486</v>
      </c>
      <c r="C58">
        <f t="shared" si="0"/>
        <v>2.4113203348445147</v>
      </c>
      <c r="D58">
        <f t="shared" si="4"/>
        <v>2.8741288659918198</v>
      </c>
      <c r="E58">
        <f t="shared" si="5"/>
        <v>25.137808531147307</v>
      </c>
      <c r="V58">
        <v>26.375</v>
      </c>
      <c r="W58">
        <v>25.229835347055879</v>
      </c>
      <c r="X58">
        <f t="shared" si="1"/>
        <v>1.1451646529441213</v>
      </c>
      <c r="Z58">
        <f t="shared" si="2"/>
        <v>1.1451646529441213</v>
      </c>
      <c r="AB58">
        <f t="shared" si="3"/>
        <v>1.3114020823526298</v>
      </c>
    </row>
    <row r="59" spans="1:28" x14ac:dyDescent="0.25">
      <c r="A59">
        <v>25.28125</v>
      </c>
      <c r="B59">
        <v>22.184887452926723</v>
      </c>
      <c r="C59">
        <f t="shared" si="0"/>
        <v>3.0963625470732765</v>
      </c>
      <c r="D59">
        <f t="shared" si="4"/>
        <v>0.84781960139534207</v>
      </c>
      <c r="E59">
        <f t="shared" si="5"/>
        <v>23.032707054322067</v>
      </c>
      <c r="V59">
        <v>23.806260000000002</v>
      </c>
      <c r="W59">
        <v>24.618083443709843</v>
      </c>
      <c r="X59">
        <f t="shared" si="1"/>
        <v>-0.81182344370984083</v>
      </c>
      <c r="Z59">
        <f t="shared" si="2"/>
        <v>0.81182344370984083</v>
      </c>
      <c r="AB59">
        <f t="shared" si="3"/>
        <v>0.65905730375690508</v>
      </c>
    </row>
    <row r="60" spans="1:28" x14ac:dyDescent="0.25">
      <c r="A60">
        <v>26.65</v>
      </c>
      <c r="B60">
        <v>22.104399441939002</v>
      </c>
      <c r="C60">
        <f t="shared" si="0"/>
        <v>4.5456005580609968</v>
      </c>
      <c r="D60">
        <f t="shared" si="4"/>
        <v>2.2676323769988409</v>
      </c>
      <c r="E60">
        <f t="shared" si="5"/>
        <v>24.372031818937842</v>
      </c>
      <c r="V60">
        <v>25.274999999999999</v>
      </c>
      <c r="W60">
        <v>22.702486785444915</v>
      </c>
      <c r="X60">
        <f t="shared" si="1"/>
        <v>2.5725132145550837</v>
      </c>
      <c r="Z60">
        <f t="shared" si="2"/>
        <v>2.5725132145550837</v>
      </c>
      <c r="AB60">
        <f t="shared" si="3"/>
        <v>6.6178242390605302</v>
      </c>
    </row>
    <row r="61" spans="1:28" x14ac:dyDescent="0.25">
      <c r="A61">
        <v>26.375</v>
      </c>
      <c r="B61">
        <v>22.022239482527056</v>
      </c>
      <c r="C61">
        <f t="shared" si="0"/>
        <v>4.3527605174729445</v>
      </c>
      <c r="D61">
        <f t="shared" si="4"/>
        <v>3.2075958645288241</v>
      </c>
      <c r="E61">
        <f t="shared" si="5"/>
        <v>25.229835347055879</v>
      </c>
      <c r="V61">
        <v>25.212499999999999</v>
      </c>
      <c r="W61">
        <v>24.699963505810672</v>
      </c>
      <c r="X61">
        <f t="shared" si="1"/>
        <v>0.51253649418932667</v>
      </c>
      <c r="Z61">
        <f t="shared" si="2"/>
        <v>0.51253649418932667</v>
      </c>
      <c r="AB61">
        <f t="shared" si="3"/>
        <v>0.26269365787588572</v>
      </c>
    </row>
    <row r="62" spans="1:28" x14ac:dyDescent="0.25">
      <c r="A62">
        <v>23.806260000000002</v>
      </c>
      <c r="B62">
        <v>21.938431920460005</v>
      </c>
      <c r="C62">
        <f t="shared" si="0"/>
        <v>1.8678280795399971</v>
      </c>
      <c r="D62">
        <f t="shared" si="4"/>
        <v>2.6796515232498388</v>
      </c>
      <c r="E62">
        <f t="shared" si="5"/>
        <v>24.618083443709843</v>
      </c>
      <c r="V62">
        <v>24.362500000000001</v>
      </c>
      <c r="W62">
        <v>23.770658223808798</v>
      </c>
      <c r="X62">
        <f t="shared" si="1"/>
        <v>0.59184177619120248</v>
      </c>
      <c r="Z62">
        <f t="shared" si="2"/>
        <v>0.59184177619120248</v>
      </c>
      <c r="AB62">
        <f t="shared" si="3"/>
        <v>0.35027668804515744</v>
      </c>
    </row>
    <row r="63" spans="1:28" x14ac:dyDescent="0.25">
      <c r="A63">
        <v>25.274999999999999</v>
      </c>
      <c r="B63">
        <v>21.853001589727214</v>
      </c>
      <c r="C63">
        <f t="shared" si="0"/>
        <v>3.421998410272785</v>
      </c>
      <c r="D63">
        <f t="shared" si="4"/>
        <v>0.84948519571769987</v>
      </c>
      <c r="E63">
        <f t="shared" si="5"/>
        <v>22.702486785444915</v>
      </c>
      <c r="V63">
        <v>23.725000000000001</v>
      </c>
      <c r="W63">
        <v>23.255109881296036</v>
      </c>
      <c r="X63">
        <f t="shared" si="1"/>
        <v>0.46989011870396524</v>
      </c>
      <c r="Z63">
        <f t="shared" si="2"/>
        <v>0.46989011870396524</v>
      </c>
      <c r="AB63">
        <f t="shared" si="3"/>
        <v>0.22079672365562655</v>
      </c>
    </row>
    <row r="64" spans="1:28" x14ac:dyDescent="0.25">
      <c r="A64">
        <v>25.212499999999999</v>
      </c>
      <c r="B64">
        <v>21.76597380517941</v>
      </c>
      <c r="C64">
        <f t="shared" si="0"/>
        <v>3.4465261948205885</v>
      </c>
      <c r="D64">
        <f t="shared" si="4"/>
        <v>2.9339897006312601</v>
      </c>
      <c r="E64">
        <f t="shared" si="5"/>
        <v>24.699963505810672</v>
      </c>
      <c r="V64">
        <v>22.28125</v>
      </c>
      <c r="W64">
        <v>22.947820125343462</v>
      </c>
      <c r="X64">
        <f t="shared" si="1"/>
        <v>-0.66657012534346194</v>
      </c>
      <c r="Z64">
        <f t="shared" si="2"/>
        <v>0.66657012534346194</v>
      </c>
      <c r="AB64">
        <f t="shared" si="3"/>
        <v>0.44431573200039853</v>
      </c>
    </row>
    <row r="65" spans="1:28" x14ac:dyDescent="0.25">
      <c r="A65">
        <v>24.362500000000001</v>
      </c>
      <c r="B65">
        <v>21.677374355027375</v>
      </c>
      <c r="C65">
        <f t="shared" si="0"/>
        <v>2.6851256449726257</v>
      </c>
      <c r="D65">
        <f t="shared" si="4"/>
        <v>2.0932838687814219</v>
      </c>
      <c r="E65">
        <f t="shared" si="5"/>
        <v>23.770658223808798</v>
      </c>
      <c r="V65">
        <v>22.993749999999999</v>
      </c>
      <c r="W65">
        <v>21.774284819552673</v>
      </c>
      <c r="X65">
        <f t="shared" si="1"/>
        <v>1.219465180447326</v>
      </c>
      <c r="Z65">
        <f t="shared" si="2"/>
        <v>1.219465180447326</v>
      </c>
      <c r="AB65">
        <f t="shared" si="3"/>
        <v>1.4870953263234294</v>
      </c>
    </row>
    <row r="66" spans="1:28" x14ac:dyDescent="0.25">
      <c r="A66">
        <v>23.725000000000001</v>
      </c>
      <c r="B66">
        <v>21.587229493200319</v>
      </c>
      <c r="C66">
        <f t="shared" si="0"/>
        <v>2.1377705067996828</v>
      </c>
      <c r="D66">
        <f t="shared" si="4"/>
        <v>1.6678803880957163</v>
      </c>
      <c r="E66">
        <f t="shared" si="5"/>
        <v>23.255109881296036</v>
      </c>
      <c r="V66">
        <v>20.131250000000001</v>
      </c>
      <c r="W66">
        <v>22.715378928329727</v>
      </c>
      <c r="X66">
        <f t="shared" si="1"/>
        <v>-2.5841289283297257</v>
      </c>
      <c r="Z66">
        <f t="shared" si="2"/>
        <v>2.5841289283297257</v>
      </c>
      <c r="AB66">
        <f t="shared" si="3"/>
        <v>6.6777223182305372</v>
      </c>
    </row>
    <row r="67" spans="1:28" x14ac:dyDescent="0.25">
      <c r="A67">
        <v>22.28125</v>
      </c>
      <c r="B67">
        <v>21.495565931566283</v>
      </c>
      <c r="C67">
        <f t="shared" ref="C67:C130" si="6">A67-B67</f>
        <v>0.78568406843371719</v>
      </c>
      <c r="D67">
        <f t="shared" si="4"/>
        <v>1.4522541937771785</v>
      </c>
      <c r="E67">
        <f t="shared" si="5"/>
        <v>22.947820125343462</v>
      </c>
      <c r="V67">
        <v>21.143750000000001</v>
      </c>
      <c r="W67">
        <v>19.820122553117713</v>
      </c>
      <c r="X67">
        <f t="shared" ref="X67:X130" si="7">V67-W67</f>
        <v>1.3236274468822877</v>
      </c>
      <c r="Z67">
        <f t="shared" ref="Z67:Z130" si="8">ABS(X67)</f>
        <v>1.3236274468822877</v>
      </c>
      <c r="AB67">
        <f t="shared" ref="AB67:AB130" si="9">Z67^2</f>
        <v>1.7519896181401233</v>
      </c>
    </row>
    <row r="68" spans="1:28" x14ac:dyDescent="0.25">
      <c r="A68">
        <v>22.993749999999999</v>
      </c>
      <c r="B68">
        <v>21.402410832016844</v>
      </c>
      <c r="C68">
        <f t="shared" si="6"/>
        <v>1.5913391679831541</v>
      </c>
      <c r="D68">
        <f t="shared" si="4"/>
        <v>0.37187398753582745</v>
      </c>
      <c r="E68">
        <f t="shared" si="5"/>
        <v>21.774284819552673</v>
      </c>
      <c r="V68">
        <v>22.53125</v>
      </c>
      <c r="W68">
        <v>21.666528429588617</v>
      </c>
      <c r="X68">
        <f t="shared" si="7"/>
        <v>0.86472157041138331</v>
      </c>
      <c r="Z68">
        <f t="shared" si="8"/>
        <v>0.86472157041138331</v>
      </c>
      <c r="AB68">
        <f t="shared" si="9"/>
        <v>0.74774339433472892</v>
      </c>
    </row>
    <row r="69" spans="1:28" x14ac:dyDescent="0.25">
      <c r="A69">
        <v>20.131250000000001</v>
      </c>
      <c r="B69">
        <v>21.30779179841845</v>
      </c>
      <c r="C69">
        <f t="shared" si="6"/>
        <v>-1.1765417984184481</v>
      </c>
      <c r="D69">
        <f t="shared" si="4"/>
        <v>1.4075871299112788</v>
      </c>
      <c r="E69">
        <f t="shared" si="5"/>
        <v>22.715378928329727</v>
      </c>
      <c r="V69">
        <v>23.256250000000001</v>
      </c>
      <c r="W69">
        <v>22.064955674795538</v>
      </c>
      <c r="X69">
        <f t="shared" si="7"/>
        <v>1.1912943252044634</v>
      </c>
      <c r="Z69">
        <f t="shared" si="8"/>
        <v>1.1912943252044634</v>
      </c>
      <c r="AB69">
        <f t="shared" si="9"/>
        <v>1.4191821692643578</v>
      </c>
    </row>
    <row r="70" spans="1:28" x14ac:dyDescent="0.25">
      <c r="A70">
        <v>21.143750000000001</v>
      </c>
      <c r="B70">
        <v>21.211736868432801</v>
      </c>
      <c r="C70">
        <f t="shared" si="6"/>
        <v>-6.7986868432800662E-2</v>
      </c>
      <c r="D70">
        <f t="shared" ref="D70:D133" si="10">$J$3*C69+$J$4*C68+$J$5*C67</f>
        <v>-1.3916143153150897</v>
      </c>
      <c r="E70">
        <f t="shared" ref="E70:E133" si="11">B70+D70</f>
        <v>19.820122553117713</v>
      </c>
      <c r="V70">
        <v>22.8125</v>
      </c>
      <c r="W70">
        <v>22.347961659285861</v>
      </c>
      <c r="X70">
        <f t="shared" si="7"/>
        <v>0.4645383407141388</v>
      </c>
      <c r="Z70">
        <f t="shared" si="8"/>
        <v>0.4645383407141388</v>
      </c>
      <c r="AB70">
        <f t="shared" si="9"/>
        <v>0.2157958699934453</v>
      </c>
    </row>
    <row r="71" spans="1:28" x14ac:dyDescent="0.25">
      <c r="A71">
        <v>22.53125</v>
      </c>
      <c r="B71">
        <v>21.114274505208691</v>
      </c>
      <c r="C71">
        <f t="shared" si="6"/>
        <v>1.4169754947913091</v>
      </c>
      <c r="D71">
        <f t="shared" si="10"/>
        <v>0.55225392437992604</v>
      </c>
      <c r="E71">
        <f t="shared" si="11"/>
        <v>21.666528429588617</v>
      </c>
      <c r="V71">
        <v>24.7</v>
      </c>
      <c r="W71">
        <v>21.908341379176417</v>
      </c>
      <c r="X71">
        <f t="shared" si="7"/>
        <v>2.7916586208235827</v>
      </c>
      <c r="Z71">
        <f t="shared" si="8"/>
        <v>2.7916586208235827</v>
      </c>
      <c r="AB71">
        <f t="shared" si="9"/>
        <v>7.7933578552186278</v>
      </c>
    </row>
    <row r="72" spans="1:28" x14ac:dyDescent="0.25">
      <c r="A72">
        <v>23.256250000000001</v>
      </c>
      <c r="B72">
        <v>21.015433588947751</v>
      </c>
      <c r="C72">
        <f t="shared" si="6"/>
        <v>2.2408164110522506</v>
      </c>
      <c r="D72">
        <f t="shared" si="10"/>
        <v>1.0495220858477863</v>
      </c>
      <c r="E72">
        <f t="shared" si="11"/>
        <v>22.064955674795538</v>
      </c>
      <c r="V72">
        <v>22.081250000000001</v>
      </c>
      <c r="W72">
        <v>23.719980578191429</v>
      </c>
      <c r="X72">
        <f t="shared" si="7"/>
        <v>-1.6387305781914279</v>
      </c>
      <c r="Z72">
        <f t="shared" si="8"/>
        <v>1.6387305781914279</v>
      </c>
      <c r="AB72">
        <f t="shared" si="9"/>
        <v>2.6854379078996113</v>
      </c>
    </row>
    <row r="73" spans="1:28" x14ac:dyDescent="0.25">
      <c r="A73">
        <v>22.8125</v>
      </c>
      <c r="B73">
        <v>20.91524340834663</v>
      </c>
      <c r="C73">
        <f t="shared" si="6"/>
        <v>1.8972565916533704</v>
      </c>
      <c r="D73">
        <f t="shared" si="10"/>
        <v>1.4327182509392304</v>
      </c>
      <c r="E73">
        <f t="shared" si="11"/>
        <v>22.347961659285861</v>
      </c>
      <c r="V73">
        <v>20.118749999999999</v>
      </c>
      <c r="W73">
        <v>20.797848869664101</v>
      </c>
      <c r="X73">
        <f t="shared" si="7"/>
        <v>-0.67909886966410227</v>
      </c>
      <c r="Z73">
        <f t="shared" si="8"/>
        <v>0.67909886966410227</v>
      </c>
      <c r="AB73">
        <f t="shared" si="9"/>
        <v>0.46117527477906134</v>
      </c>
    </row>
    <row r="74" spans="1:28" x14ac:dyDescent="0.25">
      <c r="A74">
        <v>24.7</v>
      </c>
      <c r="B74">
        <v>20.81373365191812</v>
      </c>
      <c r="C74">
        <f t="shared" si="6"/>
        <v>3.8862663480818789</v>
      </c>
      <c r="D74">
        <f t="shared" si="10"/>
        <v>1.0946077272582968</v>
      </c>
      <c r="E74">
        <f t="shared" si="11"/>
        <v>21.908341379176417</v>
      </c>
      <c r="V74">
        <v>21.675000000000001</v>
      </c>
      <c r="W74">
        <v>20.216665358502755</v>
      </c>
      <c r="X74">
        <f t="shared" si="7"/>
        <v>1.4583346414972453</v>
      </c>
      <c r="Z74">
        <f t="shared" si="8"/>
        <v>1.4583346414972453</v>
      </c>
      <c r="AB74">
        <f t="shared" si="9"/>
        <v>2.1267399265908993</v>
      </c>
    </row>
    <row r="75" spans="1:28" x14ac:dyDescent="0.25">
      <c r="A75">
        <v>22.081250000000001</v>
      </c>
      <c r="B75">
        <v>20.71093439919381</v>
      </c>
      <c r="C75">
        <f t="shared" si="6"/>
        <v>1.3703156008061903</v>
      </c>
      <c r="D75">
        <f t="shared" si="10"/>
        <v>3.0090461789976173</v>
      </c>
      <c r="E75">
        <f t="shared" si="11"/>
        <v>23.719980578191429</v>
      </c>
      <c r="V75">
        <v>24.787500000000001</v>
      </c>
      <c r="W75">
        <v>21.745260513122538</v>
      </c>
      <c r="X75">
        <f t="shared" si="7"/>
        <v>3.0422394868774632</v>
      </c>
      <c r="Z75">
        <f t="shared" si="8"/>
        <v>3.0422394868774632</v>
      </c>
      <c r="AB75">
        <f t="shared" si="9"/>
        <v>9.2552210955164504</v>
      </c>
    </row>
    <row r="76" spans="1:28" x14ac:dyDescent="0.25">
      <c r="A76">
        <v>20.118749999999999</v>
      </c>
      <c r="B76">
        <v>20.60687611181088</v>
      </c>
      <c r="C76">
        <f t="shared" si="6"/>
        <v>-0.48812611181088172</v>
      </c>
      <c r="D76">
        <f t="shared" si="10"/>
        <v>0.1909727578532196</v>
      </c>
      <c r="E76">
        <f t="shared" si="11"/>
        <v>20.797848869664101</v>
      </c>
      <c r="V76">
        <v>23.581250000000001</v>
      </c>
      <c r="W76">
        <v>23.558429912343268</v>
      </c>
      <c r="X76">
        <f t="shared" si="7"/>
        <v>2.2820087656732824E-2</v>
      </c>
      <c r="Z76">
        <f t="shared" si="8"/>
        <v>2.2820087656732824E-2</v>
      </c>
      <c r="AB76">
        <f t="shared" si="9"/>
        <v>5.2075640066096983E-4</v>
      </c>
    </row>
    <row r="77" spans="1:28" x14ac:dyDescent="0.25">
      <c r="A77">
        <v>21.675000000000001</v>
      </c>
      <c r="B77">
        <v>20.501589624485632</v>
      </c>
      <c r="C77">
        <f t="shared" si="6"/>
        <v>1.1734103755143686</v>
      </c>
      <c r="D77">
        <f t="shared" si="10"/>
        <v>-0.28492426598287512</v>
      </c>
      <c r="E77">
        <f t="shared" si="11"/>
        <v>20.216665358502755</v>
      </c>
      <c r="V77">
        <v>22.006250000000001</v>
      </c>
      <c r="W77">
        <v>21.729994242254822</v>
      </c>
      <c r="X77">
        <f t="shared" si="7"/>
        <v>0.27625575774517941</v>
      </c>
      <c r="Z77">
        <f t="shared" si="8"/>
        <v>0.27625575774517941</v>
      </c>
      <c r="AB77">
        <f t="shared" si="9"/>
        <v>7.6317243687363256E-2</v>
      </c>
    </row>
    <row r="78" spans="1:28" x14ac:dyDescent="0.25">
      <c r="A78">
        <v>24.787500000000001</v>
      </c>
      <c r="B78">
        <v>20.395106135876539</v>
      </c>
      <c r="C78">
        <f t="shared" si="6"/>
        <v>4.3923938641234628</v>
      </c>
      <c r="D78">
        <f t="shared" si="10"/>
        <v>1.3501543772459987</v>
      </c>
      <c r="E78">
        <f t="shared" si="11"/>
        <v>21.745260513122538</v>
      </c>
      <c r="V78">
        <v>20.65</v>
      </c>
      <c r="W78">
        <v>21.201425543050568</v>
      </c>
      <c r="X78">
        <f t="shared" si="7"/>
        <v>-0.5514255430505699</v>
      </c>
      <c r="Z78">
        <f t="shared" si="8"/>
        <v>0.5514255430505699</v>
      </c>
      <c r="AB78">
        <f t="shared" si="9"/>
        <v>0.3040701295286159</v>
      </c>
    </row>
    <row r="79" spans="1:28" x14ac:dyDescent="0.25">
      <c r="A79">
        <v>23.581250000000001</v>
      </c>
      <c r="B79">
        <v>20.287457199339372</v>
      </c>
      <c r="C79">
        <f t="shared" si="6"/>
        <v>3.2937928006606292</v>
      </c>
      <c r="D79">
        <f t="shared" si="10"/>
        <v>3.2709727130038959</v>
      </c>
      <c r="E79">
        <f t="shared" si="11"/>
        <v>23.558429912343268</v>
      </c>
      <c r="V79">
        <v>23.456250000000001</v>
      </c>
      <c r="W79">
        <v>20.345009705829977</v>
      </c>
      <c r="X79">
        <f t="shared" si="7"/>
        <v>3.1112402941700239</v>
      </c>
      <c r="Z79">
        <f t="shared" si="8"/>
        <v>3.1112402941700239</v>
      </c>
      <c r="AB79">
        <f t="shared" si="9"/>
        <v>9.6798161680671768</v>
      </c>
    </row>
    <row r="80" spans="1:28" x14ac:dyDescent="0.25">
      <c r="A80">
        <v>22.006250000000001</v>
      </c>
      <c r="B80">
        <v>20.17867471357728</v>
      </c>
      <c r="C80">
        <f t="shared" si="6"/>
        <v>1.8275752864227215</v>
      </c>
      <c r="D80">
        <f t="shared" si="10"/>
        <v>1.5513195286775434</v>
      </c>
      <c r="E80">
        <f t="shared" si="11"/>
        <v>21.729994242254822</v>
      </c>
      <c r="V80">
        <v>23.293749999999999</v>
      </c>
      <c r="W80">
        <v>22.888220219371401</v>
      </c>
      <c r="X80">
        <f t="shared" si="7"/>
        <v>0.40552978062859779</v>
      </c>
      <c r="Z80">
        <f t="shared" si="8"/>
        <v>0.40552978062859779</v>
      </c>
      <c r="AB80">
        <f t="shared" si="9"/>
        <v>0.16445440297667865</v>
      </c>
    </row>
    <row r="81" spans="1:28" x14ac:dyDescent="0.25">
      <c r="A81">
        <v>20.65</v>
      </c>
      <c r="B81">
        <v>20.068790913188518</v>
      </c>
      <c r="C81">
        <f t="shared" si="6"/>
        <v>0.58120908681148009</v>
      </c>
      <c r="D81">
        <f t="shared" si="10"/>
        <v>1.13263462986205</v>
      </c>
      <c r="E81">
        <f t="shared" si="11"/>
        <v>21.201425543050568</v>
      </c>
      <c r="V81">
        <v>22.943750000000001</v>
      </c>
      <c r="W81">
        <v>21.614825041875822</v>
      </c>
      <c r="X81">
        <f t="shared" si="7"/>
        <v>1.3289249581241798</v>
      </c>
      <c r="Z81">
        <f t="shared" si="8"/>
        <v>1.3289249581241798</v>
      </c>
      <c r="AB81">
        <f t="shared" si="9"/>
        <v>1.766041544325353</v>
      </c>
    </row>
    <row r="82" spans="1:28" x14ac:dyDescent="0.25">
      <c r="A82">
        <v>23.456250000000001</v>
      </c>
      <c r="B82">
        <v>19.957838359114625</v>
      </c>
      <c r="C82">
        <f t="shared" si="6"/>
        <v>3.4984116408853758</v>
      </c>
      <c r="D82">
        <f t="shared" si="10"/>
        <v>0.38717134671535025</v>
      </c>
      <c r="E82">
        <f t="shared" si="11"/>
        <v>20.345009705829977</v>
      </c>
      <c r="V82">
        <v>25.943750000000001</v>
      </c>
      <c r="W82">
        <v>21.742615347682698</v>
      </c>
      <c r="X82">
        <f t="shared" si="7"/>
        <v>4.2011346523173039</v>
      </c>
      <c r="Z82">
        <f t="shared" si="8"/>
        <v>4.2011346523173039</v>
      </c>
      <c r="AB82">
        <f t="shared" si="9"/>
        <v>17.649532366901234</v>
      </c>
    </row>
    <row r="83" spans="1:28" x14ac:dyDescent="0.25">
      <c r="A83">
        <v>23.293749999999999</v>
      </c>
      <c r="B83">
        <v>19.845849928991925</v>
      </c>
      <c r="C83">
        <f t="shared" si="6"/>
        <v>3.4479000710080747</v>
      </c>
      <c r="D83">
        <f t="shared" si="10"/>
        <v>3.0423702903794774</v>
      </c>
      <c r="E83">
        <f t="shared" si="11"/>
        <v>22.888220219371401</v>
      </c>
      <c r="V83">
        <v>18.981249999999999</v>
      </c>
      <c r="W83">
        <v>24.332627398958714</v>
      </c>
      <c r="X83">
        <f t="shared" si="7"/>
        <v>-5.3513773989587143</v>
      </c>
      <c r="Z83">
        <f t="shared" si="8"/>
        <v>5.3513773989587143</v>
      </c>
      <c r="AB83">
        <f t="shared" si="9"/>
        <v>28.637240066086136</v>
      </c>
    </row>
    <row r="84" spans="1:28" x14ac:dyDescent="0.25">
      <c r="A84">
        <v>22.943750000000001</v>
      </c>
      <c r="B84">
        <v>19.732858807409169</v>
      </c>
      <c r="C84">
        <f t="shared" si="6"/>
        <v>3.2108911925908323</v>
      </c>
      <c r="D84">
        <f t="shared" si="10"/>
        <v>1.8819662344666532</v>
      </c>
      <c r="E84">
        <f t="shared" si="11"/>
        <v>21.614825041875822</v>
      </c>
      <c r="V84">
        <v>16.193750000000001</v>
      </c>
      <c r="W84">
        <v>17.386374417360617</v>
      </c>
      <c r="X84">
        <f t="shared" si="7"/>
        <v>-1.1926244173606158</v>
      </c>
      <c r="Z84">
        <f t="shared" si="8"/>
        <v>1.1926244173606158</v>
      </c>
      <c r="AB84">
        <f t="shared" si="9"/>
        <v>1.4223530008847483</v>
      </c>
    </row>
    <row r="85" spans="1:28" x14ac:dyDescent="0.25">
      <c r="A85">
        <v>25.943750000000001</v>
      </c>
      <c r="B85">
        <v>19.618898476074236</v>
      </c>
      <c r="C85">
        <f t="shared" si="6"/>
        <v>6.3248515239257657</v>
      </c>
      <c r="D85">
        <f t="shared" si="10"/>
        <v>2.1237168716084627</v>
      </c>
      <c r="E85">
        <f t="shared" si="11"/>
        <v>21.742615347682698</v>
      </c>
      <c r="V85">
        <v>20.862500000000001</v>
      </c>
      <c r="W85">
        <v>17.658822830672904</v>
      </c>
      <c r="X85">
        <f t="shared" si="7"/>
        <v>3.2036771693270971</v>
      </c>
      <c r="Z85">
        <f t="shared" si="8"/>
        <v>3.2036771693270971</v>
      </c>
      <c r="AB85">
        <f t="shared" si="9"/>
        <v>10.263547405267682</v>
      </c>
    </row>
    <row r="86" spans="1:28" x14ac:dyDescent="0.25">
      <c r="A86">
        <v>18.981249999999999</v>
      </c>
      <c r="B86">
        <v>19.504002703892759</v>
      </c>
      <c r="C86">
        <f t="shared" si="6"/>
        <v>-0.52275270389275974</v>
      </c>
      <c r="D86">
        <f t="shared" si="10"/>
        <v>4.8286246950659537</v>
      </c>
      <c r="E86">
        <f t="shared" si="11"/>
        <v>24.332627398958714</v>
      </c>
      <c r="V86">
        <v>24.618749999999999</v>
      </c>
      <c r="W86">
        <v>21.449037894421568</v>
      </c>
      <c r="X86">
        <f t="shared" si="7"/>
        <v>3.1697121055784301</v>
      </c>
      <c r="Z86">
        <f t="shared" si="8"/>
        <v>3.1697121055784301</v>
      </c>
      <c r="AB86">
        <f t="shared" si="9"/>
        <v>10.047074832250445</v>
      </c>
    </row>
    <row r="87" spans="1:28" x14ac:dyDescent="0.25">
      <c r="A87">
        <v>16.193750000000001</v>
      </c>
      <c r="B87">
        <v>19.388205536961699</v>
      </c>
      <c r="C87">
        <f t="shared" si="6"/>
        <v>-3.1944555369616978</v>
      </c>
      <c r="D87">
        <f t="shared" si="10"/>
        <v>-2.001831119601083</v>
      </c>
      <c r="E87">
        <f t="shared" si="11"/>
        <v>17.386374417360617</v>
      </c>
      <c r="V87">
        <v>25.4</v>
      </c>
      <c r="W87">
        <v>22.685239313464731</v>
      </c>
      <c r="X87">
        <f t="shared" si="7"/>
        <v>2.7147606865352678</v>
      </c>
      <c r="Z87">
        <f t="shared" si="8"/>
        <v>2.7147606865352678</v>
      </c>
      <c r="AB87">
        <f t="shared" si="9"/>
        <v>7.3699255851574383</v>
      </c>
    </row>
    <row r="88" spans="1:28" x14ac:dyDescent="0.25">
      <c r="A88">
        <v>20.862500000000001</v>
      </c>
      <c r="B88">
        <v>19.271541288480716</v>
      </c>
      <c r="C88">
        <f t="shared" si="6"/>
        <v>1.5909587115192849</v>
      </c>
      <c r="D88">
        <f t="shared" si="10"/>
        <v>-1.6127184578078109</v>
      </c>
      <c r="E88">
        <f t="shared" si="11"/>
        <v>17.658822830672904</v>
      </c>
      <c r="V88">
        <v>18.524999999999999</v>
      </c>
      <c r="W88">
        <v>22.784574988561292</v>
      </c>
      <c r="X88">
        <f t="shared" si="7"/>
        <v>-4.2595749885612939</v>
      </c>
      <c r="Z88">
        <f t="shared" si="8"/>
        <v>4.2595749885612939</v>
      </c>
      <c r="AB88">
        <f t="shared" si="9"/>
        <v>18.143979083176948</v>
      </c>
    </row>
    <row r="89" spans="1:28" x14ac:dyDescent="0.25">
      <c r="A89">
        <v>24.618749999999999</v>
      </c>
      <c r="B89">
        <v>19.154044528584457</v>
      </c>
      <c r="C89">
        <f t="shared" si="6"/>
        <v>5.4647054714155416</v>
      </c>
      <c r="D89">
        <f t="shared" si="10"/>
        <v>2.2949933658371107</v>
      </c>
      <c r="E89">
        <f t="shared" si="11"/>
        <v>21.449037894421568</v>
      </c>
      <c r="V89">
        <v>22.59375</v>
      </c>
      <c r="W89">
        <v>17.22267976291856</v>
      </c>
      <c r="X89">
        <f t="shared" si="7"/>
        <v>5.3710702370814403</v>
      </c>
      <c r="Z89">
        <f t="shared" si="8"/>
        <v>5.3710702370814403</v>
      </c>
      <c r="AB89">
        <f t="shared" si="9"/>
        <v>28.848395491662078</v>
      </c>
    </row>
    <row r="90" spans="1:28" x14ac:dyDescent="0.25">
      <c r="A90">
        <v>25.4</v>
      </c>
      <c r="B90">
        <v>19.035750074098672</v>
      </c>
      <c r="C90">
        <f t="shared" si="6"/>
        <v>6.3642499259013263</v>
      </c>
      <c r="D90">
        <f t="shared" si="10"/>
        <v>3.649489239366059</v>
      </c>
      <c r="E90">
        <f t="shared" si="11"/>
        <v>22.685239313464731</v>
      </c>
      <c r="V90">
        <v>21.368749999999999</v>
      </c>
      <c r="W90">
        <v>22.946271043719889</v>
      </c>
      <c r="X90">
        <f t="shared" si="7"/>
        <v>-1.5775210437198908</v>
      </c>
      <c r="Z90">
        <f t="shared" si="8"/>
        <v>1.5775210437198908</v>
      </c>
      <c r="AB90">
        <f t="shared" si="9"/>
        <v>2.4885726433790936</v>
      </c>
    </row>
    <row r="91" spans="1:28" x14ac:dyDescent="0.25">
      <c r="A91">
        <v>18.524999999999999</v>
      </c>
      <c r="B91">
        <v>18.916692978223224</v>
      </c>
      <c r="C91">
        <f t="shared" si="6"/>
        <v>-0.39169297822322591</v>
      </c>
      <c r="D91">
        <f t="shared" si="10"/>
        <v>3.8678820103380667</v>
      </c>
      <c r="E91">
        <f t="shared" si="11"/>
        <v>22.784574988561292</v>
      </c>
      <c r="V91">
        <v>20.387499999999999</v>
      </c>
      <c r="W91">
        <v>19.559742548633366</v>
      </c>
      <c r="X91">
        <f t="shared" si="7"/>
        <v>0.82775745136663303</v>
      </c>
      <c r="Z91">
        <f t="shared" si="8"/>
        <v>0.82775745136663303</v>
      </c>
      <c r="AB91">
        <f t="shared" si="9"/>
        <v>0.68518239829298389</v>
      </c>
    </row>
    <row r="92" spans="1:28" x14ac:dyDescent="0.25">
      <c r="A92">
        <v>22.59375</v>
      </c>
      <c r="B92">
        <v>18.796908520145088</v>
      </c>
      <c r="C92">
        <f t="shared" si="6"/>
        <v>3.7968414798549119</v>
      </c>
      <c r="D92">
        <f t="shared" si="10"/>
        <v>-1.5742287572265274</v>
      </c>
      <c r="E92">
        <f t="shared" si="11"/>
        <v>17.22267976291856</v>
      </c>
      <c r="V92">
        <v>20.956250000000001</v>
      </c>
      <c r="W92">
        <v>19.675979927302585</v>
      </c>
      <c r="X92">
        <f t="shared" si="7"/>
        <v>1.2802700726974159</v>
      </c>
      <c r="Z92">
        <f t="shared" si="8"/>
        <v>1.2802700726974159</v>
      </c>
      <c r="AB92">
        <f t="shared" si="9"/>
        <v>1.6390914590446466</v>
      </c>
    </row>
    <row r="93" spans="1:28" x14ac:dyDescent="0.25">
      <c r="A93">
        <v>21.368749999999999</v>
      </c>
      <c r="B93">
        <v>18.676432194584351</v>
      </c>
      <c r="C93">
        <f t="shared" si="6"/>
        <v>2.692317805415648</v>
      </c>
      <c r="D93">
        <f t="shared" si="10"/>
        <v>4.2698388491355406</v>
      </c>
      <c r="E93">
        <f t="shared" si="11"/>
        <v>22.946271043719889</v>
      </c>
      <c r="V93">
        <v>21.537500000000001</v>
      </c>
      <c r="W93">
        <v>20.252691382820494</v>
      </c>
      <c r="X93">
        <f t="shared" si="7"/>
        <v>1.2848086171795075</v>
      </c>
      <c r="Z93">
        <f t="shared" si="8"/>
        <v>1.2848086171795075</v>
      </c>
      <c r="AB93">
        <f t="shared" si="9"/>
        <v>1.6507331827787182</v>
      </c>
    </row>
    <row r="94" spans="1:28" x14ac:dyDescent="0.25">
      <c r="A94">
        <v>20.387499999999999</v>
      </c>
      <c r="B94">
        <v>18.555299701276361</v>
      </c>
      <c r="C94">
        <f t="shared" si="6"/>
        <v>1.8322002987236381</v>
      </c>
      <c r="D94">
        <f t="shared" si="10"/>
        <v>1.004442847357004</v>
      </c>
      <c r="E94">
        <f t="shared" si="11"/>
        <v>19.559742548633366</v>
      </c>
      <c r="V94">
        <v>18.100000000000001</v>
      </c>
      <c r="W94">
        <v>20.37835579318747</v>
      </c>
      <c r="X94">
        <f t="shared" si="7"/>
        <v>-2.2783557931874689</v>
      </c>
      <c r="Z94">
        <f t="shared" si="8"/>
        <v>2.2783557931874689</v>
      </c>
      <c r="AB94">
        <f t="shared" si="9"/>
        <v>5.1909051203509007</v>
      </c>
    </row>
    <row r="95" spans="1:28" x14ac:dyDescent="0.25">
      <c r="A95">
        <v>20.956250000000001</v>
      </c>
      <c r="B95">
        <v>18.433546934393149</v>
      </c>
      <c r="C95">
        <f t="shared" si="6"/>
        <v>2.5227030656068514</v>
      </c>
      <c r="D95">
        <f t="shared" si="10"/>
        <v>1.2424329929094364</v>
      </c>
      <c r="E95">
        <f t="shared" si="11"/>
        <v>19.675979927302585</v>
      </c>
      <c r="V95">
        <v>20.3</v>
      </c>
      <c r="W95">
        <v>17.324048332754558</v>
      </c>
      <c r="X95">
        <f t="shared" si="7"/>
        <v>2.9759516672454431</v>
      </c>
      <c r="Z95">
        <f t="shared" si="8"/>
        <v>2.9759516672454431</v>
      </c>
      <c r="AB95">
        <f t="shared" si="9"/>
        <v>8.8562883257809322</v>
      </c>
    </row>
    <row r="96" spans="1:28" x14ac:dyDescent="0.25">
      <c r="A96">
        <v>21.537500000000001</v>
      </c>
      <c r="B96">
        <v>18.311209971907179</v>
      </c>
      <c r="C96">
        <f t="shared" si="6"/>
        <v>3.2262900280928228</v>
      </c>
      <c r="D96">
        <f t="shared" si="10"/>
        <v>1.9414814109133158</v>
      </c>
      <c r="E96">
        <f t="shared" si="11"/>
        <v>20.252691382820494</v>
      </c>
      <c r="V96">
        <v>22.2</v>
      </c>
      <c r="W96">
        <v>20.332955468652969</v>
      </c>
      <c r="X96">
        <f t="shared" si="7"/>
        <v>1.8670445313470303</v>
      </c>
      <c r="Z96">
        <f t="shared" si="8"/>
        <v>1.8670445313470303</v>
      </c>
      <c r="AB96">
        <f t="shared" si="9"/>
        <v>3.4858552820328521</v>
      </c>
    </row>
    <row r="97" spans="1:28" x14ac:dyDescent="0.25">
      <c r="A97">
        <v>18.100000000000001</v>
      </c>
      <c r="B97">
        <v>18.188325064900681</v>
      </c>
      <c r="C97">
        <f t="shared" si="6"/>
        <v>-8.8325064900679706E-2</v>
      </c>
      <c r="D97">
        <f t="shared" si="10"/>
        <v>2.1900307282867901</v>
      </c>
      <c r="E97">
        <f t="shared" si="11"/>
        <v>20.37835579318747</v>
      </c>
      <c r="V97">
        <v>23.556249999999999</v>
      </c>
      <c r="W97">
        <v>20.692676832210957</v>
      </c>
      <c r="X97">
        <f t="shared" si="7"/>
        <v>2.8635731677890419</v>
      </c>
      <c r="Z97">
        <f t="shared" si="8"/>
        <v>2.8635731677890419</v>
      </c>
      <c r="AB97">
        <f t="shared" si="9"/>
        <v>8.2000512872813687</v>
      </c>
    </row>
    <row r="98" spans="1:28" x14ac:dyDescent="0.25">
      <c r="A98">
        <v>20.3</v>
      </c>
      <c r="B98">
        <v>18.064928626823679</v>
      </c>
      <c r="C98">
        <f t="shared" si="6"/>
        <v>2.2350713731763214</v>
      </c>
      <c r="D98">
        <f t="shared" si="10"/>
        <v>-0.74088029406912259</v>
      </c>
      <c r="E98">
        <f t="shared" si="11"/>
        <v>17.324048332754558</v>
      </c>
      <c r="V98">
        <v>23.7</v>
      </c>
      <c r="W98">
        <v>21.511800215359028</v>
      </c>
      <c r="X98">
        <f t="shared" si="7"/>
        <v>2.1881997846409718</v>
      </c>
      <c r="Z98">
        <f t="shared" si="8"/>
        <v>2.1881997846409718</v>
      </c>
      <c r="AB98">
        <f t="shared" si="9"/>
        <v>4.7882182975027954</v>
      </c>
    </row>
    <row r="99" spans="1:28" x14ac:dyDescent="0.25">
      <c r="A99">
        <v>22.2</v>
      </c>
      <c r="B99">
        <v>17.941057222703886</v>
      </c>
      <c r="C99">
        <f t="shared" si="6"/>
        <v>4.258942777296113</v>
      </c>
      <c r="D99">
        <f t="shared" si="10"/>
        <v>2.3918982459490832</v>
      </c>
      <c r="E99">
        <f t="shared" si="11"/>
        <v>20.332955468652969</v>
      </c>
      <c r="V99">
        <v>23.112500000000001</v>
      </c>
      <c r="W99">
        <v>21.434875942024593</v>
      </c>
      <c r="X99">
        <f t="shared" si="7"/>
        <v>1.6776240579754074</v>
      </c>
      <c r="Z99">
        <f t="shared" si="8"/>
        <v>1.6776240579754074</v>
      </c>
      <c r="AB99">
        <f t="shared" si="9"/>
        <v>2.814422479897873</v>
      </c>
    </row>
    <row r="100" spans="1:28" x14ac:dyDescent="0.25">
      <c r="A100">
        <v>23.556249999999999</v>
      </c>
      <c r="B100">
        <v>17.816747558311704</v>
      </c>
      <c r="C100">
        <f t="shared" si="6"/>
        <v>5.7395024416882947</v>
      </c>
      <c r="D100">
        <f t="shared" si="10"/>
        <v>2.8759292738992537</v>
      </c>
      <c r="E100">
        <f t="shared" si="11"/>
        <v>20.692676832210957</v>
      </c>
      <c r="V100">
        <v>23.131250000000001</v>
      </c>
      <c r="W100">
        <v>21.048198739517201</v>
      </c>
      <c r="X100">
        <f t="shared" si="7"/>
        <v>2.0830512604828009</v>
      </c>
      <c r="Z100">
        <f t="shared" si="8"/>
        <v>2.0830512604828009</v>
      </c>
      <c r="AB100">
        <f t="shared" si="9"/>
        <v>4.3391025537989858</v>
      </c>
    </row>
    <row r="101" spans="1:28" x14ac:dyDescent="0.25">
      <c r="A101">
        <v>23.7</v>
      </c>
      <c r="B101">
        <v>17.692036469283519</v>
      </c>
      <c r="C101">
        <f t="shared" si="6"/>
        <v>6.0079635307164807</v>
      </c>
      <c r="D101">
        <f t="shared" si="10"/>
        <v>3.8197637460755076</v>
      </c>
      <c r="E101">
        <f t="shared" si="11"/>
        <v>21.511800215359028</v>
      </c>
      <c r="V101">
        <v>21.487500000000001</v>
      </c>
      <c r="W101">
        <v>21.232067109905305</v>
      </c>
      <c r="X101">
        <f t="shared" si="7"/>
        <v>0.25543289009469561</v>
      </c>
      <c r="Z101">
        <f t="shared" si="8"/>
        <v>0.25543289009469561</v>
      </c>
      <c r="AB101">
        <f t="shared" si="9"/>
        <v>6.5245961342128844E-2</v>
      </c>
    </row>
    <row r="102" spans="1:28" x14ac:dyDescent="0.25">
      <c r="A102">
        <v>23.112500000000001</v>
      </c>
      <c r="B102">
        <v>17.566960910206493</v>
      </c>
      <c r="C102">
        <f t="shared" si="6"/>
        <v>5.5455390897935075</v>
      </c>
      <c r="D102">
        <f t="shared" si="10"/>
        <v>3.8679150318180988</v>
      </c>
      <c r="E102">
        <f t="shared" si="11"/>
        <v>21.434875942024593</v>
      </c>
      <c r="V102">
        <v>20.96875</v>
      </c>
      <c r="W102">
        <v>19.707143951385692</v>
      </c>
      <c r="X102">
        <f t="shared" si="7"/>
        <v>1.2616060486143077</v>
      </c>
      <c r="Z102">
        <f t="shared" si="8"/>
        <v>1.2616060486143077</v>
      </c>
      <c r="AB102">
        <f t="shared" si="9"/>
        <v>1.5916498219002069</v>
      </c>
    </row>
    <row r="103" spans="1:28" x14ac:dyDescent="0.25">
      <c r="A103">
        <v>23.131250000000001</v>
      </c>
      <c r="B103">
        <v>17.441557943668133</v>
      </c>
      <c r="C103">
        <f t="shared" si="6"/>
        <v>5.689692056331868</v>
      </c>
      <c r="D103">
        <f t="shared" si="10"/>
        <v>3.606640795849068</v>
      </c>
      <c r="E103">
        <f t="shared" si="11"/>
        <v>21.048198739517201</v>
      </c>
      <c r="V103">
        <v>20.65</v>
      </c>
      <c r="W103">
        <v>19.756335929646724</v>
      </c>
      <c r="X103">
        <f t="shared" si="7"/>
        <v>0.89366407035327455</v>
      </c>
      <c r="Z103">
        <f t="shared" si="8"/>
        <v>0.89366407035327455</v>
      </c>
      <c r="AB103">
        <f t="shared" si="9"/>
        <v>0.79863547064038243</v>
      </c>
    </row>
    <row r="104" spans="1:28" x14ac:dyDescent="0.25">
      <c r="A104">
        <v>21.487500000000001</v>
      </c>
      <c r="B104">
        <v>17.315864729273844</v>
      </c>
      <c r="C104">
        <f t="shared" si="6"/>
        <v>4.1716352707261564</v>
      </c>
      <c r="D104">
        <f t="shared" si="10"/>
        <v>3.9162023806314599</v>
      </c>
      <c r="E104">
        <f t="shared" si="11"/>
        <v>21.232067109905305</v>
      </c>
      <c r="V104">
        <v>19.9375</v>
      </c>
      <c r="W104">
        <v>19.371134724226266</v>
      </c>
      <c r="X104">
        <f t="shared" si="7"/>
        <v>0.56636527577373386</v>
      </c>
      <c r="Z104">
        <f t="shared" si="8"/>
        <v>0.56636527577373386</v>
      </c>
      <c r="AB104">
        <f t="shared" si="9"/>
        <v>0.32076962560225758</v>
      </c>
    </row>
    <row r="105" spans="1:28" x14ac:dyDescent="0.25">
      <c r="A105">
        <v>20.96875</v>
      </c>
      <c r="B105">
        <v>17.189918512635728</v>
      </c>
      <c r="C105">
        <f t="shared" si="6"/>
        <v>3.7788314873642719</v>
      </c>
      <c r="D105">
        <f t="shared" si="10"/>
        <v>2.5172254387499651</v>
      </c>
      <c r="E105">
        <f t="shared" si="11"/>
        <v>19.707143951385692</v>
      </c>
      <c r="V105">
        <v>15.4125</v>
      </c>
      <c r="W105">
        <v>18.752785149865648</v>
      </c>
      <c r="X105">
        <f t="shared" si="7"/>
        <v>-3.3402851498656485</v>
      </c>
      <c r="Z105">
        <f t="shared" si="8"/>
        <v>3.3402851498656485</v>
      </c>
      <c r="AB105">
        <f t="shared" si="9"/>
        <v>11.157504882412978</v>
      </c>
    </row>
    <row r="106" spans="1:28" x14ac:dyDescent="0.25">
      <c r="A106">
        <v>20.65</v>
      </c>
      <c r="B106">
        <v>17.063756614335922</v>
      </c>
      <c r="C106">
        <f t="shared" si="6"/>
        <v>3.5862433856640763</v>
      </c>
      <c r="D106">
        <f t="shared" si="10"/>
        <v>2.6925793153108</v>
      </c>
      <c r="E106">
        <f t="shared" si="11"/>
        <v>19.756335929646724</v>
      </c>
      <c r="V106">
        <v>13.36875</v>
      </c>
      <c r="W106">
        <v>15.062258902860524</v>
      </c>
      <c r="X106">
        <f t="shared" si="7"/>
        <v>-1.6935089028605237</v>
      </c>
      <c r="Z106">
        <f t="shared" si="8"/>
        <v>1.6935089028605237</v>
      </c>
      <c r="AB106">
        <f t="shared" si="9"/>
        <v>2.8679724040678547</v>
      </c>
    </row>
    <row r="107" spans="1:28" x14ac:dyDescent="0.25">
      <c r="A107">
        <v>19.9375</v>
      </c>
      <c r="B107">
        <v>16.937416418867688</v>
      </c>
      <c r="C107">
        <f t="shared" si="6"/>
        <v>3.0000835811323121</v>
      </c>
      <c r="D107">
        <f t="shared" si="10"/>
        <v>2.4337183053585765</v>
      </c>
      <c r="E107">
        <f t="shared" si="11"/>
        <v>19.371134724226266</v>
      </c>
      <c r="V107">
        <v>14.3375</v>
      </c>
      <c r="W107">
        <v>14.637503307409789</v>
      </c>
      <c r="X107">
        <f t="shared" si="7"/>
        <v>-0.30000330740978853</v>
      </c>
      <c r="Z107">
        <f t="shared" si="8"/>
        <v>0.30000330740978853</v>
      </c>
      <c r="AB107">
        <f t="shared" si="9"/>
        <v>9.0001984456812081E-2</v>
      </c>
    </row>
    <row r="108" spans="1:28" x14ac:dyDescent="0.25">
      <c r="A108">
        <v>15.4125</v>
      </c>
      <c r="B108">
        <v>16.810935363557583</v>
      </c>
      <c r="C108">
        <f t="shared" si="6"/>
        <v>-1.3984353635575832</v>
      </c>
      <c r="D108">
        <f t="shared" si="10"/>
        <v>1.9418497863080666</v>
      </c>
      <c r="E108">
        <f t="shared" si="11"/>
        <v>18.752785149865648</v>
      </c>
      <c r="V108">
        <v>14.63125</v>
      </c>
      <c r="W108">
        <v>15.410401936963666</v>
      </c>
      <c r="X108">
        <f t="shared" si="7"/>
        <v>-0.77915193696366636</v>
      </c>
      <c r="Z108">
        <f t="shared" si="8"/>
        <v>0.77915193696366636</v>
      </c>
      <c r="AB108">
        <f t="shared" si="9"/>
        <v>0.60707774087423316</v>
      </c>
    </row>
    <row r="109" spans="1:28" x14ac:dyDescent="0.25">
      <c r="A109">
        <v>13.36875</v>
      </c>
      <c r="B109">
        <v>16.684350927471986</v>
      </c>
      <c r="C109">
        <f t="shared" si="6"/>
        <v>-3.3156009274719853</v>
      </c>
      <c r="D109">
        <f t="shared" si="10"/>
        <v>-1.622092024611461</v>
      </c>
      <c r="E109">
        <f t="shared" si="11"/>
        <v>15.062258902860524</v>
      </c>
      <c r="V109">
        <v>16.375</v>
      </c>
      <c r="W109">
        <v>15.008274610572006</v>
      </c>
      <c r="X109">
        <f t="shared" si="7"/>
        <v>1.3667253894279945</v>
      </c>
      <c r="Z109">
        <f t="shared" si="8"/>
        <v>1.3667253894279945</v>
      </c>
      <c r="AB109">
        <f t="shared" si="9"/>
        <v>1.8679382901071031</v>
      </c>
    </row>
    <row r="110" spans="1:28" x14ac:dyDescent="0.25">
      <c r="A110">
        <v>14.3375</v>
      </c>
      <c r="B110">
        <v>16.557700620311223</v>
      </c>
      <c r="C110">
        <f t="shared" si="6"/>
        <v>-2.220200620311223</v>
      </c>
      <c r="D110">
        <f t="shared" si="10"/>
        <v>-1.9201973129014351</v>
      </c>
      <c r="E110">
        <f t="shared" si="11"/>
        <v>14.637503307409789</v>
      </c>
      <c r="V110">
        <v>15.643750000000001</v>
      </c>
      <c r="W110">
        <v>16.490355514233883</v>
      </c>
      <c r="X110">
        <f t="shared" si="7"/>
        <v>-0.84660551423388242</v>
      </c>
      <c r="Z110">
        <f t="shared" si="8"/>
        <v>0.84660551423388242</v>
      </c>
      <c r="AB110">
        <f t="shared" si="9"/>
        <v>0.71674089673121644</v>
      </c>
    </row>
    <row r="111" spans="1:28" x14ac:dyDescent="0.25">
      <c r="A111">
        <v>14.63125</v>
      </c>
      <c r="B111">
        <v>16.431021971294644</v>
      </c>
      <c r="C111">
        <f t="shared" si="6"/>
        <v>-1.7997719712946445</v>
      </c>
      <c r="D111">
        <f t="shared" si="10"/>
        <v>-1.0206200343309786</v>
      </c>
      <c r="E111">
        <f t="shared" si="11"/>
        <v>15.410401936963666</v>
      </c>
      <c r="V111">
        <v>17.643750000000001</v>
      </c>
      <c r="W111">
        <v>15.313520697249581</v>
      </c>
      <c r="X111">
        <f t="shared" si="7"/>
        <v>2.3302293027504195</v>
      </c>
      <c r="Z111">
        <f t="shared" si="8"/>
        <v>2.3302293027504195</v>
      </c>
      <c r="AB111">
        <f t="shared" si="9"/>
        <v>5.4299686033967065</v>
      </c>
    </row>
    <row r="112" spans="1:28" x14ac:dyDescent="0.25">
      <c r="A112">
        <v>16.375</v>
      </c>
      <c r="B112">
        <v>16.304352518039899</v>
      </c>
      <c r="C112">
        <f t="shared" si="6"/>
        <v>7.0647481960101288E-2</v>
      </c>
      <c r="D112">
        <f t="shared" si="10"/>
        <v>-1.2960779074678941</v>
      </c>
      <c r="E112">
        <f t="shared" si="11"/>
        <v>15.008274610572006</v>
      </c>
      <c r="V112">
        <v>18.518750000000001</v>
      </c>
      <c r="W112">
        <v>17.454603693576036</v>
      </c>
      <c r="X112">
        <f t="shared" si="7"/>
        <v>1.0641463064239645</v>
      </c>
      <c r="Z112">
        <f t="shared" si="8"/>
        <v>1.0641463064239645</v>
      </c>
      <c r="AB112">
        <f t="shared" si="9"/>
        <v>1.1324073614757661</v>
      </c>
    </row>
    <row r="113" spans="1:28" x14ac:dyDescent="0.25">
      <c r="A113">
        <v>15.643750000000001</v>
      </c>
      <c r="B113">
        <v>16.177729795439738</v>
      </c>
      <c r="C113">
        <f t="shared" si="6"/>
        <v>-0.53397979543973761</v>
      </c>
      <c r="D113">
        <f t="shared" si="10"/>
        <v>0.31262571879414447</v>
      </c>
      <c r="E113">
        <f t="shared" si="11"/>
        <v>16.490355514233883</v>
      </c>
      <c r="V113">
        <v>19.018750000000001</v>
      </c>
      <c r="W113">
        <v>17.405828643186847</v>
      </c>
      <c r="X113">
        <f t="shared" si="7"/>
        <v>1.6129213568131533</v>
      </c>
      <c r="Z113">
        <f t="shared" si="8"/>
        <v>1.6129213568131533</v>
      </c>
      <c r="AB113">
        <f t="shared" si="9"/>
        <v>2.6015153032639833</v>
      </c>
    </row>
    <row r="114" spans="1:28" x14ac:dyDescent="0.25">
      <c r="A114">
        <v>17.643750000000001</v>
      </c>
      <c r="B114">
        <v>16.051191324539616</v>
      </c>
      <c r="C114">
        <f t="shared" si="6"/>
        <v>1.5925586754603849</v>
      </c>
      <c r="D114">
        <f t="shared" si="10"/>
        <v>-0.73767062729003396</v>
      </c>
      <c r="E114">
        <f t="shared" si="11"/>
        <v>15.313520697249581</v>
      </c>
      <c r="V114">
        <v>14.775</v>
      </c>
      <c r="W114">
        <v>17.799490288437898</v>
      </c>
      <c r="X114">
        <f t="shared" si="7"/>
        <v>-3.0244902884378977</v>
      </c>
      <c r="Z114">
        <f t="shared" si="8"/>
        <v>3.0244902884378977</v>
      </c>
      <c r="AB114">
        <f t="shared" si="9"/>
        <v>9.1475415048551572</v>
      </c>
    </row>
    <row r="115" spans="1:28" x14ac:dyDescent="0.25">
      <c r="A115">
        <v>18.518750000000001</v>
      </c>
      <c r="B115">
        <v>15.924774601419379</v>
      </c>
      <c r="C115">
        <f t="shared" si="6"/>
        <v>2.5939753985806213</v>
      </c>
      <c r="D115">
        <f t="shared" si="10"/>
        <v>1.5298290921566564</v>
      </c>
      <c r="E115">
        <f t="shared" si="11"/>
        <v>17.454603693576036</v>
      </c>
      <c r="V115">
        <v>15.975</v>
      </c>
      <c r="W115">
        <v>14.133093970439676</v>
      </c>
      <c r="X115">
        <f t="shared" si="7"/>
        <v>1.8419060295603238</v>
      </c>
      <c r="Z115">
        <f t="shared" si="8"/>
        <v>1.8419060295603238</v>
      </c>
      <c r="AB115">
        <f t="shared" si="9"/>
        <v>3.3926178217306764</v>
      </c>
    </row>
    <row r="116" spans="1:28" x14ac:dyDescent="0.25">
      <c r="A116">
        <v>19.018750000000001</v>
      </c>
      <c r="B116">
        <v>15.798517086082384</v>
      </c>
      <c r="C116">
        <f t="shared" si="6"/>
        <v>3.2202329139176165</v>
      </c>
      <c r="D116">
        <f t="shared" si="10"/>
        <v>1.6073115571044629</v>
      </c>
      <c r="E116">
        <f t="shared" si="11"/>
        <v>17.405828643186847</v>
      </c>
      <c r="V116">
        <v>13.606249999999999</v>
      </c>
      <c r="W116">
        <v>16.542022500437383</v>
      </c>
      <c r="X116">
        <f t="shared" si="7"/>
        <v>-2.935772500437384</v>
      </c>
      <c r="Z116">
        <f t="shared" si="8"/>
        <v>2.935772500437384</v>
      </c>
      <c r="AB116">
        <f t="shared" si="9"/>
        <v>8.61876017432437</v>
      </c>
    </row>
    <row r="117" spans="1:28" x14ac:dyDescent="0.25">
      <c r="A117">
        <v>14.775</v>
      </c>
      <c r="B117">
        <v>15.672456191355288</v>
      </c>
      <c r="C117">
        <f t="shared" si="6"/>
        <v>-0.8974561913552872</v>
      </c>
      <c r="D117">
        <f t="shared" si="10"/>
        <v>2.1270340970826109</v>
      </c>
      <c r="E117">
        <f t="shared" si="11"/>
        <v>17.799490288437898</v>
      </c>
      <c r="V117">
        <v>13.643750000000001</v>
      </c>
      <c r="W117">
        <v>13.490899906199877</v>
      </c>
      <c r="X117">
        <f t="shared" si="7"/>
        <v>0.15285009380012404</v>
      </c>
      <c r="Z117">
        <f t="shared" si="8"/>
        <v>0.15285009380012404</v>
      </c>
      <c r="AB117">
        <f t="shared" si="9"/>
        <v>2.336315117470672E-2</v>
      </c>
    </row>
    <row r="118" spans="1:28" x14ac:dyDescent="0.25">
      <c r="A118">
        <v>15.975</v>
      </c>
      <c r="B118">
        <v>15.546629271801812</v>
      </c>
      <c r="C118">
        <f t="shared" si="6"/>
        <v>0.42837072819818722</v>
      </c>
      <c r="D118">
        <f t="shared" si="10"/>
        <v>-1.413535301362137</v>
      </c>
      <c r="E118">
        <f t="shared" si="11"/>
        <v>14.133093970439676</v>
      </c>
      <c r="V118">
        <v>12.65625</v>
      </c>
      <c r="W118">
        <v>14.416875803418559</v>
      </c>
      <c r="X118">
        <f t="shared" si="7"/>
        <v>-1.7606258034185593</v>
      </c>
      <c r="Z118">
        <f t="shared" si="8"/>
        <v>1.7606258034185593</v>
      </c>
      <c r="AB118">
        <f t="shared" si="9"/>
        <v>3.0998032196632477</v>
      </c>
    </row>
    <row r="119" spans="1:28" x14ac:dyDescent="0.25">
      <c r="A119">
        <v>13.606249999999999</v>
      </c>
      <c r="B119">
        <v>15.421073612653792</v>
      </c>
      <c r="C119">
        <f t="shared" si="6"/>
        <v>-1.8148236126537931</v>
      </c>
      <c r="D119">
        <f t="shared" si="10"/>
        <v>1.1209488877835896</v>
      </c>
      <c r="E119">
        <f t="shared" si="11"/>
        <v>16.542022500437383</v>
      </c>
      <c r="V119">
        <v>12.512499999999999</v>
      </c>
      <c r="W119">
        <v>13.182157267117219</v>
      </c>
      <c r="X119">
        <f t="shared" si="7"/>
        <v>-0.66965726711721985</v>
      </c>
      <c r="Z119">
        <f t="shared" si="8"/>
        <v>0.66965726711721985</v>
      </c>
      <c r="AB119">
        <f t="shared" si="9"/>
        <v>0.44844085540290352</v>
      </c>
    </row>
    <row r="120" spans="1:28" x14ac:dyDescent="0.25">
      <c r="A120">
        <v>13.643750000000001</v>
      </c>
      <c r="B120">
        <v>15.295826418762744</v>
      </c>
      <c r="C120">
        <f t="shared" si="6"/>
        <v>-1.6520764187627428</v>
      </c>
      <c r="D120">
        <f t="shared" si="10"/>
        <v>-1.8049265125628673</v>
      </c>
      <c r="E120">
        <f t="shared" si="11"/>
        <v>13.490899906199877</v>
      </c>
      <c r="V120">
        <v>13.05</v>
      </c>
      <c r="W120">
        <v>13.342189453073964</v>
      </c>
      <c r="X120">
        <f t="shared" si="7"/>
        <v>-0.29218945307396282</v>
      </c>
      <c r="Z120">
        <f t="shared" si="8"/>
        <v>0.29218945307396282</v>
      </c>
      <c r="AB120">
        <f t="shared" si="9"/>
        <v>8.5374676487661519E-2</v>
      </c>
    </row>
    <row r="121" spans="1:28" x14ac:dyDescent="0.25">
      <c r="A121">
        <v>12.65625</v>
      </c>
      <c r="B121">
        <v>15.170924803575272</v>
      </c>
      <c r="C121">
        <f t="shared" si="6"/>
        <v>-2.5146748035752715</v>
      </c>
      <c r="D121">
        <f t="shared" si="10"/>
        <v>-0.7540490001567115</v>
      </c>
      <c r="E121">
        <f t="shared" si="11"/>
        <v>14.416875803418559</v>
      </c>
      <c r="V121">
        <v>14.09375</v>
      </c>
      <c r="W121">
        <v>13.658798094256206</v>
      </c>
      <c r="X121">
        <f t="shared" si="7"/>
        <v>0.4349519057437945</v>
      </c>
      <c r="Z121">
        <f t="shared" si="8"/>
        <v>0.4349519057437945</v>
      </c>
      <c r="AB121">
        <f t="shared" si="9"/>
        <v>0.18918316031015869</v>
      </c>
    </row>
    <row r="122" spans="1:28" x14ac:dyDescent="0.25">
      <c r="A122">
        <v>12.512499999999999</v>
      </c>
      <c r="B122">
        <v>15.046405778135552</v>
      </c>
      <c r="C122">
        <f t="shared" si="6"/>
        <v>-2.5339057781355532</v>
      </c>
      <c r="D122">
        <f t="shared" si="10"/>
        <v>-1.8642485110183324</v>
      </c>
      <c r="E122">
        <f t="shared" si="11"/>
        <v>13.182157267117219</v>
      </c>
      <c r="V122">
        <v>13.4625</v>
      </c>
      <c r="W122">
        <v>14.308978247269884</v>
      </c>
      <c r="X122">
        <f t="shared" si="7"/>
        <v>-0.84647824726988397</v>
      </c>
      <c r="Z122">
        <f t="shared" si="8"/>
        <v>0.84647824726988397</v>
      </c>
      <c r="AB122">
        <f t="shared" si="9"/>
        <v>0.71652542310109479</v>
      </c>
    </row>
    <row r="123" spans="1:28" x14ac:dyDescent="0.25">
      <c r="A123">
        <v>13.05</v>
      </c>
      <c r="B123">
        <v>14.92230624011817</v>
      </c>
      <c r="C123">
        <f t="shared" si="6"/>
        <v>-1.8723062401181689</v>
      </c>
      <c r="D123">
        <f t="shared" si="10"/>
        <v>-1.5801167870442065</v>
      </c>
      <c r="E123">
        <f t="shared" si="11"/>
        <v>13.342189453073964</v>
      </c>
      <c r="V123">
        <v>13.324999999999999</v>
      </c>
      <c r="W123">
        <v>13.478476788823857</v>
      </c>
      <c r="X123">
        <f t="shared" si="7"/>
        <v>-0.15347678882385729</v>
      </c>
      <c r="Z123">
        <f t="shared" si="8"/>
        <v>0.15347678882385729</v>
      </c>
      <c r="AB123">
        <f t="shared" si="9"/>
        <v>2.3555124707682885E-2</v>
      </c>
    </row>
    <row r="124" spans="1:28" x14ac:dyDescent="0.25">
      <c r="A124">
        <v>14.09375</v>
      </c>
      <c r="B124">
        <v>14.798662962894523</v>
      </c>
      <c r="C124">
        <f t="shared" si="6"/>
        <v>-0.70491296289452343</v>
      </c>
      <c r="D124">
        <f t="shared" si="10"/>
        <v>-1.139864868638317</v>
      </c>
      <c r="E124">
        <f t="shared" si="11"/>
        <v>13.658798094256206</v>
      </c>
      <c r="V124">
        <v>13.5875</v>
      </c>
      <c r="W124">
        <v>13.677328662210568</v>
      </c>
      <c r="X124">
        <f t="shared" si="7"/>
        <v>-8.9828662210567956E-2</v>
      </c>
      <c r="Z124">
        <f t="shared" si="8"/>
        <v>8.9828662210567956E-2</v>
      </c>
      <c r="AB124">
        <f t="shared" si="9"/>
        <v>8.0691885545403196E-3</v>
      </c>
    </row>
    <row r="125" spans="1:28" x14ac:dyDescent="0.25">
      <c r="A125">
        <v>13.4625</v>
      </c>
      <c r="B125">
        <v>14.675512584636095</v>
      </c>
      <c r="C125">
        <f t="shared" si="6"/>
        <v>-1.2130125846360951</v>
      </c>
      <c r="D125">
        <f t="shared" si="10"/>
        <v>-0.3665343373662111</v>
      </c>
      <c r="E125">
        <f t="shared" si="11"/>
        <v>14.308978247269884</v>
      </c>
      <c r="V125">
        <v>14.168749999999999</v>
      </c>
      <c r="W125">
        <v>13.811978123804073</v>
      </c>
      <c r="X125">
        <f t="shared" si="7"/>
        <v>0.35677187619592665</v>
      </c>
      <c r="Z125">
        <f t="shared" si="8"/>
        <v>0.35677187619592665</v>
      </c>
      <c r="AB125">
        <f t="shared" si="9"/>
        <v>0.12728617164436162</v>
      </c>
    </row>
    <row r="126" spans="1:28" x14ac:dyDescent="0.25">
      <c r="A126">
        <v>13.324999999999999</v>
      </c>
      <c r="B126">
        <v>14.552891597457766</v>
      </c>
      <c r="C126">
        <f t="shared" si="6"/>
        <v>-1.2278915974577664</v>
      </c>
      <c r="D126">
        <f t="shared" si="10"/>
        <v>-1.0744148086339087</v>
      </c>
      <c r="E126">
        <f t="shared" si="11"/>
        <v>13.478476788823857</v>
      </c>
      <c r="V126">
        <v>12.525</v>
      </c>
      <c r="W126">
        <v>14.160570614576292</v>
      </c>
      <c r="X126">
        <f t="shared" si="7"/>
        <v>-1.6355706145762916</v>
      </c>
      <c r="Z126">
        <f t="shared" si="8"/>
        <v>1.6355706145762916</v>
      </c>
      <c r="AB126">
        <f t="shared" si="9"/>
        <v>2.6750912352654681</v>
      </c>
    </row>
    <row r="127" spans="1:28" x14ac:dyDescent="0.25">
      <c r="A127">
        <v>13.5875</v>
      </c>
      <c r="B127">
        <v>14.430836336604408</v>
      </c>
      <c r="C127">
        <f t="shared" si="6"/>
        <v>-0.84333633660440732</v>
      </c>
      <c r="D127">
        <f t="shared" si="10"/>
        <v>-0.75350767439383926</v>
      </c>
      <c r="E127">
        <f t="shared" si="11"/>
        <v>13.677328662210568</v>
      </c>
      <c r="V127">
        <v>12.643750000000001</v>
      </c>
      <c r="W127">
        <v>12.581939006632821</v>
      </c>
      <c r="X127">
        <f t="shared" si="7"/>
        <v>6.1810993367179989E-2</v>
      </c>
      <c r="Z127">
        <f t="shared" si="8"/>
        <v>6.1810993367179989E-2</v>
      </c>
      <c r="AB127">
        <f t="shared" si="9"/>
        <v>3.8205989010375685E-3</v>
      </c>
    </row>
    <row r="128" spans="1:28" x14ac:dyDescent="0.25">
      <c r="A128">
        <v>14.168749999999999</v>
      </c>
      <c r="B128">
        <v>14.309382969683991</v>
      </c>
      <c r="C128">
        <f t="shared" si="6"/>
        <v>-0.14063296968399186</v>
      </c>
      <c r="D128">
        <f t="shared" si="10"/>
        <v>-0.49740484587991901</v>
      </c>
      <c r="E128">
        <f t="shared" si="11"/>
        <v>13.811978123804073</v>
      </c>
      <c r="V128">
        <v>12.8</v>
      </c>
      <c r="W128">
        <v>13.255822349768962</v>
      </c>
      <c r="X128">
        <f t="shared" si="7"/>
        <v>-0.45582234976896174</v>
      </c>
      <c r="Z128">
        <f t="shared" si="8"/>
        <v>0.45582234976896174</v>
      </c>
      <c r="AB128">
        <f t="shared" si="9"/>
        <v>0.20777401454889768</v>
      </c>
    </row>
    <row r="129" spans="1:28" x14ac:dyDescent="0.25">
      <c r="A129">
        <v>12.525</v>
      </c>
      <c r="B129">
        <v>14.188567485950307</v>
      </c>
      <c r="C129">
        <f t="shared" si="6"/>
        <v>-1.6635674859503062</v>
      </c>
      <c r="D129">
        <f t="shared" si="10"/>
        <v>-2.7996871374013771E-2</v>
      </c>
      <c r="E129">
        <f t="shared" si="11"/>
        <v>14.160570614576292</v>
      </c>
      <c r="V129">
        <v>13.25625</v>
      </c>
      <c r="W129">
        <v>13.071413993047335</v>
      </c>
      <c r="X129">
        <f t="shared" si="7"/>
        <v>0.18483600695266489</v>
      </c>
      <c r="Z129">
        <f t="shared" si="8"/>
        <v>0.18483600695266489</v>
      </c>
      <c r="AB129">
        <f t="shared" si="9"/>
        <v>3.4164349466205585E-2</v>
      </c>
    </row>
    <row r="130" spans="1:28" x14ac:dyDescent="0.25">
      <c r="A130">
        <v>12.643750000000001</v>
      </c>
      <c r="B130">
        <v>14.068425685638598</v>
      </c>
      <c r="C130">
        <f t="shared" si="6"/>
        <v>-1.4246756856385971</v>
      </c>
      <c r="D130">
        <f t="shared" si="10"/>
        <v>-1.4864866790057769</v>
      </c>
      <c r="E130">
        <f t="shared" si="11"/>
        <v>12.581939006632821</v>
      </c>
      <c r="V130">
        <v>14.975</v>
      </c>
      <c r="W130">
        <v>13.386739081397829</v>
      </c>
      <c r="X130">
        <f t="shared" si="7"/>
        <v>1.5882609186021703</v>
      </c>
      <c r="Z130">
        <f t="shared" si="8"/>
        <v>1.5882609186021703</v>
      </c>
      <c r="AB130">
        <f t="shared" si="9"/>
        <v>2.5225727455590099</v>
      </c>
    </row>
    <row r="131" spans="1:28" x14ac:dyDescent="0.25">
      <c r="A131">
        <v>12.8</v>
      </c>
      <c r="B131">
        <v>13.948993169357166</v>
      </c>
      <c r="C131">
        <f t="shared" ref="C131:C194" si="12">A131-B131</f>
        <v>-1.1489931693571656</v>
      </c>
      <c r="D131">
        <f t="shared" si="10"/>
        <v>-0.69317081958820448</v>
      </c>
      <c r="E131">
        <f t="shared" si="11"/>
        <v>13.255822349768962</v>
      </c>
      <c r="V131">
        <v>14.99375</v>
      </c>
      <c r="W131">
        <v>14.680455177241045</v>
      </c>
      <c r="X131">
        <f t="shared" ref="X131:X194" si="13">V131-W131</f>
        <v>0.31329482275895515</v>
      </c>
      <c r="Z131">
        <f t="shared" ref="Z131:Z194" si="14">ABS(X131)</f>
        <v>0.31329482275895515</v>
      </c>
      <c r="AB131">
        <f t="shared" ref="AB131:AB194" si="15">Z131^2</f>
        <v>9.8153645967565123E-2</v>
      </c>
    </row>
    <row r="132" spans="1:28" x14ac:dyDescent="0.25">
      <c r="A132">
        <v>13.25625</v>
      </c>
      <c r="B132">
        <v>13.830305327538152</v>
      </c>
      <c r="C132">
        <f t="shared" si="12"/>
        <v>-0.57405532753815258</v>
      </c>
      <c r="D132">
        <f t="shared" si="10"/>
        <v>-0.75889133449081803</v>
      </c>
      <c r="E132">
        <f t="shared" si="11"/>
        <v>13.071413993047335</v>
      </c>
      <c r="V132">
        <v>11.86875</v>
      </c>
      <c r="W132">
        <v>14.174198507136198</v>
      </c>
      <c r="X132">
        <f t="shared" si="13"/>
        <v>-2.3054485071361981</v>
      </c>
      <c r="Z132">
        <f t="shared" si="14"/>
        <v>2.3054485071361981</v>
      </c>
      <c r="AB132">
        <f t="shared" si="15"/>
        <v>5.3150928190565248</v>
      </c>
    </row>
    <row r="133" spans="1:28" x14ac:dyDescent="0.25">
      <c r="A133">
        <v>14.975</v>
      </c>
      <c r="B133">
        <v>13.712397329950585</v>
      </c>
      <c r="C133">
        <f t="shared" si="12"/>
        <v>1.2626026700494144</v>
      </c>
      <c r="D133">
        <f t="shared" si="10"/>
        <v>-0.32565824855275605</v>
      </c>
      <c r="E133">
        <f t="shared" si="11"/>
        <v>13.386739081397829</v>
      </c>
      <c r="V133">
        <v>10.831250000000001</v>
      </c>
      <c r="W133">
        <v>11.736396458454417</v>
      </c>
      <c r="X133">
        <f t="shared" si="13"/>
        <v>-0.90514645845441599</v>
      </c>
      <c r="Z133">
        <f t="shared" si="14"/>
        <v>0.90514645845441599</v>
      </c>
      <c r="AB133">
        <f t="shared" si="15"/>
        <v>0.81929011125257178</v>
      </c>
    </row>
    <row r="134" spans="1:28" x14ac:dyDescent="0.25">
      <c r="A134">
        <v>14.99375</v>
      </c>
      <c r="B134">
        <v>13.595304115278807</v>
      </c>
      <c r="C134">
        <f t="shared" si="12"/>
        <v>1.3984458847211929</v>
      </c>
      <c r="D134">
        <f t="shared" ref="D134:D197" si="16">$J$3*C133+$J$4*C132+$J$5*C131</f>
        <v>1.0851510619622378</v>
      </c>
      <c r="E134">
        <f t="shared" ref="E134:E197" si="17">B134+D134</f>
        <v>14.680455177241045</v>
      </c>
      <c r="V134">
        <v>11.38125</v>
      </c>
      <c r="W134">
        <v>11.826025701078528</v>
      </c>
      <c r="X134">
        <f t="shared" si="13"/>
        <v>-0.44477570107852848</v>
      </c>
      <c r="Z134">
        <f t="shared" si="14"/>
        <v>0.44477570107852848</v>
      </c>
      <c r="AB134">
        <f t="shared" si="15"/>
        <v>0.19782542426989652</v>
      </c>
    </row>
    <row r="135" spans="1:28" x14ac:dyDescent="0.25">
      <c r="A135">
        <v>11.86875</v>
      </c>
      <c r="B135">
        <v>13.479060380769408</v>
      </c>
      <c r="C135">
        <f t="shared" si="12"/>
        <v>-1.6103103807694072</v>
      </c>
      <c r="D135">
        <f t="shared" si="16"/>
        <v>0.69513812636679062</v>
      </c>
      <c r="E135">
        <f t="shared" si="17"/>
        <v>14.174198507136198</v>
      </c>
      <c r="V135">
        <v>12.80625</v>
      </c>
      <c r="W135">
        <v>12.131203434130207</v>
      </c>
      <c r="X135">
        <f t="shared" si="13"/>
        <v>0.67504656586979372</v>
      </c>
      <c r="Z135">
        <f t="shared" si="14"/>
        <v>0.67504656586979372</v>
      </c>
      <c r="AB135">
        <f t="shared" si="15"/>
        <v>0.45568786609260176</v>
      </c>
    </row>
    <row r="136" spans="1:28" x14ac:dyDescent="0.25">
      <c r="A136">
        <v>10.831250000000001</v>
      </c>
      <c r="B136">
        <v>13.363700571949664</v>
      </c>
      <c r="C136">
        <f t="shared" si="12"/>
        <v>-2.5324505719496635</v>
      </c>
      <c r="D136">
        <f t="shared" si="16"/>
        <v>-1.6273041134952471</v>
      </c>
      <c r="E136">
        <f t="shared" si="17"/>
        <v>11.736396458454417</v>
      </c>
      <c r="V136">
        <v>13.2125</v>
      </c>
      <c r="W136">
        <v>12.97337363272551</v>
      </c>
      <c r="X136">
        <f t="shared" si="13"/>
        <v>0.23912636727449055</v>
      </c>
      <c r="Z136">
        <f t="shared" si="14"/>
        <v>0.23912636727449055</v>
      </c>
      <c r="AB136">
        <f t="shared" si="15"/>
        <v>5.7181419525894547E-2</v>
      </c>
    </row>
    <row r="137" spans="1:28" x14ac:dyDescent="0.25">
      <c r="A137">
        <v>11.38125</v>
      </c>
      <c r="B137">
        <v>13.249258872420599</v>
      </c>
      <c r="C137">
        <f t="shared" si="12"/>
        <v>-1.8680088724205994</v>
      </c>
      <c r="D137">
        <f t="shared" si="16"/>
        <v>-1.4232331713420703</v>
      </c>
      <c r="E137">
        <f t="shared" si="17"/>
        <v>11.826025701078528</v>
      </c>
      <c r="V137">
        <v>13.81875</v>
      </c>
      <c r="W137">
        <v>12.904747044759763</v>
      </c>
      <c r="X137">
        <f t="shared" si="13"/>
        <v>0.91400295524023711</v>
      </c>
      <c r="Z137">
        <f t="shared" si="14"/>
        <v>0.91400295524023711</v>
      </c>
      <c r="AB137">
        <f t="shared" si="15"/>
        <v>0.83540140218788694</v>
      </c>
    </row>
    <row r="138" spans="1:28" x14ac:dyDescent="0.25">
      <c r="A138">
        <v>12.80625</v>
      </c>
      <c r="B138">
        <v>13.13576919372764</v>
      </c>
      <c r="C138">
        <f t="shared" si="12"/>
        <v>-0.3295191937276396</v>
      </c>
      <c r="D138">
        <f t="shared" si="16"/>
        <v>-1.0045657595974329</v>
      </c>
      <c r="E138">
        <f t="shared" si="17"/>
        <v>12.131203434130207</v>
      </c>
      <c r="V138">
        <v>13.043749999999999</v>
      </c>
      <c r="W138">
        <v>13.460357437722719</v>
      </c>
      <c r="X138">
        <f t="shared" si="13"/>
        <v>-0.41660743772271935</v>
      </c>
      <c r="Z138">
        <f t="shared" si="14"/>
        <v>0.41660743772271935</v>
      </c>
      <c r="AB138">
        <f t="shared" si="15"/>
        <v>0.17356175716588948</v>
      </c>
    </row>
    <row r="139" spans="1:28" x14ac:dyDescent="0.25">
      <c r="A139">
        <v>13.2125</v>
      </c>
      <c r="B139">
        <v>13.023265165311889</v>
      </c>
      <c r="C139">
        <f t="shared" si="12"/>
        <v>0.18923483468811142</v>
      </c>
      <c r="D139">
        <f t="shared" si="16"/>
        <v>-4.989153258637935E-2</v>
      </c>
      <c r="E139">
        <f t="shared" si="17"/>
        <v>12.97337363272551</v>
      </c>
      <c r="V139">
        <v>12.887499999999999</v>
      </c>
      <c r="W139">
        <v>12.633999095544965</v>
      </c>
      <c r="X139">
        <f t="shared" si="13"/>
        <v>0.25350090445503426</v>
      </c>
      <c r="Z139">
        <f t="shared" si="14"/>
        <v>0.25350090445503426</v>
      </c>
      <c r="AB139">
        <f t="shared" si="15"/>
        <v>6.4262708559520404E-2</v>
      </c>
    </row>
    <row r="140" spans="1:28" x14ac:dyDescent="0.25">
      <c r="A140">
        <v>13.81875</v>
      </c>
      <c r="B140">
        <v>12.911780124545002</v>
      </c>
      <c r="C140">
        <f t="shared" si="12"/>
        <v>0.90696987545499752</v>
      </c>
      <c r="D140">
        <f t="shared" si="16"/>
        <v>-7.0330797852404814E-3</v>
      </c>
      <c r="E140">
        <f t="shared" si="17"/>
        <v>12.904747044759763</v>
      </c>
      <c r="V140">
        <v>13.18125</v>
      </c>
      <c r="W140">
        <v>12.804048690476497</v>
      </c>
      <c r="X140">
        <f t="shared" si="13"/>
        <v>0.37720130952350317</v>
      </c>
      <c r="Z140">
        <f t="shared" si="14"/>
        <v>0.37720130952350317</v>
      </c>
      <c r="AB140">
        <f t="shared" si="15"/>
        <v>0.14228082790624563</v>
      </c>
    </row>
    <row r="141" spans="1:28" x14ac:dyDescent="0.25">
      <c r="A141">
        <v>13.043749999999999</v>
      </c>
      <c r="B141">
        <v>12.801347106850603</v>
      </c>
      <c r="C141">
        <f t="shared" si="12"/>
        <v>0.24240289314939645</v>
      </c>
      <c r="D141">
        <f t="shared" si="16"/>
        <v>0.65901033087211547</v>
      </c>
      <c r="E141">
        <f t="shared" si="17"/>
        <v>13.460357437722719</v>
      </c>
      <c r="V141">
        <v>12.25</v>
      </c>
      <c r="W141">
        <v>12.95523215499836</v>
      </c>
      <c r="X141">
        <f t="shared" si="13"/>
        <v>-0.70523215499835956</v>
      </c>
      <c r="Z141">
        <f t="shared" si="14"/>
        <v>0.70523215499835956</v>
      </c>
      <c r="AB141">
        <f t="shared" si="15"/>
        <v>0.49735239244363022</v>
      </c>
    </row>
    <row r="142" spans="1:28" x14ac:dyDescent="0.25">
      <c r="A142">
        <v>12.887499999999999</v>
      </c>
      <c r="B142">
        <v>12.69199883591517</v>
      </c>
      <c r="C142">
        <f t="shared" si="12"/>
        <v>0.19550116408482943</v>
      </c>
      <c r="D142">
        <f t="shared" si="16"/>
        <v>-5.799974037020561E-2</v>
      </c>
      <c r="E142">
        <f t="shared" si="17"/>
        <v>12.633999095544965</v>
      </c>
      <c r="V142">
        <v>14.856249999999999</v>
      </c>
      <c r="W142">
        <v>12.015822803768341</v>
      </c>
      <c r="X142">
        <f t="shared" si="13"/>
        <v>2.8404271962316585</v>
      </c>
      <c r="Z142">
        <f t="shared" si="14"/>
        <v>2.8404271962316585</v>
      </c>
      <c r="AB142">
        <f t="shared" si="15"/>
        <v>8.0680266570924406</v>
      </c>
    </row>
    <row r="143" spans="1:28" x14ac:dyDescent="0.25">
      <c r="A143">
        <v>13.18125</v>
      </c>
      <c r="B143">
        <v>12.583767713991318</v>
      </c>
      <c r="C143">
        <f t="shared" si="12"/>
        <v>0.59748228600868281</v>
      </c>
      <c r="D143">
        <f t="shared" si="16"/>
        <v>0.2202809764851803</v>
      </c>
      <c r="E143">
        <f t="shared" si="17"/>
        <v>12.804048690476497</v>
      </c>
      <c r="V143">
        <v>12.21875</v>
      </c>
      <c r="W143">
        <v>14.530281330601539</v>
      </c>
      <c r="X143">
        <f t="shared" si="13"/>
        <v>-2.3115313306015395</v>
      </c>
      <c r="Z143">
        <f t="shared" si="14"/>
        <v>2.3115313306015395</v>
      </c>
      <c r="AB143">
        <f t="shared" si="15"/>
        <v>5.3431770923525237</v>
      </c>
    </row>
    <row r="144" spans="1:28" x14ac:dyDescent="0.25">
      <c r="A144">
        <v>12.25</v>
      </c>
      <c r="B144">
        <v>12.476685812296287</v>
      </c>
      <c r="C144">
        <f t="shared" si="12"/>
        <v>-0.22668581229628693</v>
      </c>
      <c r="D144">
        <f t="shared" si="16"/>
        <v>0.47854634270207291</v>
      </c>
      <c r="E144">
        <f t="shared" si="17"/>
        <v>12.95523215499836</v>
      </c>
      <c r="V144">
        <v>8.7500009999999993</v>
      </c>
      <c r="W144">
        <v>11.292360180486778</v>
      </c>
      <c r="X144">
        <f t="shared" si="13"/>
        <v>-2.5423591804867787</v>
      </c>
      <c r="Z144">
        <f t="shared" si="14"/>
        <v>2.5423591804867787</v>
      </c>
      <c r="AB144">
        <f t="shared" si="15"/>
        <v>6.4635902026054044</v>
      </c>
    </row>
    <row r="145" spans="1:28" x14ac:dyDescent="0.25">
      <c r="A145">
        <v>14.856249999999999</v>
      </c>
      <c r="B145">
        <v>12.370784861508568</v>
      </c>
      <c r="C145">
        <f t="shared" si="12"/>
        <v>2.4854651384914312</v>
      </c>
      <c r="D145">
        <f t="shared" si="16"/>
        <v>-0.35496205774022749</v>
      </c>
      <c r="E145">
        <f t="shared" si="17"/>
        <v>12.015822803768341</v>
      </c>
      <c r="V145">
        <v>9.9562519999999992</v>
      </c>
      <c r="W145">
        <v>9.5496406432396661</v>
      </c>
      <c r="X145">
        <f t="shared" si="13"/>
        <v>0.40661135676033311</v>
      </c>
      <c r="Z145">
        <f t="shared" si="14"/>
        <v>0.40661135676033311</v>
      </c>
      <c r="AB145">
        <f t="shared" si="15"/>
        <v>0.16533279544647889</v>
      </c>
    </row>
    <row r="146" spans="1:28" x14ac:dyDescent="0.25">
      <c r="A146">
        <v>12.21875</v>
      </c>
      <c r="B146">
        <v>12.266096242365407</v>
      </c>
      <c r="C146">
        <f t="shared" si="12"/>
        <v>-4.7346242365406965E-2</v>
      </c>
      <c r="D146">
        <f t="shared" si="16"/>
        <v>2.264185088236133</v>
      </c>
      <c r="E146">
        <f t="shared" si="17"/>
        <v>14.530281330601539</v>
      </c>
      <c r="V146">
        <v>9.4812510000000003</v>
      </c>
      <c r="W146">
        <v>11.265693115093258</v>
      </c>
      <c r="X146">
        <f t="shared" si="13"/>
        <v>-1.7844421150932579</v>
      </c>
      <c r="Z146">
        <f t="shared" si="14"/>
        <v>1.7844421150932579</v>
      </c>
      <c r="AB146">
        <f t="shared" si="15"/>
        <v>3.1842336621184999</v>
      </c>
    </row>
    <row r="147" spans="1:28" x14ac:dyDescent="0.25">
      <c r="A147">
        <v>8.7500009999999993</v>
      </c>
      <c r="B147">
        <v>12.16265097636402</v>
      </c>
      <c r="C147">
        <f t="shared" si="12"/>
        <v>-3.4126499763640208</v>
      </c>
      <c r="D147">
        <f t="shared" si="16"/>
        <v>-0.87029079587724301</v>
      </c>
      <c r="E147">
        <f t="shared" si="17"/>
        <v>11.292360180486778</v>
      </c>
      <c r="V147">
        <v>9.8312500000000007</v>
      </c>
      <c r="W147">
        <v>9.9381365506271457</v>
      </c>
      <c r="X147">
        <f t="shared" si="13"/>
        <v>-0.10688655062714503</v>
      </c>
      <c r="Z147">
        <f t="shared" si="14"/>
        <v>0.10688655062714503</v>
      </c>
      <c r="AB147">
        <f t="shared" si="15"/>
        <v>1.1424734704969236E-2</v>
      </c>
    </row>
    <row r="148" spans="1:28" x14ac:dyDescent="0.25">
      <c r="A148">
        <v>9.9562519999999992</v>
      </c>
      <c r="B148">
        <v>12.060479716569262</v>
      </c>
      <c r="C148">
        <f t="shared" si="12"/>
        <v>-2.1042277165692624</v>
      </c>
      <c r="D148">
        <f t="shared" si="16"/>
        <v>-2.5108390733295964</v>
      </c>
      <c r="E148">
        <f t="shared" si="17"/>
        <v>9.5496406432396661</v>
      </c>
      <c r="V148">
        <v>11.15625</v>
      </c>
      <c r="W148">
        <v>10.531686308935793</v>
      </c>
      <c r="X148">
        <f t="shared" si="13"/>
        <v>0.62456369106420695</v>
      </c>
      <c r="Z148">
        <f t="shared" si="14"/>
        <v>0.62456369106420695</v>
      </c>
      <c r="AB148">
        <f t="shared" si="15"/>
        <v>0.39007980419574612</v>
      </c>
    </row>
    <row r="149" spans="1:28" x14ac:dyDescent="0.25">
      <c r="A149">
        <v>9.4812510000000003</v>
      </c>
      <c r="B149">
        <v>11.95961273853044</v>
      </c>
      <c r="C149">
        <f t="shared" si="12"/>
        <v>-2.47836173853044</v>
      </c>
      <c r="D149">
        <f t="shared" si="16"/>
        <v>-0.69391962343718216</v>
      </c>
      <c r="E149">
        <f t="shared" si="17"/>
        <v>11.265693115093258</v>
      </c>
      <c r="V149">
        <v>10.55</v>
      </c>
      <c r="W149">
        <v>11.440939085437019</v>
      </c>
      <c r="X149">
        <f t="shared" si="13"/>
        <v>-0.89093908543701872</v>
      </c>
      <c r="Z149">
        <f t="shared" si="14"/>
        <v>0.89093908543701872</v>
      </c>
      <c r="AB149">
        <f t="shared" si="15"/>
        <v>0.79377245395935137</v>
      </c>
    </row>
    <row r="150" spans="1:28" x14ac:dyDescent="0.25">
      <c r="A150">
        <v>9.8312500000000007</v>
      </c>
      <c r="B150">
        <v>11.860079931310038</v>
      </c>
      <c r="C150">
        <f t="shared" si="12"/>
        <v>-2.0288299313100371</v>
      </c>
      <c r="D150">
        <f t="shared" si="16"/>
        <v>-1.9219433806828918</v>
      </c>
      <c r="E150">
        <f t="shared" si="17"/>
        <v>9.9381365506271457</v>
      </c>
      <c r="V150">
        <v>9.3500010000000007</v>
      </c>
      <c r="W150">
        <v>10.523530021521445</v>
      </c>
      <c r="X150">
        <f t="shared" si="13"/>
        <v>-1.1735290215214444</v>
      </c>
      <c r="Z150">
        <f t="shared" si="14"/>
        <v>1.1735290215214444</v>
      </c>
      <c r="AB150">
        <f t="shared" si="15"/>
        <v>1.3771703643530788</v>
      </c>
    </row>
    <row r="151" spans="1:28" x14ac:dyDescent="0.25">
      <c r="A151">
        <v>11.15625</v>
      </c>
      <c r="B151">
        <v>11.761910788626928</v>
      </c>
      <c r="C151">
        <f t="shared" si="12"/>
        <v>-0.60566078862692763</v>
      </c>
      <c r="D151">
        <f t="shared" si="16"/>
        <v>-1.2302244796911346</v>
      </c>
      <c r="E151">
        <f t="shared" si="17"/>
        <v>10.531686308935793</v>
      </c>
      <c r="V151">
        <v>11.15</v>
      </c>
      <c r="W151">
        <v>9.8657463034436077</v>
      </c>
      <c r="X151">
        <f t="shared" si="13"/>
        <v>1.2842536965563927</v>
      </c>
      <c r="Z151">
        <f t="shared" si="14"/>
        <v>1.2842536965563927</v>
      </c>
      <c r="AB151">
        <f t="shared" si="15"/>
        <v>1.649307557118759</v>
      </c>
    </row>
    <row r="152" spans="1:28" x14ac:dyDescent="0.25">
      <c r="A152">
        <v>10.55</v>
      </c>
      <c r="B152">
        <v>11.665134400116745</v>
      </c>
      <c r="C152">
        <f t="shared" si="12"/>
        <v>-1.1151344001167445</v>
      </c>
      <c r="D152">
        <f t="shared" si="16"/>
        <v>-0.22419531467972537</v>
      </c>
      <c r="E152">
        <f t="shared" si="17"/>
        <v>11.440939085437019</v>
      </c>
      <c r="V152">
        <v>13.074999999999999</v>
      </c>
      <c r="W152">
        <v>11.656523151155774</v>
      </c>
      <c r="X152">
        <f t="shared" si="13"/>
        <v>1.4184768488442252</v>
      </c>
      <c r="Z152">
        <f t="shared" si="14"/>
        <v>1.4184768488442252</v>
      </c>
      <c r="AB152">
        <f t="shared" si="15"/>
        <v>2.0120765707070429</v>
      </c>
    </row>
    <row r="153" spans="1:28" x14ac:dyDescent="0.25">
      <c r="A153">
        <v>9.3500010000000007</v>
      </c>
      <c r="B153">
        <v>11.569779442712022</v>
      </c>
      <c r="C153">
        <f t="shared" si="12"/>
        <v>-2.2197784427120215</v>
      </c>
      <c r="D153">
        <f t="shared" si="16"/>
        <v>-1.0462494211905766</v>
      </c>
      <c r="E153">
        <f t="shared" si="17"/>
        <v>10.523530021521445</v>
      </c>
      <c r="V153">
        <v>11.275</v>
      </c>
      <c r="W153">
        <v>12.504791040284985</v>
      </c>
      <c r="X153">
        <f t="shared" si="13"/>
        <v>-1.2297910402849848</v>
      </c>
      <c r="Z153">
        <f t="shared" si="14"/>
        <v>1.2297910402849848</v>
      </c>
      <c r="AB153">
        <f t="shared" si="15"/>
        <v>1.5123860027652249</v>
      </c>
    </row>
    <row r="154" spans="1:28" x14ac:dyDescent="0.25">
      <c r="A154">
        <v>11.15</v>
      </c>
      <c r="B154">
        <v>11.475874172144559</v>
      </c>
      <c r="C154">
        <f t="shared" si="12"/>
        <v>-0.32587417214455883</v>
      </c>
      <c r="D154">
        <f t="shared" si="16"/>
        <v>-1.6101278687009515</v>
      </c>
      <c r="E154">
        <f t="shared" si="17"/>
        <v>9.8657463034436077</v>
      </c>
      <c r="V154">
        <v>10.606249999999999</v>
      </c>
      <c r="W154">
        <v>10.598205649954302</v>
      </c>
      <c r="X154">
        <f t="shared" si="13"/>
        <v>8.0443500456972572E-3</v>
      </c>
      <c r="Z154">
        <f t="shared" si="14"/>
        <v>8.0443500456972572E-3</v>
      </c>
      <c r="AB154">
        <f t="shared" si="15"/>
        <v>6.4711567657709464E-5</v>
      </c>
    </row>
    <row r="155" spans="1:28" x14ac:dyDescent="0.25">
      <c r="A155">
        <v>13.074999999999999</v>
      </c>
      <c r="B155">
        <v>11.383446414572669</v>
      </c>
      <c r="C155">
        <f t="shared" si="12"/>
        <v>1.6915535854273305</v>
      </c>
      <c r="D155">
        <f t="shared" si="16"/>
        <v>0.27307673658310544</v>
      </c>
      <c r="E155">
        <f t="shared" si="17"/>
        <v>11.656523151155774</v>
      </c>
      <c r="V155">
        <v>12.824999999999999</v>
      </c>
      <c r="W155">
        <v>10.862734886248926</v>
      </c>
      <c r="X155">
        <f t="shared" si="13"/>
        <v>1.9622651137510729</v>
      </c>
      <c r="Z155">
        <f t="shared" si="14"/>
        <v>1.9622651137510729</v>
      </c>
      <c r="AB155">
        <f t="shared" si="15"/>
        <v>3.8504843766445114</v>
      </c>
    </row>
    <row r="156" spans="1:28" x14ac:dyDescent="0.25">
      <c r="A156">
        <v>11.275</v>
      </c>
      <c r="B156">
        <v>11.292523558335674</v>
      </c>
      <c r="C156">
        <f t="shared" si="12"/>
        <v>-1.7523558335673428E-2</v>
      </c>
      <c r="D156">
        <f t="shared" si="16"/>
        <v>1.2122674819493116</v>
      </c>
      <c r="E156">
        <f t="shared" si="17"/>
        <v>12.504791040284985</v>
      </c>
      <c r="V156">
        <v>12.36875</v>
      </c>
      <c r="W156">
        <v>12.665343718627939</v>
      </c>
      <c r="X156">
        <f t="shared" si="13"/>
        <v>-0.29659371862793904</v>
      </c>
      <c r="Z156">
        <f t="shared" si="14"/>
        <v>0.29659371862793904</v>
      </c>
      <c r="AB156">
        <f t="shared" si="15"/>
        <v>8.7967833929549072E-2</v>
      </c>
    </row>
    <row r="157" spans="1:28" x14ac:dyDescent="0.25">
      <c r="A157">
        <v>10.606249999999999</v>
      </c>
      <c r="B157">
        <v>11.203132545838148</v>
      </c>
      <c r="C157">
        <f t="shared" si="12"/>
        <v>-0.59688254583814881</v>
      </c>
      <c r="D157">
        <f t="shared" si="16"/>
        <v>-0.60492689588384607</v>
      </c>
      <c r="E157">
        <f t="shared" si="17"/>
        <v>10.598205649954302</v>
      </c>
      <c r="V157">
        <v>12.762499999999999</v>
      </c>
      <c r="W157">
        <v>11.443096478682474</v>
      </c>
      <c r="X157">
        <f t="shared" si="13"/>
        <v>1.3194035213175255</v>
      </c>
      <c r="Z157">
        <f t="shared" si="14"/>
        <v>1.3194035213175255</v>
      </c>
      <c r="AB157">
        <f t="shared" si="15"/>
        <v>1.740825652065086</v>
      </c>
    </row>
    <row r="158" spans="1:28" x14ac:dyDescent="0.25">
      <c r="A158">
        <v>12.824999999999999</v>
      </c>
      <c r="B158">
        <v>11.115299865566319</v>
      </c>
      <c r="C158">
        <f t="shared" si="12"/>
        <v>1.70970013443368</v>
      </c>
      <c r="D158">
        <f t="shared" si="16"/>
        <v>-0.25256497931739341</v>
      </c>
      <c r="E158">
        <f t="shared" si="17"/>
        <v>10.862734886248926</v>
      </c>
      <c r="V158">
        <v>10.074999999999999</v>
      </c>
      <c r="W158">
        <v>12.220747961640948</v>
      </c>
      <c r="X158">
        <f t="shared" si="13"/>
        <v>-2.1457479616409483</v>
      </c>
      <c r="Z158">
        <f t="shared" si="14"/>
        <v>2.1457479616409483</v>
      </c>
      <c r="AB158">
        <f t="shared" si="15"/>
        <v>4.6042343148862841</v>
      </c>
    </row>
    <row r="159" spans="1:28" x14ac:dyDescent="0.25">
      <c r="A159">
        <v>12.36875</v>
      </c>
      <c r="B159">
        <v>11.029051544238934</v>
      </c>
      <c r="C159">
        <f t="shared" si="12"/>
        <v>1.3396984557610665</v>
      </c>
      <c r="D159">
        <f t="shared" si="16"/>
        <v>1.6362921743890058</v>
      </c>
      <c r="E159">
        <f t="shared" si="17"/>
        <v>12.665343718627939</v>
      </c>
      <c r="V159">
        <v>9.9625020000000006</v>
      </c>
      <c r="W159">
        <v>9.7269609240221317</v>
      </c>
      <c r="X159">
        <f t="shared" si="13"/>
        <v>0.23554107597786889</v>
      </c>
      <c r="Z159">
        <f t="shared" si="14"/>
        <v>0.23554107597786889</v>
      </c>
      <c r="AB159">
        <f t="shared" si="15"/>
        <v>5.5479598472812204E-2</v>
      </c>
    </row>
    <row r="160" spans="1:28" x14ac:dyDescent="0.25">
      <c r="A160">
        <v>12.762499999999999</v>
      </c>
      <c r="B160">
        <v>10.944413139094989</v>
      </c>
      <c r="C160">
        <f t="shared" si="12"/>
        <v>1.8180868609050105</v>
      </c>
      <c r="D160">
        <f t="shared" si="16"/>
        <v>0.49868333958748423</v>
      </c>
      <c r="E160">
        <f t="shared" si="17"/>
        <v>11.443096478682474</v>
      </c>
      <c r="V160">
        <v>9.2687519999999992</v>
      </c>
      <c r="W160">
        <v>10.526080274536742</v>
      </c>
      <c r="X160">
        <f t="shared" si="13"/>
        <v>-1.2573282745367429</v>
      </c>
      <c r="Z160">
        <f t="shared" si="14"/>
        <v>1.2573282745367429</v>
      </c>
      <c r="AB160">
        <f t="shared" si="15"/>
        <v>1.5808743899495432</v>
      </c>
    </row>
    <row r="161" spans="1:28" x14ac:dyDescent="0.25">
      <c r="A161">
        <v>10.074999999999999</v>
      </c>
      <c r="B161">
        <v>10.861409730320579</v>
      </c>
      <c r="C161">
        <f t="shared" si="12"/>
        <v>-0.78640973032057992</v>
      </c>
      <c r="D161">
        <f t="shared" si="16"/>
        <v>1.3593382313203686</v>
      </c>
      <c r="E161">
        <f t="shared" si="17"/>
        <v>12.220747961640948</v>
      </c>
      <c r="V161">
        <v>8.3437509999999993</v>
      </c>
      <c r="W161">
        <v>9.5577131576381689</v>
      </c>
      <c r="X161">
        <f t="shared" si="13"/>
        <v>-1.2139621576381696</v>
      </c>
      <c r="Z161">
        <f t="shared" si="14"/>
        <v>1.2139621576381696</v>
      </c>
      <c r="AB161">
        <f t="shared" si="15"/>
        <v>1.4737041201775203</v>
      </c>
    </row>
    <row r="162" spans="1:28" x14ac:dyDescent="0.25">
      <c r="A162">
        <v>9.9625020000000006</v>
      </c>
      <c r="B162">
        <v>10.780065913617079</v>
      </c>
      <c r="C162">
        <f t="shared" si="12"/>
        <v>-0.8175639136170787</v>
      </c>
      <c r="D162">
        <f t="shared" si="16"/>
        <v>-1.053104989594948</v>
      </c>
      <c r="E162">
        <f t="shared" si="17"/>
        <v>9.7269609240221317</v>
      </c>
      <c r="V162">
        <v>10.4</v>
      </c>
      <c r="W162">
        <v>8.9567667467231527</v>
      </c>
      <c r="X162">
        <f t="shared" si="13"/>
        <v>1.4432332532768477</v>
      </c>
      <c r="Z162">
        <f t="shared" si="14"/>
        <v>1.4432332532768477</v>
      </c>
      <c r="AB162">
        <f t="shared" si="15"/>
        <v>2.0829222233640738</v>
      </c>
    </row>
    <row r="163" spans="1:28" x14ac:dyDescent="0.25">
      <c r="A163">
        <v>9.2687519999999992</v>
      </c>
      <c r="B163">
        <v>10.700405792912928</v>
      </c>
      <c r="C163">
        <f t="shared" si="12"/>
        <v>-1.4316537929129289</v>
      </c>
      <c r="D163">
        <f t="shared" si="16"/>
        <v>-0.17432551837618687</v>
      </c>
      <c r="E163">
        <f t="shared" si="17"/>
        <v>10.526080274536742</v>
      </c>
      <c r="V163">
        <v>10.918749999999999</v>
      </c>
      <c r="W163">
        <v>10.86957743748288</v>
      </c>
      <c r="X163">
        <f t="shared" si="13"/>
        <v>4.9172562517119545E-2</v>
      </c>
      <c r="Z163">
        <f t="shared" si="14"/>
        <v>4.9172562517119545E-2</v>
      </c>
      <c r="AB163">
        <f t="shared" si="15"/>
        <v>2.4179409045000299E-3</v>
      </c>
    </row>
    <row r="164" spans="1:28" x14ac:dyDescent="0.25">
      <c r="A164">
        <v>8.3437509999999993</v>
      </c>
      <c r="B164">
        <v>10.622452973221094</v>
      </c>
      <c r="C164">
        <f t="shared" si="12"/>
        <v>-2.2787019732210947</v>
      </c>
      <c r="D164">
        <f t="shared" si="16"/>
        <v>-1.0647398155829251</v>
      </c>
      <c r="E164">
        <f t="shared" si="17"/>
        <v>9.5577131576381689</v>
      </c>
      <c r="V164">
        <v>11.45</v>
      </c>
      <c r="W164">
        <v>10.491465306405287</v>
      </c>
      <c r="X164">
        <f t="shared" si="13"/>
        <v>0.95853469359471255</v>
      </c>
      <c r="Z164">
        <f t="shared" si="14"/>
        <v>0.95853469359471255</v>
      </c>
      <c r="AB164">
        <f t="shared" si="15"/>
        <v>0.91878875882470945</v>
      </c>
    </row>
    <row r="165" spans="1:28" x14ac:dyDescent="0.25">
      <c r="A165">
        <v>10.4</v>
      </c>
      <c r="B165">
        <v>10.54623055364441</v>
      </c>
      <c r="C165">
        <f t="shared" si="12"/>
        <v>-0.14623055364440951</v>
      </c>
      <c r="D165">
        <f t="shared" si="16"/>
        <v>-1.5894638069212577</v>
      </c>
      <c r="E165">
        <f t="shared" si="17"/>
        <v>8.9567667467231527</v>
      </c>
      <c r="V165">
        <v>9.4312509999999996</v>
      </c>
      <c r="W165">
        <v>11.053175435029107</v>
      </c>
      <c r="X165">
        <f t="shared" si="13"/>
        <v>-1.6219244350291078</v>
      </c>
      <c r="Z165">
        <f t="shared" si="14"/>
        <v>1.6219244350291078</v>
      </c>
      <c r="AB165">
        <f t="shared" si="15"/>
        <v>2.6306388729444903</v>
      </c>
    </row>
    <row r="166" spans="1:28" x14ac:dyDescent="0.25">
      <c r="A166">
        <v>10.918749999999999</v>
      </c>
      <c r="B166">
        <v>10.471761120530811</v>
      </c>
      <c r="C166">
        <f t="shared" si="12"/>
        <v>0.4469888794691883</v>
      </c>
      <c r="D166">
        <f t="shared" si="16"/>
        <v>0.39781631695206887</v>
      </c>
      <c r="E166">
        <f t="shared" si="17"/>
        <v>10.86957743748288</v>
      </c>
      <c r="V166">
        <v>8.1624999999999996</v>
      </c>
      <c r="W166">
        <v>9.2280288107502955</v>
      </c>
      <c r="X166">
        <f t="shared" si="13"/>
        <v>-1.0655288107502958</v>
      </c>
      <c r="Z166">
        <f t="shared" si="14"/>
        <v>1.0655288107502958</v>
      </c>
      <c r="AB166">
        <f t="shared" si="15"/>
        <v>1.1353516465389397</v>
      </c>
    </row>
    <row r="167" spans="1:28" x14ac:dyDescent="0.25">
      <c r="A167">
        <v>11.45</v>
      </c>
      <c r="B167">
        <v>10.399066740780512</v>
      </c>
      <c r="C167">
        <f t="shared" si="12"/>
        <v>1.0509332592194873</v>
      </c>
      <c r="D167">
        <f t="shared" si="16"/>
        <v>9.2398565624774998E-2</v>
      </c>
      <c r="E167">
        <f t="shared" si="17"/>
        <v>10.491465306405287</v>
      </c>
      <c r="V167">
        <v>7.3812499999999996</v>
      </c>
      <c r="W167">
        <v>8.8580575452814045</v>
      </c>
      <c r="X167">
        <f t="shared" si="13"/>
        <v>-1.4768075452814049</v>
      </c>
      <c r="Z167">
        <f t="shared" si="14"/>
        <v>1.4768075452814049</v>
      </c>
      <c r="AB167">
        <f t="shared" si="15"/>
        <v>2.1809605258000886</v>
      </c>
    </row>
    <row r="168" spans="1:28" x14ac:dyDescent="0.25">
      <c r="A168">
        <v>9.4312509999999996</v>
      </c>
      <c r="B168">
        <v>10.328168955307106</v>
      </c>
      <c r="C168">
        <f t="shared" si="12"/>
        <v>-0.8969179553071065</v>
      </c>
      <c r="D168">
        <f t="shared" si="16"/>
        <v>0.72500647972200094</v>
      </c>
      <c r="E168">
        <f t="shared" si="17"/>
        <v>11.053175435029107</v>
      </c>
      <c r="V168">
        <v>9.9749990000000004</v>
      </c>
      <c r="W168">
        <v>8.2883477223645539</v>
      </c>
      <c r="X168">
        <f t="shared" si="13"/>
        <v>1.6866512776354465</v>
      </c>
      <c r="Z168">
        <f t="shared" si="14"/>
        <v>1.6866512776354465</v>
      </c>
      <c r="AB168">
        <f t="shared" si="15"/>
        <v>2.8447925323492842</v>
      </c>
    </row>
    <row r="169" spans="1:28" x14ac:dyDescent="0.25">
      <c r="A169">
        <v>8.1624999999999996</v>
      </c>
      <c r="B169">
        <v>10.259088772654533</v>
      </c>
      <c r="C169">
        <f t="shared" si="12"/>
        <v>-2.0965887726545329</v>
      </c>
      <c r="D169">
        <f t="shared" si="16"/>
        <v>-1.0310599619042375</v>
      </c>
      <c r="E169">
        <f t="shared" si="17"/>
        <v>9.2280288107502955</v>
      </c>
      <c r="V169">
        <v>11.5</v>
      </c>
      <c r="W169">
        <v>10.529773499738432</v>
      </c>
      <c r="X169">
        <f t="shared" si="13"/>
        <v>0.97022650026156754</v>
      </c>
      <c r="Z169">
        <f t="shared" si="14"/>
        <v>0.97022650026156754</v>
      </c>
      <c r="AB169">
        <f t="shared" si="15"/>
        <v>0.94133946180980954</v>
      </c>
    </row>
    <row r="170" spans="1:28" x14ac:dyDescent="0.25">
      <c r="A170">
        <v>7.3812499999999996</v>
      </c>
      <c r="B170">
        <v>10.191846662771775</v>
      </c>
      <c r="C170">
        <f t="shared" si="12"/>
        <v>-2.8105966627717756</v>
      </c>
      <c r="D170">
        <f t="shared" si="16"/>
        <v>-1.3337891174903715</v>
      </c>
      <c r="E170">
        <f t="shared" si="17"/>
        <v>8.8580575452814045</v>
      </c>
      <c r="V170">
        <v>10.94375</v>
      </c>
      <c r="W170">
        <v>10.855893062059955</v>
      </c>
      <c r="X170">
        <f t="shared" si="13"/>
        <v>8.7856937940044233E-2</v>
      </c>
      <c r="Z170">
        <f t="shared" si="14"/>
        <v>8.7856937940044233E-2</v>
      </c>
      <c r="AB170">
        <f t="shared" si="15"/>
        <v>7.718841544200784E-3</v>
      </c>
    </row>
    <row r="171" spans="1:28" x14ac:dyDescent="0.25">
      <c r="A171">
        <v>9.9749990000000004</v>
      </c>
      <c r="B171">
        <v>10.126462550947199</v>
      </c>
      <c r="C171">
        <f t="shared" si="12"/>
        <v>-0.15146355094719866</v>
      </c>
      <c r="D171">
        <f t="shared" si="16"/>
        <v>-1.8381148285826445</v>
      </c>
      <c r="E171">
        <f t="shared" si="17"/>
        <v>8.2883477223645539</v>
      </c>
      <c r="V171">
        <v>8.4125010000000007</v>
      </c>
      <c r="W171">
        <v>10.256500117481165</v>
      </c>
      <c r="X171">
        <f t="shared" si="13"/>
        <v>-1.8439991174811645</v>
      </c>
      <c r="Z171">
        <f t="shared" si="14"/>
        <v>1.8439991174811645</v>
      </c>
      <c r="AB171">
        <f t="shared" si="15"/>
        <v>3.4003327452713137</v>
      </c>
    </row>
    <row r="172" spans="1:28" x14ac:dyDescent="0.25">
      <c r="A172">
        <v>11.5</v>
      </c>
      <c r="B172">
        <v>10.062955811904249</v>
      </c>
      <c r="C172">
        <f t="shared" si="12"/>
        <v>1.4370441880957507</v>
      </c>
      <c r="D172">
        <f t="shared" si="16"/>
        <v>0.4668176878341827</v>
      </c>
      <c r="E172">
        <f t="shared" si="17"/>
        <v>10.529773499738432</v>
      </c>
      <c r="V172">
        <v>8.3687509999999996</v>
      </c>
      <c r="W172">
        <v>8.4970313222816962</v>
      </c>
      <c r="X172">
        <f t="shared" si="13"/>
        <v>-0.12828032228169661</v>
      </c>
      <c r="Z172">
        <f t="shared" si="14"/>
        <v>0.12828032228169661</v>
      </c>
      <c r="AB172">
        <f t="shared" si="15"/>
        <v>1.6455841084695947E-2</v>
      </c>
    </row>
    <row r="173" spans="1:28" x14ac:dyDescent="0.25">
      <c r="A173">
        <v>10.94375</v>
      </c>
      <c r="B173">
        <v>10.001345264060284</v>
      </c>
      <c r="C173">
        <f t="shared" si="12"/>
        <v>0.94240473593971608</v>
      </c>
      <c r="D173">
        <f t="shared" si="16"/>
        <v>0.85454779799967273</v>
      </c>
      <c r="E173">
        <f t="shared" si="17"/>
        <v>10.855893062059955</v>
      </c>
      <c r="V173">
        <v>6.8687509999999996</v>
      </c>
      <c r="W173">
        <v>9.1734410250575049</v>
      </c>
      <c r="X173">
        <f t="shared" si="13"/>
        <v>-2.3046900250575053</v>
      </c>
      <c r="Z173">
        <f t="shared" si="14"/>
        <v>2.3046900250575053</v>
      </c>
      <c r="AB173">
        <f t="shared" si="15"/>
        <v>5.311596111599564</v>
      </c>
    </row>
    <row r="174" spans="1:28" x14ac:dyDescent="0.25">
      <c r="A174">
        <v>8.4125010000000007</v>
      </c>
      <c r="B174">
        <v>9.9416491639502951</v>
      </c>
      <c r="C174">
        <f t="shared" si="12"/>
        <v>-1.5291481639502944</v>
      </c>
      <c r="D174">
        <f t="shared" si="16"/>
        <v>0.31485095353087061</v>
      </c>
      <c r="E174">
        <f t="shared" si="17"/>
        <v>10.256500117481165</v>
      </c>
      <c r="V174">
        <v>6.5125000000000002</v>
      </c>
      <c r="W174">
        <v>7.5313566847662159</v>
      </c>
      <c r="X174">
        <f t="shared" si="13"/>
        <v>-1.0188566847662157</v>
      </c>
      <c r="Z174">
        <f t="shared" si="14"/>
        <v>1.0188566847662157</v>
      </c>
      <c r="AB174">
        <f t="shared" si="15"/>
        <v>1.0380689440928039</v>
      </c>
    </row>
    <row r="175" spans="1:28" x14ac:dyDescent="0.25">
      <c r="A175">
        <v>8.3687509999999996</v>
      </c>
      <c r="B175">
        <v>9.8838852008170939</v>
      </c>
      <c r="C175">
        <f t="shared" si="12"/>
        <v>-1.5151342008170943</v>
      </c>
      <c r="D175">
        <f t="shared" si="16"/>
        <v>-1.3868538785353972</v>
      </c>
      <c r="E175">
        <f t="shared" si="17"/>
        <v>8.4970313222816962</v>
      </c>
      <c r="V175">
        <v>10.53125</v>
      </c>
      <c r="W175">
        <v>7.6886735764295704</v>
      </c>
      <c r="X175">
        <f t="shared" si="13"/>
        <v>2.8425764235704296</v>
      </c>
      <c r="Z175">
        <f t="shared" si="14"/>
        <v>2.8425764235704296</v>
      </c>
      <c r="AB175">
        <f t="shared" si="15"/>
        <v>8.0802407238384539</v>
      </c>
    </row>
    <row r="176" spans="1:28" x14ac:dyDescent="0.25">
      <c r="A176">
        <v>6.8687509999999996</v>
      </c>
      <c r="B176">
        <v>9.8280704913696049</v>
      </c>
      <c r="C176">
        <f t="shared" si="12"/>
        <v>-2.9593194913696053</v>
      </c>
      <c r="D176">
        <f t="shared" si="16"/>
        <v>-0.65462946631210017</v>
      </c>
      <c r="E176">
        <f t="shared" si="17"/>
        <v>9.1734410250575049</v>
      </c>
      <c r="V176">
        <v>11.487500000000001</v>
      </c>
      <c r="W176">
        <v>10.970972898893466</v>
      </c>
      <c r="X176">
        <f t="shared" si="13"/>
        <v>0.51652710110653466</v>
      </c>
      <c r="Z176">
        <f t="shared" si="14"/>
        <v>0.51652710110653466</v>
      </c>
      <c r="AB176">
        <f t="shared" si="15"/>
        <v>0.26680024617752029</v>
      </c>
    </row>
    <row r="177" spans="1:28" x14ac:dyDescent="0.25">
      <c r="A177">
        <v>6.5125000000000002</v>
      </c>
      <c r="B177">
        <v>9.7742215747108201</v>
      </c>
      <c r="C177">
        <f t="shared" si="12"/>
        <v>-3.2617215747108199</v>
      </c>
      <c r="D177">
        <f t="shared" si="16"/>
        <v>-2.2428648899446038</v>
      </c>
      <c r="E177">
        <f t="shared" si="17"/>
        <v>7.5313566847662159</v>
      </c>
      <c r="V177">
        <v>10.00625</v>
      </c>
      <c r="W177">
        <v>10.425268109845947</v>
      </c>
      <c r="X177">
        <f t="shared" si="13"/>
        <v>-0.4190181098459469</v>
      </c>
      <c r="Z177">
        <f t="shared" si="14"/>
        <v>0.4190181098459469</v>
      </c>
      <c r="AB177">
        <f t="shared" si="15"/>
        <v>0.17557617637887002</v>
      </c>
    </row>
    <row r="178" spans="1:28" x14ac:dyDescent="0.25">
      <c r="A178">
        <v>10.53125</v>
      </c>
      <c r="B178">
        <v>9.7223544074368959</v>
      </c>
      <c r="C178">
        <f t="shared" si="12"/>
        <v>0.80889559256310406</v>
      </c>
      <c r="D178">
        <f t="shared" si="16"/>
        <v>-2.0336808310073256</v>
      </c>
      <c r="E178">
        <f t="shared" si="17"/>
        <v>7.6886735764295704</v>
      </c>
      <c r="V178">
        <v>9.6937499999999996</v>
      </c>
      <c r="W178">
        <v>9.4379809655935851</v>
      </c>
      <c r="X178">
        <f t="shared" si="13"/>
        <v>0.25576903440641452</v>
      </c>
      <c r="Z178">
        <f t="shared" si="14"/>
        <v>0.25576903440641452</v>
      </c>
      <c r="AB178">
        <f t="shared" si="15"/>
        <v>6.5417798961189655E-2</v>
      </c>
    </row>
    <row r="179" spans="1:28" x14ac:dyDescent="0.25">
      <c r="A179">
        <v>11.487500000000001</v>
      </c>
      <c r="B179">
        <v>9.672484358908882</v>
      </c>
      <c r="C179">
        <f t="shared" si="12"/>
        <v>1.8150156410911187</v>
      </c>
      <c r="D179">
        <f t="shared" si="16"/>
        <v>1.2984885399845842</v>
      </c>
      <c r="E179">
        <f t="shared" si="17"/>
        <v>10.970972898893466</v>
      </c>
      <c r="V179">
        <v>6.331251</v>
      </c>
      <c r="W179">
        <v>9.7751103887966995</v>
      </c>
      <c r="X179">
        <f t="shared" si="13"/>
        <v>-3.4438593887966995</v>
      </c>
      <c r="Z179">
        <f t="shared" si="14"/>
        <v>3.4438593887966995</v>
      </c>
      <c r="AB179">
        <f t="shared" si="15"/>
        <v>11.860167489803176</v>
      </c>
    </row>
    <row r="180" spans="1:28" x14ac:dyDescent="0.25">
      <c r="A180">
        <v>10.00625</v>
      </c>
      <c r="B180">
        <v>9.6246262066984443</v>
      </c>
      <c r="C180">
        <f t="shared" si="12"/>
        <v>0.38162379330155538</v>
      </c>
      <c r="D180">
        <f t="shared" si="16"/>
        <v>0.80064190314750294</v>
      </c>
      <c r="E180">
        <f t="shared" si="17"/>
        <v>10.425268109845947</v>
      </c>
      <c r="V180">
        <v>5.2937510000000003</v>
      </c>
      <c r="W180">
        <v>6.7998554689636403</v>
      </c>
      <c r="X180">
        <f t="shared" si="13"/>
        <v>-1.50610446896364</v>
      </c>
      <c r="Z180">
        <f t="shared" si="14"/>
        <v>1.50610446896364</v>
      </c>
      <c r="AB180">
        <f t="shared" si="15"/>
        <v>2.2683506714322483</v>
      </c>
    </row>
    <row r="181" spans="1:28" x14ac:dyDescent="0.25">
      <c r="A181">
        <v>9.6937499999999996</v>
      </c>
      <c r="B181">
        <v>9.5787941322089409</v>
      </c>
      <c r="C181">
        <f t="shared" si="12"/>
        <v>0.11495586779105871</v>
      </c>
      <c r="D181">
        <f t="shared" si="16"/>
        <v>-0.14081316661535545</v>
      </c>
      <c r="E181">
        <f t="shared" si="17"/>
        <v>9.4379809655935851</v>
      </c>
      <c r="V181">
        <v>7.3875000000000002</v>
      </c>
      <c r="W181">
        <v>6.9425191081046922</v>
      </c>
      <c r="X181">
        <f t="shared" si="13"/>
        <v>0.44498089189530798</v>
      </c>
      <c r="Z181">
        <f t="shared" si="14"/>
        <v>0.44498089189530798</v>
      </c>
      <c r="AB181">
        <f t="shared" si="15"/>
        <v>0.19800799415194378</v>
      </c>
    </row>
    <row r="182" spans="1:28" x14ac:dyDescent="0.25">
      <c r="A182">
        <v>6.331251</v>
      </c>
      <c r="B182">
        <v>9.535001716473186</v>
      </c>
      <c r="C182">
        <f t="shared" si="12"/>
        <v>-3.203750716473186</v>
      </c>
      <c r="D182">
        <f t="shared" si="16"/>
        <v>0.24010867232351396</v>
      </c>
      <c r="E182">
        <f t="shared" si="17"/>
        <v>9.7751103887966995</v>
      </c>
      <c r="V182">
        <v>8.375</v>
      </c>
      <c r="W182">
        <v>8.5455549315457624</v>
      </c>
      <c r="X182">
        <f t="shared" si="13"/>
        <v>-0.1705549315457624</v>
      </c>
      <c r="Z182">
        <f t="shared" si="14"/>
        <v>0.1705549315457624</v>
      </c>
      <c r="AB182">
        <f t="shared" si="15"/>
        <v>2.9088984674579699E-2</v>
      </c>
    </row>
    <row r="183" spans="1:28" x14ac:dyDescent="0.25">
      <c r="A183">
        <v>5.2937510000000003</v>
      </c>
      <c r="B183">
        <v>9.4932619361290751</v>
      </c>
      <c r="C183">
        <f t="shared" si="12"/>
        <v>-4.1995109361290748</v>
      </c>
      <c r="D183">
        <f t="shared" si="16"/>
        <v>-2.6934064671654347</v>
      </c>
      <c r="E183">
        <f t="shared" si="17"/>
        <v>6.7998554689636403</v>
      </c>
      <c r="V183">
        <v>10.643750000000001</v>
      </c>
      <c r="W183">
        <v>8.5482232240022604</v>
      </c>
      <c r="X183">
        <f t="shared" si="13"/>
        <v>2.0955267759977403</v>
      </c>
      <c r="Z183">
        <f t="shared" si="14"/>
        <v>2.0955267759977403</v>
      </c>
      <c r="AB183">
        <f t="shared" si="15"/>
        <v>4.3912324689234836</v>
      </c>
    </row>
    <row r="184" spans="1:28" x14ac:dyDescent="0.25">
      <c r="A184">
        <v>7.3875000000000002</v>
      </c>
      <c r="B184">
        <v>9.4535871595743437</v>
      </c>
      <c r="C184">
        <f t="shared" si="12"/>
        <v>-2.0660871595743435</v>
      </c>
      <c r="D184">
        <f t="shared" si="16"/>
        <v>-2.5110680514696511</v>
      </c>
      <c r="E184">
        <f t="shared" si="17"/>
        <v>6.9425191081046922</v>
      </c>
      <c r="V184">
        <v>8.4000009999999996</v>
      </c>
      <c r="W184">
        <v>10.448542426113512</v>
      </c>
      <c r="X184">
        <f t="shared" si="13"/>
        <v>-2.0485414261135126</v>
      </c>
      <c r="Z184">
        <f t="shared" si="14"/>
        <v>2.0485414261135126</v>
      </c>
      <c r="AB184">
        <f t="shared" si="15"/>
        <v>4.1965219745031845</v>
      </c>
    </row>
    <row r="185" spans="1:28" x14ac:dyDescent="0.25">
      <c r="A185">
        <v>8.375</v>
      </c>
      <c r="B185">
        <v>9.4159891433015392</v>
      </c>
      <c r="C185">
        <f t="shared" si="12"/>
        <v>-1.0409891433015392</v>
      </c>
      <c r="D185">
        <f t="shared" si="16"/>
        <v>-0.87043421175577751</v>
      </c>
      <c r="E185">
        <f t="shared" si="17"/>
        <v>8.5455549315457624</v>
      </c>
      <c r="V185">
        <v>7.45</v>
      </c>
      <c r="W185">
        <v>7.9567580950378396</v>
      </c>
      <c r="X185">
        <f t="shared" si="13"/>
        <v>-0.50675809503783942</v>
      </c>
      <c r="Z185">
        <f t="shared" si="14"/>
        <v>0.50675809503783942</v>
      </c>
      <c r="AB185">
        <f t="shared" si="15"/>
        <v>0.2568037668863799</v>
      </c>
    </row>
    <row r="186" spans="1:28" x14ac:dyDescent="0.25">
      <c r="A186">
        <v>10.643750000000001</v>
      </c>
      <c r="B186">
        <v>9.3804790284143102</v>
      </c>
      <c r="C186">
        <f t="shared" si="12"/>
        <v>1.2632709715856905</v>
      </c>
      <c r="D186">
        <f t="shared" si="16"/>
        <v>-0.83225580441204916</v>
      </c>
      <c r="E186">
        <f t="shared" si="17"/>
        <v>8.5482232240022604</v>
      </c>
      <c r="V186">
        <v>7.4937500000000004</v>
      </c>
      <c r="W186">
        <v>8.1953104900088007</v>
      </c>
      <c r="X186">
        <f t="shared" si="13"/>
        <v>-0.70156049000880039</v>
      </c>
      <c r="Z186">
        <f t="shared" si="14"/>
        <v>0.70156049000880039</v>
      </c>
      <c r="AB186">
        <f t="shared" si="15"/>
        <v>0.49218712114138813</v>
      </c>
    </row>
    <row r="187" spans="1:28" x14ac:dyDescent="0.25">
      <c r="A187">
        <v>8.4000009999999996</v>
      </c>
      <c r="B187">
        <v>9.3470673373260738</v>
      </c>
      <c r="C187">
        <f t="shared" si="12"/>
        <v>-0.94706633732607415</v>
      </c>
      <c r="D187">
        <f t="shared" si="16"/>
        <v>1.1014750887874376</v>
      </c>
      <c r="E187">
        <f t="shared" si="17"/>
        <v>10.448542426113512</v>
      </c>
      <c r="V187">
        <v>9.1625010000000007</v>
      </c>
      <c r="W187">
        <v>8.2016944422526059</v>
      </c>
      <c r="X187">
        <f t="shared" si="13"/>
        <v>0.96080655774739476</v>
      </c>
      <c r="Z187">
        <f t="shared" si="14"/>
        <v>0.96080655774739476</v>
      </c>
      <c r="AB187">
        <f t="shared" si="15"/>
        <v>0.92314924141039778</v>
      </c>
    </row>
    <row r="188" spans="1:28" x14ac:dyDescent="0.25">
      <c r="A188">
        <v>7.45</v>
      </c>
      <c r="B188">
        <v>9.3157639706419797</v>
      </c>
      <c r="C188">
        <f t="shared" si="12"/>
        <v>-1.8657639706419795</v>
      </c>
      <c r="D188">
        <f t="shared" si="16"/>
        <v>-1.3590058756041401</v>
      </c>
      <c r="E188">
        <f t="shared" si="17"/>
        <v>7.9567580950378396</v>
      </c>
      <c r="V188">
        <v>9.8875019999999996</v>
      </c>
      <c r="W188">
        <v>9.454830151267128</v>
      </c>
      <c r="X188">
        <f t="shared" si="13"/>
        <v>0.43267184873287157</v>
      </c>
      <c r="Z188">
        <f t="shared" si="14"/>
        <v>0.43267184873287157</v>
      </c>
      <c r="AB188">
        <f t="shared" si="15"/>
        <v>0.1872049286859209</v>
      </c>
    </row>
    <row r="189" spans="1:28" x14ac:dyDescent="0.25">
      <c r="A189">
        <v>7.4937500000000004</v>
      </c>
      <c r="B189">
        <v>9.2865782042251599</v>
      </c>
      <c r="C189">
        <f t="shared" si="12"/>
        <v>-1.7928282042251595</v>
      </c>
      <c r="D189">
        <f t="shared" si="16"/>
        <v>-1.0912677142163585</v>
      </c>
      <c r="E189">
        <f t="shared" si="17"/>
        <v>8.1953104900088007</v>
      </c>
      <c r="V189">
        <v>8.6875009999999993</v>
      </c>
      <c r="W189">
        <v>9.5337435996626017</v>
      </c>
      <c r="X189">
        <f t="shared" si="13"/>
        <v>-0.8462425996626024</v>
      </c>
      <c r="Z189">
        <f t="shared" si="14"/>
        <v>0.8462425996626024</v>
      </c>
      <c r="AB189">
        <f t="shared" si="15"/>
        <v>0.71612653748371957</v>
      </c>
    </row>
    <row r="190" spans="1:28" x14ac:dyDescent="0.25">
      <c r="A190">
        <v>9.1625010000000007</v>
      </c>
      <c r="B190">
        <v>9.2595186864480823</v>
      </c>
      <c r="C190">
        <f t="shared" si="12"/>
        <v>-9.7017686448081619E-2</v>
      </c>
      <c r="D190">
        <f t="shared" si="16"/>
        <v>-1.0578242441954768</v>
      </c>
      <c r="E190">
        <f t="shared" si="17"/>
        <v>8.2016944422526059</v>
      </c>
      <c r="V190">
        <v>10.9375</v>
      </c>
      <c r="W190">
        <v>8.5237327212642775</v>
      </c>
      <c r="X190">
        <f t="shared" si="13"/>
        <v>2.4137672787357225</v>
      </c>
      <c r="Z190">
        <f t="shared" si="14"/>
        <v>2.4137672787357225</v>
      </c>
      <c r="AB190">
        <f t="shared" si="15"/>
        <v>5.8262724758952551</v>
      </c>
    </row>
    <row r="191" spans="1:28" x14ac:dyDescent="0.25">
      <c r="A191">
        <v>9.8875019999999996</v>
      </c>
      <c r="B191">
        <v>9.2345934356298578</v>
      </c>
      <c r="C191">
        <f t="shared" si="12"/>
        <v>0.65290856437014178</v>
      </c>
      <c r="D191">
        <f t="shared" si="16"/>
        <v>0.2202367156372696</v>
      </c>
      <c r="E191">
        <f t="shared" si="17"/>
        <v>9.454830151267128</v>
      </c>
      <c r="V191">
        <v>9.2437520000000006</v>
      </c>
      <c r="W191">
        <v>10.914668800777161</v>
      </c>
      <c r="X191">
        <f t="shared" si="13"/>
        <v>-1.6709168007771602</v>
      </c>
      <c r="Z191">
        <f t="shared" si="14"/>
        <v>1.6709168007771602</v>
      </c>
      <c r="AB191">
        <f t="shared" si="15"/>
        <v>2.7919629551193803</v>
      </c>
    </row>
    <row r="192" spans="1:28" x14ac:dyDescent="0.25">
      <c r="A192">
        <v>8.6875009999999993</v>
      </c>
      <c r="B192">
        <v>9.2118098376602351</v>
      </c>
      <c r="C192">
        <f t="shared" si="12"/>
        <v>-0.52430883766023584</v>
      </c>
      <c r="D192">
        <f t="shared" si="16"/>
        <v>0.32193376200236601</v>
      </c>
      <c r="E192">
        <f t="shared" si="17"/>
        <v>9.5337435996626017</v>
      </c>
      <c r="V192">
        <v>9.7187509999999993</v>
      </c>
      <c r="W192">
        <v>8.5798829550130282</v>
      </c>
      <c r="X192">
        <f t="shared" si="13"/>
        <v>1.138868044986971</v>
      </c>
      <c r="Z192">
        <f t="shared" si="14"/>
        <v>1.138868044986971</v>
      </c>
      <c r="AB192">
        <f t="shared" si="15"/>
        <v>1.2970204238924454</v>
      </c>
    </row>
    <row r="193" spans="1:28" x14ac:dyDescent="0.25">
      <c r="A193">
        <v>10.9375</v>
      </c>
      <c r="B193">
        <v>9.1911746438110029</v>
      </c>
      <c r="C193">
        <f t="shared" si="12"/>
        <v>1.7463253561889971</v>
      </c>
      <c r="D193">
        <f t="shared" si="16"/>
        <v>-0.66744192254672485</v>
      </c>
      <c r="E193">
        <f t="shared" si="17"/>
        <v>8.5237327212642775</v>
      </c>
      <c r="V193">
        <v>12.43125</v>
      </c>
      <c r="W193">
        <v>9.8506762340798204</v>
      </c>
      <c r="X193">
        <f t="shared" si="13"/>
        <v>2.58057376592018</v>
      </c>
      <c r="Z193">
        <f t="shared" si="14"/>
        <v>2.58057376592018</v>
      </c>
      <c r="AB193">
        <f t="shared" si="15"/>
        <v>6.6593609613554596</v>
      </c>
    </row>
    <row r="194" spans="1:28" x14ac:dyDescent="0.25">
      <c r="A194">
        <v>9.2437520000000006</v>
      </c>
      <c r="B194">
        <v>9.172693968735441</v>
      </c>
      <c r="C194">
        <f t="shared" si="12"/>
        <v>7.1058031264559673E-2</v>
      </c>
      <c r="D194">
        <f t="shared" si="16"/>
        <v>1.7419748320417201</v>
      </c>
      <c r="E194">
        <f t="shared" si="17"/>
        <v>10.914668800777161</v>
      </c>
      <c r="V194">
        <v>11.05625</v>
      </c>
      <c r="W194">
        <v>11.744752628533629</v>
      </c>
      <c r="X194">
        <f t="shared" si="13"/>
        <v>-0.68850262853362842</v>
      </c>
      <c r="Z194">
        <f t="shared" si="14"/>
        <v>0.68850262853362842</v>
      </c>
      <c r="AB194">
        <f t="shared" si="15"/>
        <v>0.47403586949771553</v>
      </c>
    </row>
    <row r="195" spans="1:28" x14ac:dyDescent="0.25">
      <c r="A195">
        <v>9.7187509999999993</v>
      </c>
      <c r="B195">
        <v>9.1563732886564235</v>
      </c>
      <c r="C195">
        <f t="shared" ref="C195:C258" si="18">A195-B195</f>
        <v>0.56237771134357573</v>
      </c>
      <c r="D195">
        <f t="shared" si="16"/>
        <v>-0.57649033364339564</v>
      </c>
      <c r="E195">
        <f t="shared" si="17"/>
        <v>8.5798829550130282</v>
      </c>
      <c r="V195">
        <v>10.112500000000001</v>
      </c>
      <c r="W195">
        <v>9.7783550228931926</v>
      </c>
      <c r="X195">
        <f t="shared" ref="X195:X258" si="19">V195-W195</f>
        <v>0.33414497710680813</v>
      </c>
      <c r="Z195">
        <f t="shared" ref="Z195:Z258" si="20">ABS(X195)</f>
        <v>0.33414497710680813</v>
      </c>
      <c r="AB195">
        <f t="shared" ref="AB195:AB258" si="21">Z195^2</f>
        <v>0.11165286572570933</v>
      </c>
    </row>
    <row r="196" spans="1:28" x14ac:dyDescent="0.25">
      <c r="A196">
        <v>12.43125</v>
      </c>
      <c r="B196">
        <v>9.142217439743682</v>
      </c>
      <c r="C196">
        <f t="shared" si="18"/>
        <v>3.2890325602563184</v>
      </c>
      <c r="D196">
        <f t="shared" si="16"/>
        <v>0.70845879433613934</v>
      </c>
      <c r="E196">
        <f t="shared" si="17"/>
        <v>9.8506762340798204</v>
      </c>
      <c r="V196">
        <v>9.862501</v>
      </c>
      <c r="W196">
        <v>9.8155288529172449</v>
      </c>
      <c r="X196">
        <f t="shared" si="19"/>
        <v>4.69721470827551E-2</v>
      </c>
      <c r="Z196">
        <f t="shared" si="20"/>
        <v>4.69721470827551E-2</v>
      </c>
      <c r="AB196">
        <f t="shared" si="21"/>
        <v>2.2063826015639785E-3</v>
      </c>
    </row>
    <row r="197" spans="1:28" x14ac:dyDescent="0.25">
      <c r="A197">
        <v>11.05625</v>
      </c>
      <c r="B197">
        <v>9.1302306166807625</v>
      </c>
      <c r="C197">
        <f t="shared" si="18"/>
        <v>1.9260193833192378</v>
      </c>
      <c r="D197">
        <f t="shared" si="16"/>
        <v>2.6145220118528667</v>
      </c>
      <c r="E197">
        <f t="shared" si="17"/>
        <v>11.744752628533629</v>
      </c>
      <c r="V197">
        <v>9.8562510000000003</v>
      </c>
      <c r="W197">
        <v>9.7052626347445301</v>
      </c>
      <c r="X197">
        <f t="shared" si="19"/>
        <v>0.15098836525547021</v>
      </c>
      <c r="Z197">
        <f t="shared" si="20"/>
        <v>0.15098836525547021</v>
      </c>
      <c r="AB197">
        <f t="shared" si="21"/>
        <v>2.2797486442519284E-2</v>
      </c>
    </row>
    <row r="198" spans="1:28" x14ac:dyDescent="0.25">
      <c r="A198">
        <v>10.112500000000001</v>
      </c>
      <c r="B198">
        <v>9.1204163714220314</v>
      </c>
      <c r="C198">
        <f t="shared" si="18"/>
        <v>0.99208362857796928</v>
      </c>
      <c r="D198">
        <f t="shared" ref="D198:D261" si="22">$J$3*C197+$J$4*C196+$J$5*C195</f>
        <v>0.65793865147116182</v>
      </c>
      <c r="E198">
        <f t="shared" ref="E198:E261" si="23">B198+D198</f>
        <v>9.7783550228931926</v>
      </c>
      <c r="V198">
        <v>10.612500000000001</v>
      </c>
      <c r="W198">
        <v>9.6425899489966902</v>
      </c>
      <c r="X198">
        <f t="shared" si="19"/>
        <v>0.96991005100331051</v>
      </c>
      <c r="Z198">
        <f t="shared" si="20"/>
        <v>0.96991005100331051</v>
      </c>
      <c r="AB198">
        <f t="shared" si="21"/>
        <v>0.94072550703724445</v>
      </c>
    </row>
    <row r="199" spans="1:28" x14ac:dyDescent="0.25">
      <c r="A199">
        <v>9.862501</v>
      </c>
      <c r="B199">
        <v>9.1127776121401673</v>
      </c>
      <c r="C199">
        <f t="shared" si="18"/>
        <v>0.74972338785983261</v>
      </c>
      <c r="D199">
        <f t="shared" si="22"/>
        <v>0.7027512407770774</v>
      </c>
      <c r="E199">
        <f t="shared" si="23"/>
        <v>9.8155288529172449</v>
      </c>
      <c r="V199">
        <v>8.3875010000000003</v>
      </c>
      <c r="W199">
        <v>10.249351486644031</v>
      </c>
      <c r="X199">
        <f t="shared" si="19"/>
        <v>-1.8618504866440304</v>
      </c>
      <c r="Z199">
        <f t="shared" si="20"/>
        <v>1.8618504866440304</v>
      </c>
      <c r="AB199">
        <f t="shared" si="21"/>
        <v>3.4664872346166127</v>
      </c>
    </row>
    <row r="200" spans="1:28" x14ac:dyDescent="0.25">
      <c r="A200">
        <v>9.8562510000000003</v>
      </c>
      <c r="B200">
        <v>9.1073166023644099</v>
      </c>
      <c r="C200">
        <f t="shared" si="18"/>
        <v>0.74893439763559044</v>
      </c>
      <c r="D200">
        <f t="shared" si="22"/>
        <v>0.59794603238012023</v>
      </c>
      <c r="E200">
        <f t="shared" si="23"/>
        <v>9.7052626347445301</v>
      </c>
      <c r="V200">
        <v>7.9187510000000003</v>
      </c>
      <c r="W200">
        <v>8.123982311634089</v>
      </c>
      <c r="X200">
        <f t="shared" si="19"/>
        <v>-0.2052313116340887</v>
      </c>
      <c r="Z200">
        <f t="shared" si="20"/>
        <v>0.2052313116340887</v>
      </c>
      <c r="AB200">
        <f t="shared" si="21"/>
        <v>4.2119891275048428E-2</v>
      </c>
    </row>
    <row r="201" spans="1:28" x14ac:dyDescent="0.25">
      <c r="A201">
        <v>10.612500000000001</v>
      </c>
      <c r="B201">
        <v>9.1040349603098054</v>
      </c>
      <c r="C201">
        <f t="shared" si="18"/>
        <v>1.5084650396901953</v>
      </c>
      <c r="D201">
        <f t="shared" si="22"/>
        <v>0.5385549886868839</v>
      </c>
      <c r="E201">
        <f t="shared" si="23"/>
        <v>9.6425899489966902</v>
      </c>
      <c r="V201">
        <v>7.3687509999999996</v>
      </c>
      <c r="W201">
        <v>8.5536559013831255</v>
      </c>
      <c r="X201">
        <f t="shared" si="19"/>
        <v>-1.1849049013831259</v>
      </c>
      <c r="Z201">
        <f t="shared" si="20"/>
        <v>1.1849049013831259</v>
      </c>
      <c r="AB201">
        <f t="shared" si="21"/>
        <v>1.4039996253217553</v>
      </c>
    </row>
    <row r="202" spans="1:28" x14ac:dyDescent="0.25">
      <c r="A202">
        <v>8.3875010000000003</v>
      </c>
      <c r="B202">
        <v>9.1029336583977241</v>
      </c>
      <c r="C202">
        <f t="shared" si="18"/>
        <v>-0.71543265839772374</v>
      </c>
      <c r="D202">
        <f t="shared" si="22"/>
        <v>1.1464178282463071</v>
      </c>
      <c r="E202">
        <f t="shared" si="23"/>
        <v>10.249351486644031</v>
      </c>
      <c r="V202">
        <v>7.4249999999999998</v>
      </c>
      <c r="W202">
        <v>7.9164681453303869</v>
      </c>
      <c r="X202">
        <f t="shared" si="19"/>
        <v>-0.49146814533038707</v>
      </c>
      <c r="Z202">
        <f t="shared" si="20"/>
        <v>0.49146814533038707</v>
      </c>
      <c r="AB202">
        <f t="shared" si="21"/>
        <v>0.24154093787449046</v>
      </c>
    </row>
    <row r="203" spans="1:28" x14ac:dyDescent="0.25">
      <c r="A203">
        <v>7.9187510000000003</v>
      </c>
      <c r="B203">
        <v>9.1040130229676883</v>
      </c>
      <c r="C203">
        <f t="shared" si="18"/>
        <v>-1.185262022967688</v>
      </c>
      <c r="D203">
        <f t="shared" si="22"/>
        <v>-0.98003071133359887</v>
      </c>
      <c r="E203">
        <f t="shared" si="23"/>
        <v>8.123982311634089</v>
      </c>
      <c r="V203">
        <v>8.2000010000000003</v>
      </c>
      <c r="W203">
        <v>8.0758889936552034</v>
      </c>
      <c r="X203">
        <f t="shared" si="19"/>
        <v>0.12411200634479691</v>
      </c>
      <c r="Z203">
        <f t="shared" si="20"/>
        <v>0.12411200634479691</v>
      </c>
      <c r="AB203">
        <f t="shared" si="21"/>
        <v>1.5403790118930909E-2</v>
      </c>
    </row>
    <row r="204" spans="1:28" x14ac:dyDescent="0.25">
      <c r="A204">
        <v>7.3687509999999996</v>
      </c>
      <c r="B204">
        <v>9.1072727341806825</v>
      </c>
      <c r="C204">
        <f t="shared" si="18"/>
        <v>-1.7385217341806829</v>
      </c>
      <c r="D204">
        <f t="shared" si="22"/>
        <v>-0.55361683279755725</v>
      </c>
      <c r="E204">
        <f t="shared" si="23"/>
        <v>8.5536559013831255</v>
      </c>
      <c r="V204">
        <v>8.143751</v>
      </c>
      <c r="W204">
        <v>8.6382227973567645</v>
      </c>
      <c r="X204">
        <f t="shared" si="19"/>
        <v>-0.4944717973567645</v>
      </c>
      <c r="Z204">
        <f t="shared" si="20"/>
        <v>0.4944717973567645</v>
      </c>
      <c r="AB204">
        <f t="shared" si="21"/>
        <v>0.24450235838122916</v>
      </c>
    </row>
    <row r="205" spans="1:28" x14ac:dyDescent="0.25">
      <c r="A205">
        <v>7.4249999999999998</v>
      </c>
      <c r="B205">
        <v>9.1127118261139231</v>
      </c>
      <c r="C205">
        <f t="shared" si="18"/>
        <v>-1.6877118261139232</v>
      </c>
      <c r="D205">
        <f t="shared" si="22"/>
        <v>-1.1962436807835362</v>
      </c>
      <c r="E205">
        <f t="shared" si="23"/>
        <v>7.9164681453303869</v>
      </c>
      <c r="V205">
        <v>9.3937519999999992</v>
      </c>
      <c r="W205">
        <v>8.3555995417965541</v>
      </c>
      <c r="X205">
        <f t="shared" si="19"/>
        <v>1.0381524582034451</v>
      </c>
      <c r="Z205">
        <f t="shared" si="20"/>
        <v>1.0381524582034451</v>
      </c>
      <c r="AB205">
        <f t="shared" si="21"/>
        <v>1.0777605264738559</v>
      </c>
    </row>
    <row r="206" spans="1:28" x14ac:dyDescent="0.25">
      <c r="A206">
        <v>8.2000010000000003</v>
      </c>
      <c r="B206">
        <v>9.1203286870470848</v>
      </c>
      <c r="C206">
        <f t="shared" si="18"/>
        <v>-0.92032768704708445</v>
      </c>
      <c r="D206">
        <f t="shared" si="22"/>
        <v>-1.0444396933918816</v>
      </c>
      <c r="E206">
        <f t="shared" si="23"/>
        <v>8.0758889936552034</v>
      </c>
      <c r="V206">
        <v>8.1500009999999996</v>
      </c>
      <c r="W206">
        <v>9.5511494933033223</v>
      </c>
      <c r="X206">
        <f t="shared" si="19"/>
        <v>-1.4011484933033227</v>
      </c>
      <c r="Z206">
        <f t="shared" si="20"/>
        <v>1.4011484933033227</v>
      </c>
      <c r="AB206">
        <f t="shared" si="21"/>
        <v>1.9632171002861714</v>
      </c>
    </row>
    <row r="207" spans="1:28" x14ac:dyDescent="0.25">
      <c r="A207">
        <v>8.143751</v>
      </c>
      <c r="B207">
        <v>9.1301210599398885</v>
      </c>
      <c r="C207">
        <f t="shared" si="18"/>
        <v>-0.98637005993988858</v>
      </c>
      <c r="D207">
        <f t="shared" si="22"/>
        <v>-0.4918982625831243</v>
      </c>
      <c r="E207">
        <f t="shared" si="23"/>
        <v>8.6382227973567645</v>
      </c>
      <c r="V207">
        <v>7.1937499999999996</v>
      </c>
      <c r="W207">
        <v>8.0958359949404528</v>
      </c>
      <c r="X207">
        <f t="shared" si="19"/>
        <v>-0.90208599494045316</v>
      </c>
      <c r="Z207">
        <f t="shared" si="20"/>
        <v>0.90208599494045316</v>
      </c>
      <c r="AB207">
        <f t="shared" si="21"/>
        <v>0.81375914226770729</v>
      </c>
    </row>
    <row r="208" spans="1:28" x14ac:dyDescent="0.25">
      <c r="A208">
        <v>9.3937519999999992</v>
      </c>
      <c r="B208">
        <v>9.1420860431009086</v>
      </c>
      <c r="C208">
        <f t="shared" si="18"/>
        <v>0.25166595689909066</v>
      </c>
      <c r="D208">
        <f t="shared" si="22"/>
        <v>-0.78648650130435394</v>
      </c>
      <c r="E208">
        <f t="shared" si="23"/>
        <v>8.3555995417965541</v>
      </c>
      <c r="V208">
        <v>7.581251</v>
      </c>
      <c r="W208">
        <v>7.8752149971356262</v>
      </c>
      <c r="X208">
        <f t="shared" si="19"/>
        <v>-0.29396399713562626</v>
      </c>
      <c r="Z208">
        <f t="shared" si="20"/>
        <v>0.29396399713562626</v>
      </c>
      <c r="AB208">
        <f t="shared" si="21"/>
        <v>8.6414831611954485E-2</v>
      </c>
    </row>
    <row r="209" spans="1:28" x14ac:dyDescent="0.25">
      <c r="A209">
        <v>8.1500009999999996</v>
      </c>
      <c r="B209">
        <v>9.156220091047409</v>
      </c>
      <c r="C209">
        <f t="shared" si="18"/>
        <v>-1.0062190910474094</v>
      </c>
      <c r="D209">
        <f t="shared" si="22"/>
        <v>0.39492940225591333</v>
      </c>
      <c r="E209">
        <f t="shared" si="23"/>
        <v>9.5511494933033223</v>
      </c>
      <c r="V209">
        <v>10.8</v>
      </c>
      <c r="W209">
        <v>8.3363792822725902</v>
      </c>
      <c r="X209">
        <f t="shared" si="19"/>
        <v>2.4636207177274105</v>
      </c>
      <c r="Z209">
        <f t="shared" si="20"/>
        <v>2.4636207177274105</v>
      </c>
      <c r="AB209">
        <f t="shared" si="21"/>
        <v>6.0694270408157216</v>
      </c>
    </row>
    <row r="210" spans="1:28" x14ac:dyDescent="0.25">
      <c r="A210">
        <v>7.1937499999999996</v>
      </c>
      <c r="B210">
        <v>9.1725190155559453</v>
      </c>
      <c r="C210">
        <f t="shared" si="18"/>
        <v>-1.9787690155559456</v>
      </c>
      <c r="D210">
        <f t="shared" si="22"/>
        <v>-1.0766830206154929</v>
      </c>
      <c r="E210">
        <f t="shared" si="23"/>
        <v>8.0958359949404528</v>
      </c>
      <c r="V210">
        <v>12.61875</v>
      </c>
      <c r="W210">
        <v>10.806241450244892</v>
      </c>
      <c r="X210">
        <f t="shared" si="19"/>
        <v>1.8125085497551083</v>
      </c>
      <c r="Z210">
        <f t="shared" si="20"/>
        <v>1.8125085497551083</v>
      </c>
      <c r="AB210">
        <f t="shared" si="21"/>
        <v>3.2851872429353661</v>
      </c>
    </row>
    <row r="211" spans="1:28" x14ac:dyDescent="0.25">
      <c r="A211">
        <v>7.581251</v>
      </c>
      <c r="B211">
        <v>9.1909779869034285</v>
      </c>
      <c r="C211">
        <f t="shared" si="18"/>
        <v>-1.6097269869034285</v>
      </c>
      <c r="D211">
        <f t="shared" si="22"/>
        <v>-1.3157629897678023</v>
      </c>
      <c r="E211">
        <f t="shared" si="23"/>
        <v>7.8752149971356262</v>
      </c>
      <c r="V211">
        <v>9.7250019999999999</v>
      </c>
      <c r="W211">
        <v>11.379903618671328</v>
      </c>
      <c r="X211">
        <f t="shared" si="19"/>
        <v>-1.6549016186713281</v>
      </c>
      <c r="Z211">
        <f t="shared" si="20"/>
        <v>1.6549016186713281</v>
      </c>
      <c r="AB211">
        <f t="shared" si="21"/>
        <v>2.7386993674809821</v>
      </c>
    </row>
    <row r="212" spans="1:28" x14ac:dyDescent="0.25">
      <c r="A212">
        <v>10.8</v>
      </c>
      <c r="B212">
        <v>9.2115915352982682</v>
      </c>
      <c r="C212">
        <f t="shared" si="18"/>
        <v>1.5884084647017325</v>
      </c>
      <c r="D212">
        <f t="shared" si="22"/>
        <v>-0.8752122530256774</v>
      </c>
      <c r="E212">
        <f t="shared" si="23"/>
        <v>8.3363792822725902</v>
      </c>
      <c r="V212">
        <v>10.356249999999999</v>
      </c>
      <c r="W212">
        <v>8.8272853835729741</v>
      </c>
      <c r="X212">
        <f t="shared" si="19"/>
        <v>1.5289646164270252</v>
      </c>
      <c r="Z212">
        <f t="shared" si="20"/>
        <v>1.5289646164270252</v>
      </c>
      <c r="AB212">
        <f t="shared" si="21"/>
        <v>2.3377327982858405</v>
      </c>
    </row>
    <row r="213" spans="1:28" x14ac:dyDescent="0.25">
      <c r="A213">
        <v>12.61875</v>
      </c>
      <c r="B213">
        <v>9.234353552501199</v>
      </c>
      <c r="C213">
        <f t="shared" si="18"/>
        <v>3.3843964474988013</v>
      </c>
      <c r="D213">
        <f t="shared" si="22"/>
        <v>1.5718878977436928</v>
      </c>
      <c r="E213">
        <f t="shared" si="23"/>
        <v>10.806241450244892</v>
      </c>
      <c r="V213">
        <v>9.925001</v>
      </c>
      <c r="W213">
        <v>10.566379372811491</v>
      </c>
      <c r="X213">
        <f t="shared" si="19"/>
        <v>-0.64137837281149146</v>
      </c>
      <c r="Z213">
        <f t="shared" si="20"/>
        <v>0.64137837281149146</v>
      </c>
      <c r="AB213">
        <f t="shared" si="21"/>
        <v>0.41136621711031651</v>
      </c>
    </row>
    <row r="214" spans="1:28" x14ac:dyDescent="0.25">
      <c r="A214">
        <v>9.7250019999999999</v>
      </c>
      <c r="B214">
        <v>9.2592572936352795</v>
      </c>
      <c r="C214">
        <f t="shared" si="18"/>
        <v>0.46574470636472043</v>
      </c>
      <c r="D214">
        <f t="shared" si="22"/>
        <v>2.1206463250360486</v>
      </c>
      <c r="E214">
        <f t="shared" si="23"/>
        <v>11.379903618671328</v>
      </c>
      <c r="V214">
        <v>10.050000000000001</v>
      </c>
      <c r="W214">
        <v>9.5876903425884965</v>
      </c>
      <c r="X214">
        <f t="shared" si="19"/>
        <v>0.4623096574115042</v>
      </c>
      <c r="Z214">
        <f t="shared" si="20"/>
        <v>0.4623096574115042</v>
      </c>
      <c r="AB214">
        <f t="shared" si="21"/>
        <v>0.21373021933594238</v>
      </c>
    </row>
    <row r="215" spans="1:28" x14ac:dyDescent="0.25">
      <c r="A215">
        <v>10.356249999999999</v>
      </c>
      <c r="B215">
        <v>9.2862953791845442</v>
      </c>
      <c r="C215">
        <f t="shared" si="18"/>
        <v>1.0699546208154551</v>
      </c>
      <c r="D215">
        <f t="shared" si="22"/>
        <v>-0.45900999561157019</v>
      </c>
      <c r="E215">
        <f t="shared" si="23"/>
        <v>8.8272853835729741</v>
      </c>
      <c r="V215">
        <v>10.425000000000001</v>
      </c>
      <c r="W215">
        <v>9.9363512439057562</v>
      </c>
      <c r="X215">
        <f t="shared" si="19"/>
        <v>0.48864875609424452</v>
      </c>
      <c r="Z215">
        <f t="shared" si="20"/>
        <v>0.48864875609424452</v>
      </c>
      <c r="AB215">
        <f t="shared" si="21"/>
        <v>0.23877760683245247</v>
      </c>
    </row>
    <row r="216" spans="1:28" x14ac:dyDescent="0.25">
      <c r="A216">
        <v>9.925001</v>
      </c>
      <c r="B216">
        <v>9.3154597971807185</v>
      </c>
      <c r="C216">
        <f t="shared" si="18"/>
        <v>0.60954120281928148</v>
      </c>
      <c r="D216">
        <f t="shared" si="22"/>
        <v>1.2509195756307734</v>
      </c>
      <c r="E216">
        <f t="shared" si="23"/>
        <v>10.566379372811491</v>
      </c>
      <c r="V216">
        <v>10.15</v>
      </c>
      <c r="W216">
        <v>10.163725470085835</v>
      </c>
      <c r="X216">
        <f t="shared" si="19"/>
        <v>-1.3725470085834246E-2</v>
      </c>
      <c r="Z216">
        <f t="shared" si="20"/>
        <v>1.3725470085834246E-2</v>
      </c>
      <c r="AB216">
        <f t="shared" si="21"/>
        <v>1.8838852907713074E-4</v>
      </c>
    </row>
    <row r="217" spans="1:28" x14ac:dyDescent="0.25">
      <c r="A217">
        <v>10.050000000000001</v>
      </c>
      <c r="B217">
        <v>9.3467419055773231</v>
      </c>
      <c r="C217">
        <f t="shared" si="18"/>
        <v>0.70325809442267762</v>
      </c>
      <c r="D217">
        <f t="shared" si="22"/>
        <v>0.24094843701117297</v>
      </c>
      <c r="E217">
        <f t="shared" si="23"/>
        <v>9.5876903425884965</v>
      </c>
      <c r="V217">
        <v>9.8687520000000006</v>
      </c>
      <c r="W217">
        <v>9.842580382153006</v>
      </c>
      <c r="X217">
        <f t="shared" si="19"/>
        <v>2.6171617846994621E-2</v>
      </c>
      <c r="Z217">
        <f t="shared" si="20"/>
        <v>2.6171617846994621E-2</v>
      </c>
      <c r="AB217">
        <f t="shared" si="21"/>
        <v>6.8495358072912741E-4</v>
      </c>
    </row>
    <row r="218" spans="1:28" x14ac:dyDescent="0.25">
      <c r="A218">
        <v>10.425000000000001</v>
      </c>
      <c r="B218">
        <v>9.3801324348105233</v>
      </c>
      <c r="C218">
        <f t="shared" si="18"/>
        <v>1.0448675651894774</v>
      </c>
      <c r="D218">
        <f t="shared" si="22"/>
        <v>0.55621880909523336</v>
      </c>
      <c r="E218">
        <f t="shared" si="23"/>
        <v>9.9363512439057562</v>
      </c>
      <c r="V218">
        <v>7.175001</v>
      </c>
      <c r="W218">
        <v>9.7618000065740098</v>
      </c>
      <c r="X218">
        <f t="shared" si="19"/>
        <v>-2.5867990065740099</v>
      </c>
      <c r="Z218">
        <f t="shared" si="20"/>
        <v>2.5867990065740099</v>
      </c>
      <c r="AB218">
        <f t="shared" si="21"/>
        <v>6.6915291004122839</v>
      </c>
    </row>
    <row r="219" spans="1:28" x14ac:dyDescent="0.25">
      <c r="A219">
        <v>10.15</v>
      </c>
      <c r="B219">
        <v>9.4156214905458793</v>
      </c>
      <c r="C219">
        <f t="shared" si="18"/>
        <v>0.73437850945412109</v>
      </c>
      <c r="D219">
        <f t="shared" si="22"/>
        <v>0.748103979539956</v>
      </c>
      <c r="E219">
        <f t="shared" si="23"/>
        <v>10.163725470085835</v>
      </c>
      <c r="V219">
        <v>11.831250000000001</v>
      </c>
      <c r="W219">
        <v>7.5463031973583785</v>
      </c>
      <c r="X219">
        <f t="shared" si="19"/>
        <v>4.2849468026416222</v>
      </c>
      <c r="Z219">
        <f t="shared" si="20"/>
        <v>4.2849468026416222</v>
      </c>
      <c r="AB219">
        <f t="shared" si="21"/>
        <v>18.360769101468662</v>
      </c>
    </row>
    <row r="220" spans="1:28" x14ac:dyDescent="0.25">
      <c r="A220">
        <v>9.8687520000000006</v>
      </c>
      <c r="B220">
        <v>9.4531985566102588</v>
      </c>
      <c r="C220">
        <f t="shared" si="18"/>
        <v>0.41555344338974187</v>
      </c>
      <c r="D220">
        <f t="shared" si="22"/>
        <v>0.3893818255427467</v>
      </c>
      <c r="E220">
        <f t="shared" si="23"/>
        <v>9.842580382153006</v>
      </c>
      <c r="V220">
        <v>10.275</v>
      </c>
      <c r="W220">
        <v>12.326758691017943</v>
      </c>
      <c r="X220">
        <f t="shared" si="19"/>
        <v>-2.0517586910179428</v>
      </c>
      <c r="Z220">
        <f t="shared" si="20"/>
        <v>2.0517586910179428</v>
      </c>
      <c r="AB220">
        <f t="shared" si="21"/>
        <v>4.2097137261676618</v>
      </c>
    </row>
    <row r="221" spans="1:28" x14ac:dyDescent="0.25">
      <c r="A221">
        <v>7.175001</v>
      </c>
      <c r="B221">
        <v>9.4928524981080091</v>
      </c>
      <c r="C221">
        <f t="shared" si="18"/>
        <v>-2.3178514981080092</v>
      </c>
      <c r="D221">
        <f t="shared" si="22"/>
        <v>0.26894750846600146</v>
      </c>
      <c r="E221">
        <f t="shared" si="23"/>
        <v>9.7618000065740098</v>
      </c>
      <c r="V221">
        <v>8.6062510000000003</v>
      </c>
      <c r="W221">
        <v>9.1387616203851767</v>
      </c>
      <c r="X221">
        <f t="shared" si="19"/>
        <v>-0.53251062038517638</v>
      </c>
      <c r="Z221">
        <f t="shared" si="20"/>
        <v>0.53251062038517638</v>
      </c>
      <c r="AB221">
        <f t="shared" si="21"/>
        <v>0.28356756082300544</v>
      </c>
    </row>
    <row r="222" spans="1:28" x14ac:dyDescent="0.25">
      <c r="A222">
        <v>11.831250000000001</v>
      </c>
      <c r="B222">
        <v>9.5345715647204621</v>
      </c>
      <c r="C222">
        <f t="shared" si="18"/>
        <v>2.2966784352795386</v>
      </c>
      <c r="D222">
        <f t="shared" si="22"/>
        <v>-1.9882683673620838</v>
      </c>
      <c r="E222">
        <f t="shared" si="23"/>
        <v>7.5463031973583785</v>
      </c>
      <c r="V222">
        <v>8.3125009999999993</v>
      </c>
      <c r="W222">
        <v>8.9223622610899334</v>
      </c>
      <c r="X222">
        <f t="shared" si="19"/>
        <v>-0.6098612610899341</v>
      </c>
      <c r="Z222">
        <f t="shared" si="20"/>
        <v>0.6098612610899341</v>
      </c>
      <c r="AB222">
        <f t="shared" si="21"/>
        <v>0.37193075777820478</v>
      </c>
    </row>
    <row r="223" spans="1:28" x14ac:dyDescent="0.25">
      <c r="A223">
        <v>10.275</v>
      </c>
      <c r="B223">
        <v>9.5783433941878062</v>
      </c>
      <c r="C223">
        <f t="shared" si="18"/>
        <v>0.69665660581219413</v>
      </c>
      <c r="D223">
        <f t="shared" si="22"/>
        <v>2.7484152968301374</v>
      </c>
      <c r="E223">
        <f t="shared" si="23"/>
        <v>12.326758691017943</v>
      </c>
      <c r="V223">
        <v>8.1187509999999996</v>
      </c>
      <c r="W223">
        <v>8.9991202796942513</v>
      </c>
      <c r="X223">
        <f t="shared" si="19"/>
        <v>-0.88036927969425172</v>
      </c>
      <c r="Z223">
        <f t="shared" si="20"/>
        <v>0.88036927969425172</v>
      </c>
      <c r="AB223">
        <f t="shared" si="21"/>
        <v>0.77505006862937564</v>
      </c>
    </row>
    <row r="224" spans="1:28" x14ac:dyDescent="0.25">
      <c r="A224">
        <v>8.6062510000000003</v>
      </c>
      <c r="B224">
        <v>9.6241550159723008</v>
      </c>
      <c r="C224">
        <f t="shared" si="18"/>
        <v>-1.0179040159723005</v>
      </c>
      <c r="D224">
        <f t="shared" si="22"/>
        <v>-0.48539339558712458</v>
      </c>
      <c r="E224">
        <f t="shared" si="23"/>
        <v>9.1387616203851767</v>
      </c>
      <c r="V224">
        <v>8.1500009999999996</v>
      </c>
      <c r="W224">
        <v>8.7037856849847177</v>
      </c>
      <c r="X224">
        <f t="shared" si="19"/>
        <v>-0.55378468498471811</v>
      </c>
      <c r="Z224">
        <f t="shared" si="20"/>
        <v>0.55378468498471811</v>
      </c>
      <c r="AB224">
        <f t="shared" si="21"/>
        <v>0.30667747732362349</v>
      </c>
    </row>
    <row r="225" spans="1:28" x14ac:dyDescent="0.25">
      <c r="A225">
        <v>8.3125009999999993</v>
      </c>
      <c r="B225">
        <v>9.6719928551017134</v>
      </c>
      <c r="C225">
        <f t="shared" si="18"/>
        <v>-1.3594918551017141</v>
      </c>
      <c r="D225">
        <f t="shared" si="22"/>
        <v>-0.74963059401177978</v>
      </c>
      <c r="E225">
        <f t="shared" si="23"/>
        <v>8.9223622610899334</v>
      </c>
      <c r="V225">
        <v>8.7687519999999992</v>
      </c>
      <c r="W225">
        <v>8.7683936935219879</v>
      </c>
      <c r="X225">
        <f t="shared" si="19"/>
        <v>3.5830647801127213E-4</v>
      </c>
      <c r="Z225">
        <f t="shared" si="20"/>
        <v>3.5830647801127213E-4</v>
      </c>
      <c r="AB225">
        <f t="shared" si="21"/>
        <v>1.2838353218484225E-7</v>
      </c>
    </row>
    <row r="226" spans="1:28" x14ac:dyDescent="0.25">
      <c r="A226">
        <v>8.1187509999999996</v>
      </c>
      <c r="B226">
        <v>9.7218427361918849</v>
      </c>
      <c r="C226">
        <f t="shared" si="18"/>
        <v>-1.6030917361918853</v>
      </c>
      <c r="D226">
        <f t="shared" si="22"/>
        <v>-0.72272245649763289</v>
      </c>
      <c r="E226">
        <f t="shared" si="23"/>
        <v>8.9991202796942513</v>
      </c>
      <c r="V226">
        <v>7.4</v>
      </c>
      <c r="W226">
        <v>9.2734671877470269</v>
      </c>
      <c r="X226">
        <f t="shared" si="19"/>
        <v>-1.8734671877470266</v>
      </c>
      <c r="Z226">
        <f t="shared" si="20"/>
        <v>1.8734671877470266</v>
      </c>
      <c r="AB226">
        <f t="shared" si="21"/>
        <v>3.5098793035647526</v>
      </c>
    </row>
    <row r="227" spans="1:28" x14ac:dyDescent="0.25">
      <c r="A227">
        <v>8.1500009999999996</v>
      </c>
      <c r="B227">
        <v>9.7736898876472011</v>
      </c>
      <c r="C227">
        <f t="shared" si="18"/>
        <v>-1.6236888876472015</v>
      </c>
      <c r="D227">
        <f t="shared" si="22"/>
        <v>-1.0699042026624834</v>
      </c>
      <c r="E227">
        <f t="shared" si="23"/>
        <v>8.7037856849847177</v>
      </c>
      <c r="V227">
        <v>7.581251</v>
      </c>
      <c r="W227">
        <v>7.9410104122435428</v>
      </c>
      <c r="X227">
        <f t="shared" si="19"/>
        <v>-0.3597594122435428</v>
      </c>
      <c r="Z227">
        <f t="shared" si="20"/>
        <v>0.3597594122435428</v>
      </c>
      <c r="AB227">
        <f t="shared" si="21"/>
        <v>0.12942683469781938</v>
      </c>
    </row>
    <row r="228" spans="1:28" x14ac:dyDescent="0.25">
      <c r="A228">
        <v>8.7687519999999992</v>
      </c>
      <c r="B228">
        <v>9.8275189460377312</v>
      </c>
      <c r="C228">
        <f t="shared" si="18"/>
        <v>-1.058766946037732</v>
      </c>
      <c r="D228">
        <f t="shared" si="22"/>
        <v>-1.0591252525157435</v>
      </c>
      <c r="E228">
        <f t="shared" si="23"/>
        <v>8.7683936935219879</v>
      </c>
      <c r="V228">
        <v>8.9625009999999996</v>
      </c>
      <c r="W228">
        <v>8.6446351408561402</v>
      </c>
      <c r="X228">
        <f t="shared" si="19"/>
        <v>0.31786585914385945</v>
      </c>
      <c r="Z228">
        <f t="shared" si="20"/>
        <v>0.31786585914385945</v>
      </c>
      <c r="AB228">
        <f t="shared" si="21"/>
        <v>0.10103870440926389</v>
      </c>
    </row>
    <row r="229" spans="1:28" x14ac:dyDescent="0.25">
      <c r="A229">
        <v>7.4</v>
      </c>
      <c r="B229">
        <v>9.8833139606517477</v>
      </c>
      <c r="C229">
        <f t="shared" si="18"/>
        <v>-2.4833139606517474</v>
      </c>
      <c r="D229">
        <f t="shared" si="22"/>
        <v>-0.60984677290472089</v>
      </c>
      <c r="E229">
        <f t="shared" si="23"/>
        <v>9.2734671877470269</v>
      </c>
      <c r="V229">
        <v>11.668749999999999</v>
      </c>
      <c r="W229">
        <v>9.5773355593637266</v>
      </c>
      <c r="X229">
        <f t="shared" si="19"/>
        <v>2.0914144406362727</v>
      </c>
      <c r="Z229">
        <f t="shared" si="20"/>
        <v>2.0914144406362727</v>
      </c>
      <c r="AB229">
        <f t="shared" si="21"/>
        <v>4.3740143625019332</v>
      </c>
    </row>
    <row r="230" spans="1:28" x14ac:dyDescent="0.25">
      <c r="A230">
        <v>7.581251</v>
      </c>
      <c r="B230">
        <v>9.9410583982222676</v>
      </c>
      <c r="C230">
        <f t="shared" si="18"/>
        <v>-2.3598073982222676</v>
      </c>
      <c r="D230">
        <f t="shared" si="22"/>
        <v>-2.0000479859787248</v>
      </c>
      <c r="E230">
        <f t="shared" si="23"/>
        <v>7.9410104122435428</v>
      </c>
      <c r="V230">
        <v>12.80625</v>
      </c>
      <c r="W230">
        <v>11.474006225207567</v>
      </c>
      <c r="X230">
        <f t="shared" si="19"/>
        <v>1.3322437747924329</v>
      </c>
      <c r="Z230">
        <f t="shared" si="20"/>
        <v>1.3322437747924329</v>
      </c>
      <c r="AB230">
        <f t="shared" si="21"/>
        <v>1.7748734754731907</v>
      </c>
    </row>
    <row r="231" spans="1:28" x14ac:dyDescent="0.25">
      <c r="A231">
        <v>8.9625009999999996</v>
      </c>
      <c r="B231">
        <v>10.000735147826209</v>
      </c>
      <c r="C231">
        <f t="shared" si="18"/>
        <v>-1.0382341478262092</v>
      </c>
      <c r="D231">
        <f t="shared" si="22"/>
        <v>-1.3561000069700693</v>
      </c>
      <c r="E231">
        <f t="shared" si="23"/>
        <v>8.6446351408561402</v>
      </c>
      <c r="V231">
        <v>13.93125</v>
      </c>
      <c r="W231">
        <v>11.79357046437352</v>
      </c>
      <c r="X231">
        <f t="shared" si="19"/>
        <v>2.1376795356264804</v>
      </c>
      <c r="Z231">
        <f t="shared" si="20"/>
        <v>2.1376795356264804</v>
      </c>
      <c r="AB231">
        <f t="shared" si="21"/>
        <v>4.5696737970362449</v>
      </c>
    </row>
    <row r="232" spans="1:28" x14ac:dyDescent="0.25">
      <c r="A232">
        <v>11.668749999999999</v>
      </c>
      <c r="B232">
        <v>10.062326525954735</v>
      </c>
      <c r="C232">
        <f t="shared" si="18"/>
        <v>1.6064234740452648</v>
      </c>
      <c r="D232">
        <f t="shared" si="22"/>
        <v>-0.48499096659100782</v>
      </c>
      <c r="E232">
        <f t="shared" si="23"/>
        <v>9.5773355593637266</v>
      </c>
      <c r="V232">
        <v>13.34375</v>
      </c>
      <c r="W232">
        <v>12.799829452127829</v>
      </c>
      <c r="X232">
        <f t="shared" si="19"/>
        <v>0.5439205478721707</v>
      </c>
      <c r="Z232">
        <f t="shared" si="20"/>
        <v>0.5439205478721707</v>
      </c>
      <c r="AB232">
        <f t="shared" si="21"/>
        <v>0.29584956239756233</v>
      </c>
    </row>
    <row r="233" spans="1:28" x14ac:dyDescent="0.25">
      <c r="A233">
        <v>12.80625</v>
      </c>
      <c r="B233">
        <v>10.125814281753254</v>
      </c>
      <c r="C233">
        <f t="shared" si="18"/>
        <v>2.6804357182467466</v>
      </c>
      <c r="D233">
        <f t="shared" si="22"/>
        <v>1.348191943454313</v>
      </c>
      <c r="E233">
        <f t="shared" si="23"/>
        <v>11.474006225207567</v>
      </c>
      <c r="V233">
        <v>13.231249999999999</v>
      </c>
      <c r="W233">
        <v>12.131690662705982</v>
      </c>
      <c r="X233">
        <f t="shared" si="19"/>
        <v>1.0995593372940178</v>
      </c>
      <c r="Z233">
        <f t="shared" si="20"/>
        <v>1.0995593372940178</v>
      </c>
      <c r="AB233">
        <f t="shared" si="21"/>
        <v>1.2090307362304595</v>
      </c>
    </row>
    <row r="234" spans="1:28" x14ac:dyDescent="0.25">
      <c r="A234">
        <v>13.93125</v>
      </c>
      <c r="B234">
        <v>10.19117960242955</v>
      </c>
      <c r="C234">
        <f t="shared" si="18"/>
        <v>3.7400703975704506</v>
      </c>
      <c r="D234">
        <f t="shared" si="22"/>
        <v>1.6023908619439702</v>
      </c>
      <c r="E234">
        <f t="shared" si="23"/>
        <v>11.79357046437352</v>
      </c>
      <c r="V234">
        <v>10.375</v>
      </c>
      <c r="W234">
        <v>12.413642511453961</v>
      </c>
      <c r="X234">
        <f t="shared" si="19"/>
        <v>-2.0386425114539612</v>
      </c>
      <c r="Z234">
        <f t="shared" si="20"/>
        <v>2.0386425114539612</v>
      </c>
      <c r="AB234">
        <f t="shared" si="21"/>
        <v>4.1560632895073146</v>
      </c>
    </row>
    <row r="235" spans="1:28" x14ac:dyDescent="0.25">
      <c r="A235">
        <v>13.34375</v>
      </c>
      <c r="B235">
        <v>10.258403118828404</v>
      </c>
      <c r="C235">
        <f t="shared" si="18"/>
        <v>3.0853468811715956</v>
      </c>
      <c r="D235">
        <f t="shared" si="22"/>
        <v>2.5414263332994249</v>
      </c>
      <c r="E235">
        <f t="shared" si="23"/>
        <v>12.799829452127829</v>
      </c>
      <c r="V235">
        <v>8.2000010000000003</v>
      </c>
      <c r="W235">
        <v>9.9707827620213081</v>
      </c>
      <c r="X235">
        <f t="shared" si="19"/>
        <v>-1.7707817620213078</v>
      </c>
      <c r="Z235">
        <f t="shared" si="20"/>
        <v>1.7707817620213078</v>
      </c>
      <c r="AB235">
        <f t="shared" si="21"/>
        <v>3.1356680487072874</v>
      </c>
    </row>
    <row r="236" spans="1:28" x14ac:dyDescent="0.25">
      <c r="A236">
        <v>13.231249999999999</v>
      </c>
      <c r="B236">
        <v>10.327464911171102</v>
      </c>
      <c r="C236">
        <f t="shared" si="18"/>
        <v>2.9037850888288972</v>
      </c>
      <c r="D236">
        <f t="shared" si="22"/>
        <v>1.8042257515348794</v>
      </c>
      <c r="E236">
        <f t="shared" si="23"/>
        <v>12.131690662705982</v>
      </c>
      <c r="V236">
        <v>8.112501</v>
      </c>
      <c r="W236">
        <v>9.0545567290054407</v>
      </c>
      <c r="X236">
        <f t="shared" si="19"/>
        <v>-0.94205572900544077</v>
      </c>
      <c r="Z236">
        <f t="shared" si="20"/>
        <v>0.94205572900544077</v>
      </c>
      <c r="AB236">
        <f t="shared" si="21"/>
        <v>0.88746899655197242</v>
      </c>
    </row>
    <row r="237" spans="1:28" x14ac:dyDescent="0.25">
      <c r="A237">
        <v>10.375</v>
      </c>
      <c r="B237">
        <v>10.398344514958104</v>
      </c>
      <c r="C237">
        <f t="shared" si="18"/>
        <v>-2.3344514958104412E-2</v>
      </c>
      <c r="D237">
        <f t="shared" si="22"/>
        <v>2.0152979964958564</v>
      </c>
      <c r="E237">
        <f t="shared" si="23"/>
        <v>12.413642511453961</v>
      </c>
      <c r="V237">
        <v>8.5000009999999993</v>
      </c>
      <c r="W237">
        <v>9.2868291980464939</v>
      </c>
      <c r="X237">
        <f t="shared" si="19"/>
        <v>-0.78682819804649462</v>
      </c>
      <c r="Z237">
        <f t="shared" si="20"/>
        <v>0.78682819804649462</v>
      </c>
      <c r="AB237">
        <f t="shared" si="21"/>
        <v>0.61909861324109372</v>
      </c>
    </row>
    <row r="238" spans="1:28" x14ac:dyDescent="0.25">
      <c r="A238">
        <v>8.2000010000000003</v>
      </c>
      <c r="B238">
        <v>10.471020927033097</v>
      </c>
      <c r="C238">
        <f t="shared" si="18"/>
        <v>-2.2710199270330964</v>
      </c>
      <c r="D238">
        <f t="shared" si="22"/>
        <v>-0.5002381650117883</v>
      </c>
      <c r="E238">
        <f t="shared" si="23"/>
        <v>9.9707827620213081</v>
      </c>
      <c r="V238">
        <v>13.09375</v>
      </c>
      <c r="W238">
        <v>9.3518596865720731</v>
      </c>
      <c r="X238">
        <f t="shared" si="19"/>
        <v>3.7418903134279269</v>
      </c>
      <c r="Z238">
        <f t="shared" si="20"/>
        <v>3.7418903134279269</v>
      </c>
      <c r="AB238">
        <f t="shared" si="21"/>
        <v>14.001743117725749</v>
      </c>
    </row>
    <row r="239" spans="1:28" x14ac:dyDescent="0.25">
      <c r="A239">
        <v>8.112501</v>
      </c>
      <c r="B239">
        <v>10.545472611806694</v>
      </c>
      <c r="C239">
        <f t="shared" si="18"/>
        <v>-2.4329716118066944</v>
      </c>
      <c r="D239">
        <f t="shared" si="22"/>
        <v>-1.4909158828012534</v>
      </c>
      <c r="E239">
        <f t="shared" si="23"/>
        <v>9.0545567290054407</v>
      </c>
      <c r="V239">
        <v>13.30625</v>
      </c>
      <c r="W239">
        <v>13.13109695449133</v>
      </c>
      <c r="X239">
        <f t="shared" si="19"/>
        <v>0.1751530455086705</v>
      </c>
      <c r="Z239">
        <f t="shared" si="20"/>
        <v>0.1751530455086705</v>
      </c>
      <c r="AB239">
        <f t="shared" si="21"/>
        <v>3.0678589350962401E-2</v>
      </c>
    </row>
    <row r="240" spans="1:28" x14ac:dyDescent="0.25">
      <c r="A240">
        <v>8.5000009999999993</v>
      </c>
      <c r="B240">
        <v>10.621677507637907</v>
      </c>
      <c r="C240">
        <f t="shared" si="18"/>
        <v>-2.1216765076379076</v>
      </c>
      <c r="D240">
        <f t="shared" si="22"/>
        <v>-1.3348483095914125</v>
      </c>
      <c r="E240">
        <f t="shared" si="23"/>
        <v>9.2868291980464939</v>
      </c>
      <c r="V240">
        <v>11.8</v>
      </c>
      <c r="W240">
        <v>11.922159469637487</v>
      </c>
      <c r="X240">
        <f t="shared" si="19"/>
        <v>-0.12215946963748614</v>
      </c>
      <c r="Z240">
        <f t="shared" si="20"/>
        <v>0.12215946963748614</v>
      </c>
      <c r="AB240">
        <f t="shared" si="21"/>
        <v>1.4922936022111899E-2</v>
      </c>
    </row>
    <row r="241" spans="1:28" x14ac:dyDescent="0.25">
      <c r="A241">
        <v>13.09375</v>
      </c>
      <c r="B241">
        <v>10.699613033371454</v>
      </c>
      <c r="C241">
        <f t="shared" si="18"/>
        <v>2.3941369666285457</v>
      </c>
      <c r="D241">
        <f t="shared" si="22"/>
        <v>-1.3477533467993812</v>
      </c>
      <c r="E241">
        <f t="shared" si="23"/>
        <v>9.3518596865720731</v>
      </c>
      <c r="V241">
        <v>12.143750000000001</v>
      </c>
      <c r="W241">
        <v>11.278256746558386</v>
      </c>
      <c r="X241">
        <f t="shared" si="19"/>
        <v>0.8654932534416151</v>
      </c>
      <c r="Z241">
        <f t="shared" si="20"/>
        <v>0.8654932534416151</v>
      </c>
      <c r="AB241">
        <f t="shared" si="21"/>
        <v>0.74907857175295178</v>
      </c>
    </row>
    <row r="242" spans="1:28" x14ac:dyDescent="0.25">
      <c r="A242">
        <v>13.30625</v>
      </c>
      <c r="B242">
        <v>10.779256095029083</v>
      </c>
      <c r="C242">
        <f t="shared" si="18"/>
        <v>2.5269939049709169</v>
      </c>
      <c r="D242">
        <f t="shared" si="22"/>
        <v>2.351840859462246</v>
      </c>
      <c r="E242">
        <f t="shared" si="23"/>
        <v>13.13109695449133</v>
      </c>
      <c r="V242">
        <v>9.3500019999999999</v>
      </c>
      <c r="W242">
        <v>12.112187265054089</v>
      </c>
      <c r="X242">
        <f t="shared" si="19"/>
        <v>-2.7621852650540895</v>
      </c>
      <c r="Z242">
        <f t="shared" si="20"/>
        <v>2.7621852650540895</v>
      </c>
      <c r="AB242">
        <f t="shared" si="21"/>
        <v>7.6296674384819303</v>
      </c>
    </row>
    <row r="243" spans="1:28" x14ac:dyDescent="0.25">
      <c r="A243">
        <v>11.8</v>
      </c>
      <c r="B243">
        <v>10.860583092652782</v>
      </c>
      <c r="C243">
        <f t="shared" si="18"/>
        <v>0.93941690734721917</v>
      </c>
      <c r="D243">
        <f t="shared" si="22"/>
        <v>1.0615763769847053</v>
      </c>
      <c r="E243">
        <f t="shared" si="23"/>
        <v>11.922159469637487</v>
      </c>
      <c r="V243">
        <v>9.4312520000000006</v>
      </c>
      <c r="W243">
        <v>9.4460196598609709</v>
      </c>
      <c r="X243">
        <f t="shared" si="19"/>
        <v>-1.4767659860970284E-2</v>
      </c>
      <c r="Z243">
        <f t="shared" si="20"/>
        <v>1.4767659860970284E-2</v>
      </c>
      <c r="AB243">
        <f t="shared" si="21"/>
        <v>2.1808377776931287E-4</v>
      </c>
    </row>
    <row r="244" spans="1:28" x14ac:dyDescent="0.25">
      <c r="A244">
        <v>12.143750000000001</v>
      </c>
      <c r="B244">
        <v>10.943569927297972</v>
      </c>
      <c r="C244">
        <f t="shared" si="18"/>
        <v>1.2001800727020289</v>
      </c>
      <c r="D244">
        <f t="shared" si="22"/>
        <v>0.33468681926041333</v>
      </c>
      <c r="E244">
        <f t="shared" si="23"/>
        <v>11.278256746558386</v>
      </c>
      <c r="V244">
        <v>10.74375</v>
      </c>
      <c r="W244">
        <v>10.490809339081567</v>
      </c>
      <c r="X244">
        <f t="shared" si="19"/>
        <v>0.25294066091843348</v>
      </c>
      <c r="Z244">
        <f t="shared" si="20"/>
        <v>0.25294066091843348</v>
      </c>
      <c r="AB244">
        <f t="shared" si="21"/>
        <v>6.3978977945853943E-2</v>
      </c>
    </row>
    <row r="245" spans="1:28" x14ac:dyDescent="0.25">
      <c r="A245">
        <v>9.3500019999999999</v>
      </c>
      <c r="B245">
        <v>11.028192008174553</v>
      </c>
      <c r="C245">
        <f t="shared" si="18"/>
        <v>-1.6781900081745533</v>
      </c>
      <c r="D245">
        <f t="shared" si="22"/>
        <v>1.0839952568795355</v>
      </c>
      <c r="E245">
        <f t="shared" si="23"/>
        <v>12.112187265054089</v>
      </c>
      <c r="V245">
        <v>13.012499999999999</v>
      </c>
      <c r="W245">
        <v>11.19806778945928</v>
      </c>
      <c r="X245">
        <f t="shared" si="19"/>
        <v>1.8144322105407191</v>
      </c>
      <c r="Z245">
        <f t="shared" si="20"/>
        <v>1.8144322105407191</v>
      </c>
      <c r="AB245">
        <f t="shared" si="21"/>
        <v>3.2921642466476806</v>
      </c>
    </row>
    <row r="246" spans="1:28" x14ac:dyDescent="0.25">
      <c r="A246">
        <v>9.4312520000000006</v>
      </c>
      <c r="B246">
        <v>11.11442425993366</v>
      </c>
      <c r="C246">
        <f t="shared" si="18"/>
        <v>-1.6831722599336594</v>
      </c>
      <c r="D246">
        <f t="shared" si="22"/>
        <v>-1.6684046000726886</v>
      </c>
      <c r="E246">
        <f t="shared" si="23"/>
        <v>9.4460196598609709</v>
      </c>
      <c r="V246">
        <v>11.94375</v>
      </c>
      <c r="W246">
        <v>12.740550703197382</v>
      </c>
      <c r="X246">
        <f t="shared" si="19"/>
        <v>-0.79680070319738228</v>
      </c>
      <c r="Z246">
        <f t="shared" si="20"/>
        <v>0.79680070319738228</v>
      </c>
      <c r="AB246">
        <f t="shared" si="21"/>
        <v>0.63489136061584284</v>
      </c>
    </row>
    <row r="247" spans="1:28" x14ac:dyDescent="0.25">
      <c r="A247">
        <v>10.74375</v>
      </c>
      <c r="B247">
        <v>11.202241130098058</v>
      </c>
      <c r="C247">
        <f t="shared" si="18"/>
        <v>-0.4584911300980572</v>
      </c>
      <c r="D247">
        <f t="shared" si="22"/>
        <v>-0.71143179101649046</v>
      </c>
      <c r="E247">
        <f t="shared" si="23"/>
        <v>10.490809339081567</v>
      </c>
      <c r="V247">
        <v>12.074999999999999</v>
      </c>
      <c r="W247">
        <v>11.331197850621431</v>
      </c>
      <c r="X247">
        <f t="shared" si="19"/>
        <v>0.7438021493785687</v>
      </c>
      <c r="Z247">
        <f t="shared" si="20"/>
        <v>0.7438021493785687</v>
      </c>
      <c r="AB247">
        <f t="shared" si="21"/>
        <v>0.55324163742017862</v>
      </c>
    </row>
    <row r="248" spans="1:28" x14ac:dyDescent="0.25">
      <c r="A248">
        <v>13.012499999999999</v>
      </c>
      <c r="B248">
        <v>11.291616596633872</v>
      </c>
      <c r="C248">
        <f t="shared" si="18"/>
        <v>1.7208834033661269</v>
      </c>
      <c r="D248">
        <f t="shared" si="22"/>
        <v>-9.3548807174592963E-2</v>
      </c>
      <c r="E248">
        <f t="shared" si="23"/>
        <v>11.19806778945928</v>
      </c>
      <c r="V248">
        <v>11.025</v>
      </c>
      <c r="W248">
        <v>12.148276812684202</v>
      </c>
      <c r="X248">
        <f t="shared" si="19"/>
        <v>-1.1232768126842014</v>
      </c>
      <c r="Z248">
        <f t="shared" si="20"/>
        <v>1.1232768126842014</v>
      </c>
      <c r="AB248">
        <f t="shared" si="21"/>
        <v>1.2617507979139786</v>
      </c>
    </row>
    <row r="249" spans="1:28" x14ac:dyDescent="0.25">
      <c r="A249">
        <v>11.94375</v>
      </c>
      <c r="B249">
        <v>11.38252417566148</v>
      </c>
      <c r="C249">
        <f t="shared" si="18"/>
        <v>0.56122582433851953</v>
      </c>
      <c r="D249">
        <f t="shared" si="22"/>
        <v>1.3580265275359025</v>
      </c>
      <c r="E249">
        <f t="shared" si="23"/>
        <v>12.740550703197382</v>
      </c>
      <c r="V249">
        <v>14.8125</v>
      </c>
      <c r="W249">
        <v>11.093318513912664</v>
      </c>
      <c r="X249">
        <f t="shared" si="19"/>
        <v>3.7191814860873365</v>
      </c>
      <c r="Z249">
        <f t="shared" si="20"/>
        <v>3.7191814860873365</v>
      </c>
      <c r="AB249">
        <f t="shared" si="21"/>
        <v>13.832310926454808</v>
      </c>
    </row>
    <row r="250" spans="1:28" x14ac:dyDescent="0.25">
      <c r="A250">
        <v>12.074999999999999</v>
      </c>
      <c r="B250">
        <v>11.474936929303283</v>
      </c>
      <c r="C250">
        <f t="shared" si="18"/>
        <v>0.60006307069671649</v>
      </c>
      <c r="D250">
        <f t="shared" si="22"/>
        <v>-0.14373907868185237</v>
      </c>
      <c r="E250">
        <f t="shared" si="23"/>
        <v>11.331197850621431</v>
      </c>
      <c r="V250">
        <v>17.293749999999999</v>
      </c>
      <c r="W250">
        <v>14.688382785395746</v>
      </c>
      <c r="X250">
        <f t="shared" si="19"/>
        <v>2.6053672146042537</v>
      </c>
      <c r="Z250">
        <f t="shared" si="20"/>
        <v>2.6053672146042537</v>
      </c>
      <c r="AB250">
        <f t="shared" si="21"/>
        <v>6.7879383229347274</v>
      </c>
    </row>
    <row r="251" spans="1:28" x14ac:dyDescent="0.25">
      <c r="A251">
        <v>11.025</v>
      </c>
      <c r="B251">
        <v>11.568827473665934</v>
      </c>
      <c r="C251">
        <f t="shared" si="18"/>
        <v>-0.54382747366593343</v>
      </c>
      <c r="D251">
        <f t="shared" si="22"/>
        <v>0.57944933901826823</v>
      </c>
      <c r="E251">
        <f t="shared" si="23"/>
        <v>12.148276812684202</v>
      </c>
      <c r="V251">
        <v>10.262499999999999</v>
      </c>
      <c r="W251">
        <v>15.454047450412466</v>
      </c>
      <c r="X251">
        <f t="shared" si="19"/>
        <v>-5.1915474504124663</v>
      </c>
      <c r="Z251">
        <f t="shared" si="20"/>
        <v>5.1915474504124663</v>
      </c>
      <c r="AB251">
        <f t="shared" si="21"/>
        <v>26.95216492988418</v>
      </c>
    </row>
    <row r="252" spans="1:28" x14ac:dyDescent="0.25">
      <c r="A252">
        <v>14.8125</v>
      </c>
      <c r="B252">
        <v>11.664167986954823</v>
      </c>
      <c r="C252">
        <f t="shared" si="18"/>
        <v>3.1483320130451773</v>
      </c>
      <c r="D252">
        <f t="shared" si="22"/>
        <v>-0.5708494730421585</v>
      </c>
      <c r="E252">
        <f t="shared" si="23"/>
        <v>11.093318513912664</v>
      </c>
      <c r="V252">
        <v>9.4000020000000006</v>
      </c>
      <c r="W252">
        <v>9.2925314522993592</v>
      </c>
      <c r="X252">
        <f t="shared" si="19"/>
        <v>0.10747054770064146</v>
      </c>
      <c r="Z252">
        <f t="shared" si="20"/>
        <v>0.10747054770064146</v>
      </c>
      <c r="AB252">
        <f t="shared" si="21"/>
        <v>1.1549918623075852E-2</v>
      </c>
    </row>
    <row r="253" spans="1:28" x14ac:dyDescent="0.25">
      <c r="A253">
        <v>17.293749999999999</v>
      </c>
      <c r="B253">
        <v>11.760930217718244</v>
      </c>
      <c r="C253">
        <f t="shared" si="18"/>
        <v>5.5328197822817557</v>
      </c>
      <c r="D253">
        <f t="shared" si="22"/>
        <v>2.9274525676775021</v>
      </c>
      <c r="E253">
        <f t="shared" si="23"/>
        <v>14.688382785395746</v>
      </c>
      <c r="V253">
        <v>10.3</v>
      </c>
      <c r="W253">
        <v>11.213715300556331</v>
      </c>
      <c r="X253">
        <f t="shared" si="19"/>
        <v>-0.91371530055632988</v>
      </c>
      <c r="Z253">
        <f t="shared" si="20"/>
        <v>0.91371530055632988</v>
      </c>
      <c r="AB253">
        <f t="shared" si="21"/>
        <v>0.83487565047074419</v>
      </c>
    </row>
    <row r="254" spans="1:28" x14ac:dyDescent="0.25">
      <c r="A254">
        <v>10.262499999999999</v>
      </c>
      <c r="B254">
        <v>11.859085493218913</v>
      </c>
      <c r="C254">
        <f t="shared" si="18"/>
        <v>-1.5965854932189139</v>
      </c>
      <c r="D254">
        <f t="shared" si="22"/>
        <v>3.5949619571935529</v>
      </c>
      <c r="E254">
        <f t="shared" si="23"/>
        <v>15.454047450412466</v>
      </c>
      <c r="V254">
        <v>13.9375</v>
      </c>
      <c r="W254">
        <v>11.259341966390334</v>
      </c>
      <c r="X254">
        <f t="shared" si="19"/>
        <v>2.678158033609666</v>
      </c>
      <c r="Z254">
        <f t="shared" si="20"/>
        <v>2.678158033609666</v>
      </c>
      <c r="AB254">
        <f t="shared" si="21"/>
        <v>7.172530452987993</v>
      </c>
    </row>
    <row r="255" spans="1:28" x14ac:dyDescent="0.25">
      <c r="A255">
        <v>9.4000020000000006</v>
      </c>
      <c r="B255">
        <v>11.95860472793035</v>
      </c>
      <c r="C255">
        <f t="shared" si="18"/>
        <v>-2.5586027279303494</v>
      </c>
      <c r="D255">
        <f t="shared" si="22"/>
        <v>-2.6660732756309908</v>
      </c>
      <c r="E255">
        <f t="shared" si="23"/>
        <v>9.2925314522993592</v>
      </c>
      <c r="V255">
        <v>16.081250000000001</v>
      </c>
      <c r="W255">
        <v>13.958958566895605</v>
      </c>
      <c r="X255">
        <f t="shared" si="19"/>
        <v>2.1222914331043956</v>
      </c>
      <c r="Z255">
        <f t="shared" si="20"/>
        <v>2.1222914331043956</v>
      </c>
      <c r="AB255">
        <f t="shared" si="21"/>
        <v>4.5041209270283096</v>
      </c>
    </row>
    <row r="256" spans="1:28" x14ac:dyDescent="0.25">
      <c r="A256">
        <v>10.3</v>
      </c>
      <c r="B256">
        <v>12.059458432155495</v>
      </c>
      <c r="C256">
        <f t="shared" si="18"/>
        <v>-1.759458432155494</v>
      </c>
      <c r="D256">
        <f t="shared" si="22"/>
        <v>-0.84574313159916348</v>
      </c>
      <c r="E256">
        <f t="shared" si="23"/>
        <v>11.213715300556331</v>
      </c>
      <c r="V256">
        <v>13.3375</v>
      </c>
      <c r="W256">
        <v>14.773938436069965</v>
      </c>
      <c r="X256">
        <f t="shared" si="19"/>
        <v>-1.4364384360699649</v>
      </c>
      <c r="Z256">
        <f t="shared" si="20"/>
        <v>1.4364384360699649</v>
      </c>
      <c r="AB256">
        <f t="shared" si="21"/>
        <v>2.0633553806191265</v>
      </c>
    </row>
    <row r="257" spans="1:28" x14ac:dyDescent="0.25">
      <c r="A257">
        <v>13.9375</v>
      </c>
      <c r="B257">
        <v>12.161616720765196</v>
      </c>
      <c r="C257">
        <f t="shared" si="18"/>
        <v>1.7758832792348045</v>
      </c>
      <c r="D257">
        <f t="shared" si="22"/>
        <v>-0.90227475437486149</v>
      </c>
      <c r="E257">
        <f t="shared" si="23"/>
        <v>11.259341966390334</v>
      </c>
      <c r="V257">
        <v>12.69375</v>
      </c>
      <c r="W257">
        <v>12.330533304866028</v>
      </c>
      <c r="X257">
        <f t="shared" si="19"/>
        <v>0.36321669513397126</v>
      </c>
      <c r="Z257">
        <f t="shared" si="20"/>
        <v>0.36321669513397126</v>
      </c>
      <c r="AB257">
        <f t="shared" si="21"/>
        <v>0.13192636762404422</v>
      </c>
    </row>
    <row r="258" spans="1:28" x14ac:dyDescent="0.25">
      <c r="A258">
        <v>16.081250000000001</v>
      </c>
      <c r="B258">
        <v>12.265049322053777</v>
      </c>
      <c r="C258">
        <f t="shared" si="18"/>
        <v>3.8162006779462239</v>
      </c>
      <c r="D258">
        <f t="shared" si="22"/>
        <v>1.6939092448418285</v>
      </c>
      <c r="E258">
        <f t="shared" si="23"/>
        <v>13.958958566895605</v>
      </c>
      <c r="V258">
        <v>13.675000000000001</v>
      </c>
      <c r="W258">
        <v>13.014539857076473</v>
      </c>
      <c r="X258">
        <f t="shared" si="19"/>
        <v>0.66046014292352773</v>
      </c>
      <c r="Z258">
        <f t="shared" si="20"/>
        <v>0.66046014292352773</v>
      </c>
      <c r="AB258">
        <f t="shared" si="21"/>
        <v>0.43620760039056666</v>
      </c>
    </row>
    <row r="259" spans="1:28" x14ac:dyDescent="0.25">
      <c r="A259">
        <v>13.3375</v>
      </c>
      <c r="B259">
        <v>12.369725586709212</v>
      </c>
      <c r="C259">
        <f t="shared" ref="C259:C322" si="24">A259-B259</f>
        <v>0.96777441329078862</v>
      </c>
      <c r="D259">
        <f t="shared" si="22"/>
        <v>2.4042128493607535</v>
      </c>
      <c r="E259">
        <f t="shared" si="23"/>
        <v>14.773938436069965</v>
      </c>
      <c r="V259">
        <v>15.1625</v>
      </c>
      <c r="W259">
        <v>13.687094334852619</v>
      </c>
      <c r="X259">
        <f t="shared" ref="X259:X322" si="25">V259-W259</f>
        <v>1.475405665147381</v>
      </c>
      <c r="Z259">
        <f t="shared" ref="Z259:Z322" si="26">ABS(X259)</f>
        <v>1.475405665147381</v>
      </c>
      <c r="AB259">
        <f t="shared" ref="AB259:AB322" si="27">Z259^2</f>
        <v>2.1768218767489858</v>
      </c>
    </row>
    <row r="260" spans="1:28" x14ac:dyDescent="0.25">
      <c r="A260">
        <v>12.69375</v>
      </c>
      <c r="B260">
        <v>12.475614496895195</v>
      </c>
      <c r="C260">
        <f t="shared" si="24"/>
        <v>0.21813550310480423</v>
      </c>
      <c r="D260">
        <f t="shared" si="22"/>
        <v>-0.14508119202916731</v>
      </c>
      <c r="E260">
        <f t="shared" si="23"/>
        <v>12.330533304866028</v>
      </c>
      <c r="V260">
        <v>17.725000000000001</v>
      </c>
      <c r="W260">
        <v>14.574258499655063</v>
      </c>
      <c r="X260">
        <f t="shared" si="25"/>
        <v>3.1507415003449388</v>
      </c>
      <c r="Z260">
        <f t="shared" si="26"/>
        <v>3.1507415003449388</v>
      </c>
      <c r="AB260">
        <f t="shared" si="27"/>
        <v>9.927172001995876</v>
      </c>
    </row>
    <row r="261" spans="1:28" x14ac:dyDescent="0.25">
      <c r="A261">
        <v>13.675000000000001</v>
      </c>
      <c r="B261">
        <v>12.582684675442358</v>
      </c>
      <c r="C261">
        <f t="shared" si="24"/>
        <v>1.0923153245576422</v>
      </c>
      <c r="D261">
        <f t="shared" si="22"/>
        <v>0.43185518163411463</v>
      </c>
      <c r="E261">
        <f t="shared" si="23"/>
        <v>13.014539857076473</v>
      </c>
      <c r="V261">
        <v>16.375</v>
      </c>
      <c r="W261">
        <v>16.446910885435834</v>
      </c>
      <c r="X261">
        <f t="shared" si="25"/>
        <v>-7.1910885435833904E-2</v>
      </c>
      <c r="Z261">
        <f t="shared" si="26"/>
        <v>7.1910885435833904E-2</v>
      </c>
      <c r="AB261">
        <f t="shared" si="27"/>
        <v>5.1711754441656288E-3</v>
      </c>
    </row>
    <row r="262" spans="1:28" x14ac:dyDescent="0.25">
      <c r="A262">
        <v>15.1625</v>
      </c>
      <c r="B262">
        <v>12.690904395146045</v>
      </c>
      <c r="C262">
        <f t="shared" si="24"/>
        <v>2.4715956048539542</v>
      </c>
      <c r="D262">
        <f t="shared" ref="D262:D325" si="28">$J$3*C261+$J$4*C260+$J$5*C259</f>
        <v>0.99618993970657344</v>
      </c>
      <c r="E262">
        <f t="shared" ref="E262:E325" si="29">B262+D262</f>
        <v>13.687094334852619</v>
      </c>
      <c r="V262">
        <v>14.15</v>
      </c>
      <c r="W262">
        <v>14.736775551850776</v>
      </c>
      <c r="X262">
        <f t="shared" si="25"/>
        <v>-0.58677555185077601</v>
      </c>
      <c r="Z262">
        <f t="shared" si="26"/>
        <v>0.58677555185077601</v>
      </c>
      <c r="AB262">
        <f t="shared" si="27"/>
        <v>0.34430554824978271</v>
      </c>
    </row>
    <row r="263" spans="1:28" x14ac:dyDescent="0.25">
      <c r="A263">
        <v>17.725000000000001</v>
      </c>
      <c r="B263">
        <v>12.800241588167729</v>
      </c>
      <c r="C263">
        <f t="shared" si="24"/>
        <v>4.924758411832272</v>
      </c>
      <c r="D263">
        <f t="shared" si="28"/>
        <v>1.7740169114873336</v>
      </c>
      <c r="E263">
        <f t="shared" si="29"/>
        <v>14.574258499655063</v>
      </c>
      <c r="V263">
        <v>14.86875</v>
      </c>
      <c r="W263">
        <v>13.697974587501418</v>
      </c>
      <c r="X263">
        <f t="shared" si="25"/>
        <v>1.1707754124985819</v>
      </c>
      <c r="Z263">
        <f t="shared" si="26"/>
        <v>1.1707754124985819</v>
      </c>
      <c r="AB263">
        <f t="shared" si="27"/>
        <v>1.3707150665112244</v>
      </c>
    </row>
    <row r="264" spans="1:28" x14ac:dyDescent="0.25">
      <c r="A264">
        <v>16.375</v>
      </c>
      <c r="B264">
        <v>12.910663855537422</v>
      </c>
      <c r="C264">
        <f t="shared" si="24"/>
        <v>3.4643361444625782</v>
      </c>
      <c r="D264">
        <f t="shared" si="28"/>
        <v>3.5362470298984108</v>
      </c>
      <c r="E264">
        <f t="shared" si="29"/>
        <v>16.446910885435834</v>
      </c>
      <c r="V264">
        <v>18.34375</v>
      </c>
      <c r="W264">
        <v>14.860650613205328</v>
      </c>
      <c r="X264">
        <f t="shared" si="25"/>
        <v>3.483099386794672</v>
      </c>
      <c r="Z264">
        <f t="shared" si="26"/>
        <v>3.483099386794672</v>
      </c>
      <c r="AB264">
        <f t="shared" si="27"/>
        <v>12.131981338289421</v>
      </c>
    </row>
    <row r="265" spans="1:28" x14ac:dyDescent="0.25">
      <c r="A265">
        <v>14.15</v>
      </c>
      <c r="B265">
        <v>13.022138476754204</v>
      </c>
      <c r="C265">
        <f t="shared" si="24"/>
        <v>1.1278615232457962</v>
      </c>
      <c r="D265">
        <f t="shared" si="28"/>
        <v>1.7146370750965718</v>
      </c>
      <c r="E265">
        <f t="shared" si="29"/>
        <v>14.736775551850776</v>
      </c>
      <c r="V265">
        <v>14.3</v>
      </c>
      <c r="W265">
        <v>17.285160535293858</v>
      </c>
      <c r="X265">
        <f t="shared" si="25"/>
        <v>-2.9851605352938577</v>
      </c>
      <c r="Z265">
        <f t="shared" si="26"/>
        <v>2.9851605352938577</v>
      </c>
      <c r="AB265">
        <f t="shared" si="27"/>
        <v>8.9111834214759114</v>
      </c>
    </row>
    <row r="266" spans="1:28" x14ac:dyDescent="0.25">
      <c r="A266">
        <v>14.86875</v>
      </c>
      <c r="B266">
        <v>13.134632419481981</v>
      </c>
      <c r="C266">
        <f t="shared" si="24"/>
        <v>1.7341175805180189</v>
      </c>
      <c r="D266">
        <f t="shared" si="28"/>
        <v>0.56334216801943726</v>
      </c>
      <c r="E266">
        <f t="shared" si="29"/>
        <v>13.697974587501418</v>
      </c>
      <c r="V266">
        <v>15.737500000000001</v>
      </c>
      <c r="W266">
        <v>12.890728673936565</v>
      </c>
      <c r="X266">
        <f t="shared" si="25"/>
        <v>2.8467713260634362</v>
      </c>
      <c r="Z266">
        <f t="shared" si="26"/>
        <v>2.8467713260634362</v>
      </c>
      <c r="AB266">
        <f t="shared" si="27"/>
        <v>8.1041069828969743</v>
      </c>
    </row>
    <row r="267" spans="1:28" x14ac:dyDescent="0.25">
      <c r="A267">
        <v>18.34375</v>
      </c>
      <c r="B267">
        <v>13.248112349337717</v>
      </c>
      <c r="C267">
        <f t="shared" si="24"/>
        <v>5.0956376506622831</v>
      </c>
      <c r="D267">
        <f t="shared" si="28"/>
        <v>1.6125382638676107</v>
      </c>
      <c r="E267">
        <f t="shared" si="29"/>
        <v>14.860650613205328</v>
      </c>
      <c r="V267">
        <v>12.975</v>
      </c>
      <c r="W267">
        <v>15.950942391491022</v>
      </c>
      <c r="X267">
        <f t="shared" si="25"/>
        <v>-2.9759423914910226</v>
      </c>
      <c r="Z267">
        <f t="shared" si="26"/>
        <v>2.9759423914910226</v>
      </c>
      <c r="AB267">
        <f t="shared" si="27"/>
        <v>8.8562331174733071</v>
      </c>
    </row>
    <row r="268" spans="1:28" x14ac:dyDescent="0.25">
      <c r="A268">
        <v>14.3</v>
      </c>
      <c r="B268">
        <v>13.362544639769087</v>
      </c>
      <c r="C268">
        <f t="shared" si="24"/>
        <v>0.93745536023091347</v>
      </c>
      <c r="D268">
        <f t="shared" si="28"/>
        <v>3.9226158955247712</v>
      </c>
      <c r="E268">
        <f t="shared" si="29"/>
        <v>17.285160535293858</v>
      </c>
      <c r="V268">
        <v>13.44375</v>
      </c>
      <c r="W268">
        <v>12.599366470877211</v>
      </c>
      <c r="X268">
        <f t="shared" si="25"/>
        <v>0.8443835291227888</v>
      </c>
      <c r="Z268">
        <f t="shared" si="26"/>
        <v>0.8443835291227888</v>
      </c>
      <c r="AB268">
        <f t="shared" si="27"/>
        <v>0.71298354425385557</v>
      </c>
    </row>
    <row r="269" spans="1:28" x14ac:dyDescent="0.25">
      <c r="A269">
        <v>15.737500000000001</v>
      </c>
      <c r="B269">
        <v>13.477895382018785</v>
      </c>
      <c r="C269">
        <f t="shared" si="24"/>
        <v>2.2596046179812159</v>
      </c>
      <c r="D269">
        <f t="shared" si="28"/>
        <v>-0.58716670808222016</v>
      </c>
      <c r="E269">
        <f t="shared" si="29"/>
        <v>12.890728673936565</v>
      </c>
      <c r="V269">
        <v>15.96875</v>
      </c>
      <c r="W269">
        <v>14.131362493975544</v>
      </c>
      <c r="X269">
        <f t="shared" si="25"/>
        <v>1.8373875060244558</v>
      </c>
      <c r="Z269">
        <f t="shared" si="26"/>
        <v>1.8373875060244558</v>
      </c>
      <c r="AB269">
        <f t="shared" si="27"/>
        <v>3.3759928472947696</v>
      </c>
    </row>
    <row r="270" spans="1:28" x14ac:dyDescent="0.25">
      <c r="A270">
        <v>12.975</v>
      </c>
      <c r="B270">
        <v>13.594130395172419</v>
      </c>
      <c r="C270">
        <f t="shared" si="24"/>
        <v>-0.61913039517241941</v>
      </c>
      <c r="D270">
        <f t="shared" si="28"/>
        <v>2.3568119963186032</v>
      </c>
      <c r="E270">
        <f t="shared" si="29"/>
        <v>15.950942391491022</v>
      </c>
      <c r="V270">
        <v>19.918749999999999</v>
      </c>
      <c r="W270">
        <v>15.754531345047223</v>
      </c>
      <c r="X270">
        <f t="shared" si="25"/>
        <v>4.1642186549527764</v>
      </c>
      <c r="Z270">
        <f t="shared" si="26"/>
        <v>4.1642186549527764</v>
      </c>
      <c r="AB270">
        <f t="shared" si="27"/>
        <v>17.34071700625671</v>
      </c>
    </row>
    <row r="271" spans="1:28" x14ac:dyDescent="0.25">
      <c r="A271">
        <v>13.44375</v>
      </c>
      <c r="B271">
        <v>13.711215236287021</v>
      </c>
      <c r="C271">
        <f t="shared" si="24"/>
        <v>-0.26746523628702157</v>
      </c>
      <c r="D271">
        <f t="shared" si="28"/>
        <v>-1.1118487654098097</v>
      </c>
      <c r="E271">
        <f t="shared" si="29"/>
        <v>12.599366470877211</v>
      </c>
      <c r="V271">
        <v>17.043749999999999</v>
      </c>
      <c r="W271">
        <v>18.396973214176331</v>
      </c>
      <c r="X271">
        <f t="shared" si="25"/>
        <v>-1.3532232141763316</v>
      </c>
      <c r="Z271">
        <f t="shared" si="26"/>
        <v>1.3532232141763316</v>
      </c>
      <c r="AB271">
        <f t="shared" si="27"/>
        <v>1.8312130673857219</v>
      </c>
    </row>
    <row r="272" spans="1:28" x14ac:dyDescent="0.25">
      <c r="A272">
        <v>15.96875</v>
      </c>
      <c r="B272">
        <v>13.829115210597285</v>
      </c>
      <c r="C272">
        <f t="shared" si="24"/>
        <v>2.1396347894027148</v>
      </c>
      <c r="D272">
        <f t="shared" si="28"/>
        <v>0.30224728337825812</v>
      </c>
      <c r="E272">
        <f t="shared" si="29"/>
        <v>14.131362493975544</v>
      </c>
      <c r="V272">
        <v>17.837499999999999</v>
      </c>
      <c r="W272">
        <v>15.105000725732298</v>
      </c>
      <c r="X272">
        <f t="shared" si="25"/>
        <v>2.7324992742677008</v>
      </c>
      <c r="Z272">
        <f t="shared" si="26"/>
        <v>2.7324992742677008</v>
      </c>
      <c r="AB272">
        <f t="shared" si="27"/>
        <v>7.4665522838735114</v>
      </c>
    </row>
    <row r="273" spans="1:28" x14ac:dyDescent="0.25">
      <c r="A273">
        <v>19.918749999999999</v>
      </c>
      <c r="B273">
        <v>13.947795381796327</v>
      </c>
      <c r="C273">
        <f t="shared" si="24"/>
        <v>5.9709546182036721</v>
      </c>
      <c r="D273">
        <f t="shared" si="28"/>
        <v>1.8067359632508957</v>
      </c>
      <c r="E273">
        <f t="shared" si="29"/>
        <v>15.754531345047223</v>
      </c>
      <c r="V273">
        <v>15.231249999999999</v>
      </c>
      <c r="W273">
        <v>17.316160191851814</v>
      </c>
      <c r="X273">
        <f t="shared" si="25"/>
        <v>-2.0849101918518151</v>
      </c>
      <c r="Z273">
        <f t="shared" si="26"/>
        <v>2.0849101918518151</v>
      </c>
      <c r="AB273">
        <f t="shared" si="27"/>
        <v>4.3468505080875728</v>
      </c>
    </row>
    <row r="274" spans="1:28" x14ac:dyDescent="0.25">
      <c r="A274">
        <v>17.043749999999999</v>
      </c>
      <c r="B274">
        <v>14.067220582388085</v>
      </c>
      <c r="C274">
        <f t="shared" si="24"/>
        <v>2.9765294176119141</v>
      </c>
      <c r="D274">
        <f t="shared" si="28"/>
        <v>4.3297526317882449</v>
      </c>
      <c r="E274">
        <f t="shared" si="29"/>
        <v>18.396973214176331</v>
      </c>
      <c r="V274">
        <v>13.74375</v>
      </c>
      <c r="W274">
        <v>14.475365365939343</v>
      </c>
      <c r="X274">
        <f t="shared" si="25"/>
        <v>-0.73161536593934251</v>
      </c>
      <c r="Z274">
        <f t="shared" si="26"/>
        <v>0.73161536593934251</v>
      </c>
      <c r="AB274">
        <f t="shared" si="27"/>
        <v>0.53526104367855809</v>
      </c>
    </row>
    <row r="275" spans="1:28" x14ac:dyDescent="0.25">
      <c r="A275">
        <v>17.837499999999999</v>
      </c>
      <c r="B275">
        <v>14.187355424108231</v>
      </c>
      <c r="C275">
        <f t="shared" si="24"/>
        <v>3.6501445758917672</v>
      </c>
      <c r="D275">
        <f t="shared" si="28"/>
        <v>0.91764530162406599</v>
      </c>
      <c r="E275">
        <f t="shared" si="29"/>
        <v>15.105000725732298</v>
      </c>
      <c r="V275">
        <v>12.05625</v>
      </c>
      <c r="W275">
        <v>14.208263071184806</v>
      </c>
      <c r="X275">
        <f t="shared" si="25"/>
        <v>-2.1520130711848058</v>
      </c>
      <c r="Z275">
        <f t="shared" si="26"/>
        <v>2.1520130711848058</v>
      </c>
      <c r="AB275">
        <f t="shared" si="27"/>
        <v>4.6311602585502598</v>
      </c>
    </row>
    <row r="276" spans="1:28" x14ac:dyDescent="0.25">
      <c r="A276">
        <v>15.231249999999999</v>
      </c>
      <c r="B276">
        <v>14.308164308410429</v>
      </c>
      <c r="C276">
        <f t="shared" si="24"/>
        <v>0.92308569158956999</v>
      </c>
      <c r="D276">
        <f t="shared" si="28"/>
        <v>3.0079958834413856</v>
      </c>
      <c r="E276">
        <f t="shared" si="29"/>
        <v>17.316160191851814</v>
      </c>
      <c r="V276">
        <v>15.387499999999999</v>
      </c>
      <c r="W276">
        <v>12.916480079097848</v>
      </c>
      <c r="X276">
        <f t="shared" si="25"/>
        <v>2.4710199209021511</v>
      </c>
      <c r="Z276">
        <f t="shared" si="26"/>
        <v>2.4710199209021511</v>
      </c>
      <c r="AB276">
        <f t="shared" si="27"/>
        <v>6.1059394494952732</v>
      </c>
    </row>
    <row r="277" spans="1:28" x14ac:dyDescent="0.25">
      <c r="A277">
        <v>13.74375</v>
      </c>
      <c r="B277">
        <v>14.429611437015001</v>
      </c>
      <c r="C277">
        <f t="shared" si="24"/>
        <v>-0.68586143701500113</v>
      </c>
      <c r="D277">
        <f t="shared" si="28"/>
        <v>4.5753928924340936E-2</v>
      </c>
      <c r="E277">
        <f t="shared" si="29"/>
        <v>14.475365365939343</v>
      </c>
      <c r="V277">
        <v>19.631250000000001</v>
      </c>
      <c r="W277">
        <v>16.101310613057301</v>
      </c>
      <c r="X277">
        <f t="shared" si="25"/>
        <v>3.5299393869427007</v>
      </c>
      <c r="Z277">
        <f t="shared" si="26"/>
        <v>3.5299393869427007</v>
      </c>
      <c r="AB277">
        <f t="shared" si="27"/>
        <v>12.46047207548941</v>
      </c>
    </row>
    <row r="278" spans="1:28" x14ac:dyDescent="0.25">
      <c r="A278">
        <v>12.05625</v>
      </c>
      <c r="B278">
        <v>14.551660822516693</v>
      </c>
      <c r="C278">
        <f t="shared" si="24"/>
        <v>-2.4954108225166927</v>
      </c>
      <c r="D278">
        <f t="shared" si="28"/>
        <v>-0.34339775133188777</v>
      </c>
      <c r="E278">
        <f t="shared" si="29"/>
        <v>14.208263071184806</v>
      </c>
      <c r="V278">
        <v>15.275</v>
      </c>
      <c r="W278">
        <v>18.420068851874888</v>
      </c>
      <c r="X278">
        <f t="shared" si="25"/>
        <v>-3.1450688518748873</v>
      </c>
      <c r="Z278">
        <f t="shared" si="26"/>
        <v>3.1450688518748873</v>
      </c>
      <c r="AB278">
        <f t="shared" si="27"/>
        <v>9.891458083033621</v>
      </c>
    </row>
    <row r="279" spans="1:28" x14ac:dyDescent="0.25">
      <c r="A279">
        <v>15.387499999999999</v>
      </c>
      <c r="B279">
        <v>14.674276299048532</v>
      </c>
      <c r="C279">
        <f t="shared" si="24"/>
        <v>0.71322370095146681</v>
      </c>
      <c r="D279">
        <f t="shared" si="28"/>
        <v>-1.7577962199506849</v>
      </c>
      <c r="E279">
        <f t="shared" si="29"/>
        <v>12.916480079097848</v>
      </c>
      <c r="V279">
        <v>17.731249999999999</v>
      </c>
      <c r="W279">
        <v>13.898793933372243</v>
      </c>
      <c r="X279">
        <f t="shared" si="25"/>
        <v>3.8324560666277563</v>
      </c>
      <c r="Z279">
        <f t="shared" si="26"/>
        <v>3.8324560666277563</v>
      </c>
      <c r="AB279">
        <f t="shared" si="27"/>
        <v>14.687719502631893</v>
      </c>
    </row>
    <row r="280" spans="1:28" x14ac:dyDescent="0.25">
      <c r="A280">
        <v>19.631250000000001</v>
      </c>
      <c r="B280">
        <v>14.797421532998579</v>
      </c>
      <c r="C280">
        <f t="shared" si="24"/>
        <v>4.8338284670014229</v>
      </c>
      <c r="D280">
        <f t="shared" si="28"/>
        <v>1.3038890800587235</v>
      </c>
      <c r="E280">
        <f t="shared" si="29"/>
        <v>16.101310613057301</v>
      </c>
      <c r="V280">
        <v>15.106249999999999</v>
      </c>
      <c r="W280">
        <v>18.036431832969949</v>
      </c>
      <c r="X280">
        <f t="shared" si="25"/>
        <v>-2.9301818329699501</v>
      </c>
      <c r="Z280">
        <f t="shared" si="26"/>
        <v>2.9301818329699501</v>
      </c>
      <c r="AB280">
        <f t="shared" si="27"/>
        <v>8.5859655742671368</v>
      </c>
    </row>
    <row r="281" spans="1:28" x14ac:dyDescent="0.25">
      <c r="A281">
        <v>15.275</v>
      </c>
      <c r="B281">
        <v>14.921060033776307</v>
      </c>
      <c r="C281">
        <f t="shared" si="24"/>
        <v>0.3539399662236935</v>
      </c>
      <c r="D281">
        <f t="shared" si="28"/>
        <v>3.4990088180985808</v>
      </c>
      <c r="E281">
        <f t="shared" si="29"/>
        <v>18.420068851874888</v>
      </c>
      <c r="V281">
        <v>13.30625</v>
      </c>
      <c r="W281">
        <v>14.431156617287764</v>
      </c>
      <c r="X281">
        <f t="shared" si="25"/>
        <v>-1.1249066172877633</v>
      </c>
      <c r="Z281">
        <f t="shared" si="26"/>
        <v>1.1249066172877633</v>
      </c>
      <c r="AB281">
        <f t="shared" si="27"/>
        <v>1.2654148976177984</v>
      </c>
    </row>
    <row r="282" spans="1:28" x14ac:dyDescent="0.25">
      <c r="A282">
        <v>17.731249999999999</v>
      </c>
      <c r="B282">
        <v>15.04515516462561</v>
      </c>
      <c r="C282">
        <f t="shared" si="24"/>
        <v>2.686094835374389</v>
      </c>
      <c r="D282">
        <f t="shared" si="28"/>
        <v>-1.146361231253368</v>
      </c>
      <c r="E282">
        <f t="shared" si="29"/>
        <v>13.898793933372243</v>
      </c>
      <c r="V282">
        <v>13.612500000000001</v>
      </c>
      <c r="W282">
        <v>14.149279197754817</v>
      </c>
      <c r="X282">
        <f t="shared" si="25"/>
        <v>-0.5367791977548162</v>
      </c>
      <c r="Z282">
        <f t="shared" si="26"/>
        <v>0.5367791977548162</v>
      </c>
      <c r="AB282">
        <f t="shared" si="27"/>
        <v>0.28813190714230408</v>
      </c>
    </row>
    <row r="283" spans="1:28" x14ac:dyDescent="0.25">
      <c r="A283">
        <v>15.106249999999999</v>
      </c>
      <c r="B283">
        <v>15.169670153481022</v>
      </c>
      <c r="C283">
        <f t="shared" si="24"/>
        <v>-6.3420153481022368E-2</v>
      </c>
      <c r="D283">
        <f t="shared" si="28"/>
        <v>2.8667616794889272</v>
      </c>
      <c r="E283">
        <f t="shared" si="29"/>
        <v>18.036431832969949</v>
      </c>
      <c r="V283">
        <v>15.43125</v>
      </c>
      <c r="W283">
        <v>14.643682334228703</v>
      </c>
      <c r="X283">
        <f t="shared" si="25"/>
        <v>0.78756766577129689</v>
      </c>
      <c r="Z283">
        <f t="shared" si="26"/>
        <v>0.78756766577129689</v>
      </c>
      <c r="AB283">
        <f t="shared" si="27"/>
        <v>0.62026282816844924</v>
      </c>
    </row>
    <row r="284" spans="1:28" x14ac:dyDescent="0.25">
      <c r="A284">
        <v>13.30625</v>
      </c>
      <c r="B284">
        <v>15.294568103864082</v>
      </c>
      <c r="C284">
        <f t="shared" si="24"/>
        <v>-1.9883181038640814</v>
      </c>
      <c r="D284">
        <f t="shared" si="28"/>
        <v>-0.8634114865763185</v>
      </c>
      <c r="E284">
        <f t="shared" si="29"/>
        <v>14.431156617287764</v>
      </c>
      <c r="V284">
        <v>19.55</v>
      </c>
      <c r="W284">
        <v>15.863691263622588</v>
      </c>
      <c r="X284">
        <f t="shared" si="25"/>
        <v>3.6863087363774127</v>
      </c>
      <c r="Z284">
        <f t="shared" si="26"/>
        <v>3.6863087363774127</v>
      </c>
      <c r="AB284">
        <f t="shared" si="27"/>
        <v>13.588872099892438</v>
      </c>
    </row>
    <row r="285" spans="1:28" x14ac:dyDescent="0.25">
      <c r="A285">
        <v>13.612500000000001</v>
      </c>
      <c r="B285">
        <v>15.419812005816587</v>
      </c>
      <c r="C285">
        <f t="shared" si="24"/>
        <v>-1.8073120058165859</v>
      </c>
      <c r="D285">
        <f t="shared" si="28"/>
        <v>-1.2705328080617693</v>
      </c>
      <c r="E285">
        <f t="shared" si="29"/>
        <v>14.149279197754817</v>
      </c>
      <c r="V285">
        <v>19.8</v>
      </c>
      <c r="W285">
        <v>18.853597453538931</v>
      </c>
      <c r="X285">
        <f t="shared" si="25"/>
        <v>0.94640254646106925</v>
      </c>
      <c r="Z285">
        <f t="shared" si="26"/>
        <v>0.94640254646106925</v>
      </c>
      <c r="AB285">
        <f t="shared" si="27"/>
        <v>0.89567777994799636</v>
      </c>
    </row>
    <row r="286" spans="1:28" x14ac:dyDescent="0.25">
      <c r="A286">
        <v>15.43125</v>
      </c>
      <c r="B286">
        <v>15.545364746867392</v>
      </c>
      <c r="C286">
        <f t="shared" si="24"/>
        <v>-0.11411474686739176</v>
      </c>
      <c r="D286">
        <f t="shared" si="28"/>
        <v>-0.9016824126386882</v>
      </c>
      <c r="E286">
        <f t="shared" si="29"/>
        <v>14.643682334228703</v>
      </c>
      <c r="V286">
        <v>16.943750000000001</v>
      </c>
      <c r="W286">
        <v>18.051626730909085</v>
      </c>
      <c r="X286">
        <f t="shared" si="25"/>
        <v>-1.1078767309090836</v>
      </c>
      <c r="Z286">
        <f t="shared" si="26"/>
        <v>1.1078767309090836</v>
      </c>
      <c r="AB286">
        <f t="shared" si="27"/>
        <v>1.2273908508897979</v>
      </c>
    </row>
    <row r="287" spans="1:28" x14ac:dyDescent="0.25">
      <c r="A287">
        <v>19.55</v>
      </c>
      <c r="B287">
        <v>15.671189123029684</v>
      </c>
      <c r="C287">
        <f t="shared" si="24"/>
        <v>3.8788108769703165</v>
      </c>
      <c r="D287">
        <f t="shared" si="28"/>
        <v>0.19250214059290294</v>
      </c>
      <c r="E287">
        <f t="shared" si="29"/>
        <v>15.863691263622588</v>
      </c>
      <c r="V287">
        <v>14.081250000000001</v>
      </c>
      <c r="W287">
        <v>16.196671160637496</v>
      </c>
      <c r="X287">
        <f t="shared" si="25"/>
        <v>-2.1154211606374957</v>
      </c>
      <c r="Z287">
        <f t="shared" si="26"/>
        <v>2.1154211606374957</v>
      </c>
      <c r="AB287">
        <f t="shared" si="27"/>
        <v>4.4750066868728897</v>
      </c>
    </row>
    <row r="288" spans="1:28" x14ac:dyDescent="0.25">
      <c r="A288">
        <v>19.8</v>
      </c>
      <c r="B288">
        <v>15.797247849825292</v>
      </c>
      <c r="C288">
        <f t="shared" si="24"/>
        <v>4.0027521501747092</v>
      </c>
      <c r="D288">
        <f t="shared" si="28"/>
        <v>3.0563496037136395</v>
      </c>
      <c r="E288">
        <f t="shared" si="29"/>
        <v>18.853597453538931</v>
      </c>
      <c r="V288">
        <v>14.68125</v>
      </c>
      <c r="W288">
        <v>14.767390299249351</v>
      </c>
      <c r="X288">
        <f t="shared" si="25"/>
        <v>-8.614029924935096E-2</v>
      </c>
      <c r="Z288">
        <f t="shared" si="26"/>
        <v>8.614029924935096E-2</v>
      </c>
      <c r="AB288">
        <f t="shared" si="27"/>
        <v>7.4201511547677332E-3</v>
      </c>
    </row>
    <row r="289" spans="1:28" x14ac:dyDescent="0.25">
      <c r="A289">
        <v>16.943750000000001</v>
      </c>
      <c r="B289">
        <v>15.923503573332884</v>
      </c>
      <c r="C289">
        <f t="shared" si="24"/>
        <v>1.0202464266671178</v>
      </c>
      <c r="D289">
        <f t="shared" si="28"/>
        <v>2.1281231575762023</v>
      </c>
      <c r="E289">
        <f t="shared" si="29"/>
        <v>18.051626730909085</v>
      </c>
      <c r="V289">
        <v>13.25625</v>
      </c>
      <c r="W289">
        <v>15.817646823540956</v>
      </c>
      <c r="X289">
        <f t="shared" si="25"/>
        <v>-2.5613968235409565</v>
      </c>
      <c r="Z289">
        <f t="shared" si="26"/>
        <v>2.5613968235409565</v>
      </c>
      <c r="AB289">
        <f t="shared" si="27"/>
        <v>6.5607536876457022</v>
      </c>
    </row>
    <row r="290" spans="1:28" x14ac:dyDescent="0.25">
      <c r="A290">
        <v>14.081250000000001</v>
      </c>
      <c r="B290">
        <v>16.049918881256779</v>
      </c>
      <c r="C290">
        <f t="shared" si="24"/>
        <v>-1.9686688812567787</v>
      </c>
      <c r="D290">
        <f t="shared" si="28"/>
        <v>0.14675227938071611</v>
      </c>
      <c r="E290">
        <f t="shared" si="29"/>
        <v>16.196671160637496</v>
      </c>
      <c r="V290">
        <v>13.856249999999999</v>
      </c>
      <c r="W290">
        <v>14.042192784231215</v>
      </c>
      <c r="X290">
        <f t="shared" si="25"/>
        <v>-0.1859427842312158</v>
      </c>
      <c r="Z290">
        <f t="shared" si="26"/>
        <v>0.1859427842312158</v>
      </c>
      <c r="AB290">
        <f t="shared" si="27"/>
        <v>3.4574719007656476E-2</v>
      </c>
    </row>
    <row r="291" spans="1:28" x14ac:dyDescent="0.25">
      <c r="A291">
        <v>14.68125</v>
      </c>
      <c r="B291">
        <v>16.17645631401296</v>
      </c>
      <c r="C291">
        <f t="shared" si="24"/>
        <v>-1.4952063140129592</v>
      </c>
      <c r="D291">
        <f t="shared" si="28"/>
        <v>-1.4090660147636087</v>
      </c>
      <c r="E291">
        <f t="shared" si="29"/>
        <v>14.767390299249351</v>
      </c>
      <c r="V291">
        <v>15.25</v>
      </c>
      <c r="W291">
        <v>15.136371484613692</v>
      </c>
      <c r="X291">
        <f t="shared" si="25"/>
        <v>0.11362851538630814</v>
      </c>
      <c r="Z291">
        <f t="shared" si="26"/>
        <v>0.11362851538630814</v>
      </c>
      <c r="AB291">
        <f t="shared" si="27"/>
        <v>1.2911439508896465E-2</v>
      </c>
    </row>
    <row r="292" spans="1:28" x14ac:dyDescent="0.25">
      <c r="A292">
        <v>13.25625</v>
      </c>
      <c r="B292">
        <v>16.303078375829212</v>
      </c>
      <c r="C292">
        <f t="shared" si="24"/>
        <v>-3.0468283758292127</v>
      </c>
      <c r="D292">
        <f t="shared" si="28"/>
        <v>-0.48543155228825646</v>
      </c>
      <c r="E292">
        <f t="shared" si="29"/>
        <v>15.817646823540956</v>
      </c>
      <c r="V292">
        <v>18.806249999999999</v>
      </c>
      <c r="W292">
        <v>15.957235609207766</v>
      </c>
      <c r="X292">
        <f t="shared" si="25"/>
        <v>2.8490143907922327</v>
      </c>
      <c r="Z292">
        <f t="shared" si="26"/>
        <v>2.8490143907922327</v>
      </c>
      <c r="AB292">
        <f t="shared" si="27"/>
        <v>8.1168829989412377</v>
      </c>
    </row>
    <row r="293" spans="1:28" x14ac:dyDescent="0.25">
      <c r="A293">
        <v>13.856249999999999</v>
      </c>
      <c r="B293">
        <v>16.429747545855886</v>
      </c>
      <c r="C293">
        <f t="shared" si="24"/>
        <v>-2.5734975458558864</v>
      </c>
      <c r="D293">
        <f t="shared" si="28"/>
        <v>-2.3875547616246706</v>
      </c>
      <c r="E293">
        <f t="shared" si="29"/>
        <v>14.042192784231215</v>
      </c>
      <c r="V293">
        <v>24.587499999999999</v>
      </c>
      <c r="W293">
        <v>18.650123477407917</v>
      </c>
      <c r="X293">
        <f t="shared" si="25"/>
        <v>5.937376522592082</v>
      </c>
      <c r="Z293">
        <f t="shared" si="26"/>
        <v>5.937376522592082</v>
      </c>
      <c r="AB293">
        <f t="shared" si="27"/>
        <v>35.252439971027641</v>
      </c>
    </row>
    <row r="294" spans="1:28" x14ac:dyDescent="0.25">
      <c r="A294">
        <v>15.25</v>
      </c>
      <c r="B294">
        <v>16.55642628928415</v>
      </c>
      <c r="C294">
        <f t="shared" si="24"/>
        <v>-1.3064262892841505</v>
      </c>
      <c r="D294">
        <f t="shared" si="28"/>
        <v>-1.4200548046704584</v>
      </c>
      <c r="E294">
        <f t="shared" si="29"/>
        <v>15.136371484613692</v>
      </c>
      <c r="V294">
        <v>18</v>
      </c>
      <c r="W294">
        <v>22.649091547130254</v>
      </c>
      <c r="X294">
        <f t="shared" si="25"/>
        <v>-4.6490915471302543</v>
      </c>
      <c r="Z294">
        <f t="shared" si="26"/>
        <v>4.6490915471302543</v>
      </c>
      <c r="AB294">
        <f t="shared" si="27"/>
        <v>21.614052213597983</v>
      </c>
    </row>
    <row r="295" spans="1:28" x14ac:dyDescent="0.25">
      <c r="A295">
        <v>18.806249999999999</v>
      </c>
      <c r="B295">
        <v>16.683077068468393</v>
      </c>
      <c r="C295">
        <f t="shared" si="24"/>
        <v>2.1231729315316059</v>
      </c>
      <c r="D295">
        <f t="shared" si="28"/>
        <v>-0.72584145926062715</v>
      </c>
      <c r="E295">
        <f t="shared" si="29"/>
        <v>15.957235609207766</v>
      </c>
      <c r="V295">
        <v>16.068750000000001</v>
      </c>
      <c r="W295">
        <v>15.778989418454827</v>
      </c>
      <c r="X295">
        <f t="shared" si="25"/>
        <v>0.28976058154517403</v>
      </c>
      <c r="Z295">
        <f t="shared" si="26"/>
        <v>0.28976058154517403</v>
      </c>
      <c r="AB295">
        <f t="shared" si="27"/>
        <v>8.3961194617397455E-2</v>
      </c>
    </row>
    <row r="296" spans="1:28" x14ac:dyDescent="0.25">
      <c r="A296">
        <v>24.587499999999999</v>
      </c>
      <c r="B296">
        <v>16.809662354049376</v>
      </c>
      <c r="C296">
        <f t="shared" si="24"/>
        <v>7.7778376459506227</v>
      </c>
      <c r="D296">
        <f t="shared" si="28"/>
        <v>1.8404611233585397</v>
      </c>
      <c r="E296">
        <f t="shared" si="29"/>
        <v>18.650123477407917</v>
      </c>
      <c r="V296">
        <v>21.668749999999999</v>
      </c>
      <c r="W296">
        <v>17.142516712262974</v>
      </c>
      <c r="X296">
        <f t="shared" si="25"/>
        <v>4.5262332877370248</v>
      </c>
      <c r="Z296">
        <f t="shared" si="26"/>
        <v>4.5262332877370248</v>
      </c>
      <c r="AB296">
        <f t="shared" si="27"/>
        <v>20.486787775018716</v>
      </c>
    </row>
    <row r="297" spans="1:28" x14ac:dyDescent="0.25">
      <c r="A297">
        <v>18</v>
      </c>
      <c r="B297">
        <v>16.93614463607506</v>
      </c>
      <c r="C297">
        <f t="shared" si="24"/>
        <v>1.0638553639249402</v>
      </c>
      <c r="D297">
        <f t="shared" si="28"/>
        <v>5.7129469110551963</v>
      </c>
      <c r="E297">
        <f t="shared" si="29"/>
        <v>22.649091547130254</v>
      </c>
      <c r="V297">
        <v>17.262499999999999</v>
      </c>
      <c r="W297">
        <v>21.58157182386854</v>
      </c>
      <c r="X297">
        <f t="shared" si="25"/>
        <v>-4.3190718238685406</v>
      </c>
      <c r="Z297">
        <f t="shared" si="26"/>
        <v>4.3190718238685406</v>
      </c>
      <c r="AB297">
        <f t="shared" si="27"/>
        <v>18.65438141973512</v>
      </c>
    </row>
    <row r="298" spans="1:28" x14ac:dyDescent="0.25">
      <c r="A298">
        <v>16.068750000000001</v>
      </c>
      <c r="B298">
        <v>17.06248643511557</v>
      </c>
      <c r="C298">
        <f t="shared" si="24"/>
        <v>-0.99373643511556864</v>
      </c>
      <c r="D298">
        <f t="shared" si="28"/>
        <v>-1.2834970166607425</v>
      </c>
      <c r="E298">
        <f t="shared" si="29"/>
        <v>15.778989418454827</v>
      </c>
      <c r="V298">
        <v>12.8125</v>
      </c>
      <c r="W298">
        <v>15.814235051641692</v>
      </c>
      <c r="X298">
        <f t="shared" si="25"/>
        <v>-3.0017350516416919</v>
      </c>
      <c r="Z298">
        <f t="shared" si="26"/>
        <v>3.0017350516416919</v>
      </c>
      <c r="AB298">
        <f t="shared" si="27"/>
        <v>9.0104133202543508</v>
      </c>
    </row>
    <row r="299" spans="1:28" x14ac:dyDescent="0.25">
      <c r="A299">
        <v>21.668749999999999</v>
      </c>
      <c r="B299">
        <v>17.188650313369155</v>
      </c>
      <c r="C299">
        <f t="shared" si="24"/>
        <v>4.4800996866308438</v>
      </c>
      <c r="D299">
        <f t="shared" si="28"/>
        <v>-4.6133601106182587E-2</v>
      </c>
      <c r="E299">
        <f t="shared" si="29"/>
        <v>17.142516712262974</v>
      </c>
      <c r="V299">
        <v>15.9125</v>
      </c>
      <c r="W299">
        <v>14.319060475624646</v>
      </c>
      <c r="X299">
        <f t="shared" si="25"/>
        <v>1.5934395243753539</v>
      </c>
      <c r="Z299">
        <f t="shared" si="26"/>
        <v>1.5934395243753539</v>
      </c>
      <c r="AB299">
        <f t="shared" si="27"/>
        <v>2.539049517841554</v>
      </c>
    </row>
    <row r="300" spans="1:28" x14ac:dyDescent="0.25">
      <c r="A300">
        <v>17.262499999999999</v>
      </c>
      <c r="B300">
        <v>17.314598885755871</v>
      </c>
      <c r="C300">
        <f t="shared" si="24"/>
        <v>-5.2098885755871294E-2</v>
      </c>
      <c r="D300">
        <f t="shared" si="28"/>
        <v>4.2669729381126693</v>
      </c>
      <c r="E300">
        <f t="shared" si="29"/>
        <v>21.58157182386854</v>
      </c>
      <c r="V300">
        <v>19.806249999999999</v>
      </c>
      <c r="W300">
        <v>17.76770221113776</v>
      </c>
      <c r="X300">
        <f t="shared" si="25"/>
        <v>2.038547788862239</v>
      </c>
      <c r="Z300">
        <f t="shared" si="26"/>
        <v>2.038547788862239</v>
      </c>
      <c r="AB300">
        <f t="shared" si="27"/>
        <v>4.1556770874751239</v>
      </c>
    </row>
    <row r="301" spans="1:28" x14ac:dyDescent="0.25">
      <c r="A301">
        <v>12.8125</v>
      </c>
      <c r="B301">
        <v>17.440294830995509</v>
      </c>
      <c r="C301">
        <f t="shared" si="24"/>
        <v>-4.6277948309955086</v>
      </c>
      <c r="D301">
        <f t="shared" si="28"/>
        <v>-1.6260597793538167</v>
      </c>
      <c r="E301">
        <f t="shared" si="29"/>
        <v>15.814235051641692</v>
      </c>
      <c r="V301">
        <v>22.787500000000001</v>
      </c>
      <c r="W301">
        <v>19.460512537375415</v>
      </c>
      <c r="X301">
        <f t="shared" si="25"/>
        <v>3.3269874626245866</v>
      </c>
      <c r="Z301">
        <f t="shared" si="26"/>
        <v>3.3269874626245866</v>
      </c>
      <c r="AB301">
        <f t="shared" si="27"/>
        <v>11.068845576461184</v>
      </c>
    </row>
    <row r="302" spans="1:28" x14ac:dyDescent="0.25">
      <c r="A302">
        <v>15.9125</v>
      </c>
      <c r="B302">
        <v>17.565700902666769</v>
      </c>
      <c r="C302">
        <f t="shared" si="24"/>
        <v>-1.6532009026667698</v>
      </c>
      <c r="D302">
        <f t="shared" si="28"/>
        <v>-3.2466404270421236</v>
      </c>
      <c r="E302">
        <f t="shared" si="29"/>
        <v>14.319060475624646</v>
      </c>
      <c r="V302">
        <v>18.368749999999999</v>
      </c>
      <c r="W302">
        <v>21.229144400990208</v>
      </c>
      <c r="X302">
        <f t="shared" si="25"/>
        <v>-2.8603944009902094</v>
      </c>
      <c r="Z302">
        <f t="shared" si="26"/>
        <v>2.8603944009902094</v>
      </c>
      <c r="AB302">
        <f t="shared" si="27"/>
        <v>8.181856129216138</v>
      </c>
    </row>
    <row r="303" spans="1:28" x14ac:dyDescent="0.25">
      <c r="A303">
        <v>19.806249999999999</v>
      </c>
      <c r="B303">
        <v>17.69077994024412</v>
      </c>
      <c r="C303">
        <f t="shared" si="24"/>
        <v>2.1154700597558787</v>
      </c>
      <c r="D303">
        <f t="shared" si="28"/>
        <v>7.6922270893639358E-2</v>
      </c>
      <c r="E303">
        <f t="shared" si="29"/>
        <v>17.76770221113776</v>
      </c>
      <c r="V303">
        <v>17.862500000000001</v>
      </c>
      <c r="W303">
        <v>17.141374544664586</v>
      </c>
      <c r="X303">
        <f t="shared" si="25"/>
        <v>0.7211254553354145</v>
      </c>
      <c r="Z303">
        <f t="shared" si="26"/>
        <v>0.7211254553354145</v>
      </c>
      <c r="AB303">
        <f t="shared" si="27"/>
        <v>0.52002192233270894</v>
      </c>
    </row>
    <row r="304" spans="1:28" x14ac:dyDescent="0.25">
      <c r="A304">
        <v>22.787500000000001</v>
      </c>
      <c r="B304">
        <v>17.815494880109298</v>
      </c>
      <c r="C304">
        <f t="shared" si="24"/>
        <v>4.9720051198907029</v>
      </c>
      <c r="D304">
        <f t="shared" si="28"/>
        <v>1.6450176572661164</v>
      </c>
      <c r="E304">
        <f t="shared" si="29"/>
        <v>19.460512537375415</v>
      </c>
      <c r="V304">
        <v>20.53125</v>
      </c>
      <c r="W304">
        <v>18.605611635668996</v>
      </c>
      <c r="X304">
        <f t="shared" si="25"/>
        <v>1.9256383643310038</v>
      </c>
      <c r="Z304">
        <f t="shared" si="26"/>
        <v>1.9256383643310038</v>
      </c>
      <c r="AB304">
        <f t="shared" si="27"/>
        <v>3.7080831101833835</v>
      </c>
    </row>
    <row r="305" spans="1:28" x14ac:dyDescent="0.25">
      <c r="A305">
        <v>18.368749999999999</v>
      </c>
      <c r="B305">
        <v>17.939808766534064</v>
      </c>
      <c r="C305">
        <f t="shared" si="24"/>
        <v>0.4289412334659346</v>
      </c>
      <c r="D305">
        <f t="shared" si="28"/>
        <v>3.289335634456144</v>
      </c>
      <c r="E305">
        <f t="shared" si="29"/>
        <v>21.229144400990208</v>
      </c>
      <c r="V305">
        <v>24.337510000000002</v>
      </c>
      <c r="W305">
        <v>20.421733769405034</v>
      </c>
      <c r="X305">
        <f t="shared" si="25"/>
        <v>3.9157762305949682</v>
      </c>
      <c r="Z305">
        <f t="shared" si="26"/>
        <v>3.9157762305949682</v>
      </c>
      <c r="AB305">
        <f t="shared" si="27"/>
        <v>15.333303488092538</v>
      </c>
    </row>
    <row r="306" spans="1:28" x14ac:dyDescent="0.25">
      <c r="A306">
        <v>17.862500000000001</v>
      </c>
      <c r="B306">
        <v>18.063684762630942</v>
      </c>
      <c r="C306">
        <f t="shared" si="24"/>
        <v>-0.20118476263094109</v>
      </c>
      <c r="D306">
        <f t="shared" si="28"/>
        <v>-0.92231021796635415</v>
      </c>
      <c r="E306">
        <f t="shared" si="29"/>
        <v>17.141374544664586</v>
      </c>
      <c r="V306">
        <v>22.1</v>
      </c>
      <c r="W306">
        <v>22.754062563933211</v>
      </c>
      <c r="X306">
        <f t="shared" si="25"/>
        <v>-0.65406256393320916</v>
      </c>
      <c r="Z306">
        <f t="shared" si="26"/>
        <v>0.65406256393320916</v>
      </c>
      <c r="AB306">
        <f t="shared" si="27"/>
        <v>0.42779783753888334</v>
      </c>
    </row>
    <row r="307" spans="1:28" x14ac:dyDescent="0.25">
      <c r="A307">
        <v>20.53125</v>
      </c>
      <c r="B307">
        <v>18.187086161268844</v>
      </c>
      <c r="C307">
        <f t="shared" si="24"/>
        <v>2.3441638387311556</v>
      </c>
      <c r="D307">
        <f t="shared" si="28"/>
        <v>0.41852547440015181</v>
      </c>
      <c r="E307">
        <f t="shared" si="29"/>
        <v>18.605611635668996</v>
      </c>
      <c r="V307">
        <v>21.806249999999999</v>
      </c>
      <c r="W307">
        <v>20.068588876483659</v>
      </c>
      <c r="X307">
        <f t="shared" si="25"/>
        <v>1.7376611235163395</v>
      </c>
      <c r="Z307">
        <f t="shared" si="26"/>
        <v>1.7376611235163395</v>
      </c>
      <c r="AB307">
        <f t="shared" si="27"/>
        <v>3.0194661801800673</v>
      </c>
    </row>
    <row r="308" spans="1:28" x14ac:dyDescent="0.25">
      <c r="A308">
        <v>24.337510000000002</v>
      </c>
      <c r="B308">
        <v>18.30997639595012</v>
      </c>
      <c r="C308">
        <f t="shared" si="24"/>
        <v>6.0275336040498821</v>
      </c>
      <c r="D308">
        <f t="shared" si="28"/>
        <v>2.1117573734549127</v>
      </c>
      <c r="E308">
        <f t="shared" si="29"/>
        <v>20.421733769405034</v>
      </c>
      <c r="V308">
        <v>16.056249999999999</v>
      </c>
      <c r="W308">
        <v>21.132903087949096</v>
      </c>
      <c r="X308">
        <f t="shared" si="25"/>
        <v>-5.0766530879490972</v>
      </c>
      <c r="Z308">
        <f t="shared" si="26"/>
        <v>5.0766530879490972</v>
      </c>
      <c r="AB308">
        <f t="shared" si="27"/>
        <v>25.772406575383105</v>
      </c>
    </row>
    <row r="309" spans="1:28" x14ac:dyDescent="0.25">
      <c r="A309">
        <v>22.1</v>
      </c>
      <c r="B309">
        <v>18.432319051646044</v>
      </c>
      <c r="C309">
        <f t="shared" si="24"/>
        <v>3.6676809483539579</v>
      </c>
      <c r="D309">
        <f t="shared" si="28"/>
        <v>4.3217435122871679</v>
      </c>
      <c r="E309">
        <f t="shared" si="29"/>
        <v>22.754062563933211</v>
      </c>
      <c r="V309">
        <v>12.418749999999999</v>
      </c>
      <c r="W309">
        <v>16.071359196359005</v>
      </c>
      <c r="X309">
        <f t="shared" si="25"/>
        <v>-3.6526091963590055</v>
      </c>
      <c r="Z309">
        <f t="shared" si="26"/>
        <v>3.6526091963590055</v>
      </c>
      <c r="AB309">
        <f t="shared" si="27"/>
        <v>13.34155394132638</v>
      </c>
    </row>
    <row r="310" spans="1:28" x14ac:dyDescent="0.25">
      <c r="A310">
        <v>21.806249999999999</v>
      </c>
      <c r="B310">
        <v>18.554077875587375</v>
      </c>
      <c r="C310">
        <f t="shared" si="24"/>
        <v>3.252172124412624</v>
      </c>
      <c r="D310">
        <f t="shared" si="28"/>
        <v>1.5145110008962852</v>
      </c>
      <c r="E310">
        <f t="shared" si="29"/>
        <v>20.068588876483659</v>
      </c>
      <c r="V310">
        <v>13.018750000000001</v>
      </c>
      <c r="W310">
        <v>14.831810705333744</v>
      </c>
      <c r="X310">
        <f t="shared" si="25"/>
        <v>-1.8130607053337435</v>
      </c>
      <c r="Z310">
        <f t="shared" si="26"/>
        <v>1.8130607053337435</v>
      </c>
      <c r="AB310">
        <f t="shared" si="27"/>
        <v>3.2871891212252917</v>
      </c>
    </row>
    <row r="311" spans="1:28" x14ac:dyDescent="0.25">
      <c r="A311">
        <v>16.056249999999999</v>
      </c>
      <c r="B311">
        <v>18.675216788006793</v>
      </c>
      <c r="C311">
        <f t="shared" si="24"/>
        <v>-2.6189667880067944</v>
      </c>
      <c r="D311">
        <f t="shared" si="28"/>
        <v>2.4576862999423015</v>
      </c>
      <c r="E311">
        <f t="shared" si="29"/>
        <v>21.132903087949096</v>
      </c>
      <c r="V311">
        <v>14.85</v>
      </c>
      <c r="W311">
        <v>15.704831516517933</v>
      </c>
      <c r="X311">
        <f t="shared" si="25"/>
        <v>-0.85483151651793321</v>
      </c>
      <c r="Z311">
        <f t="shared" si="26"/>
        <v>0.85483151651793321</v>
      </c>
      <c r="AB311">
        <f t="shared" si="27"/>
        <v>0.73073692163234949</v>
      </c>
    </row>
    <row r="312" spans="1:28" x14ac:dyDescent="0.25">
      <c r="A312">
        <v>12.418749999999999</v>
      </c>
      <c r="B312">
        <v>18.795699892830172</v>
      </c>
      <c r="C312">
        <f t="shared" si="24"/>
        <v>-6.3769498928301722</v>
      </c>
      <c r="D312">
        <f t="shared" si="28"/>
        <v>-2.7243406964711672</v>
      </c>
      <c r="E312">
        <f t="shared" si="29"/>
        <v>16.071359196359005</v>
      </c>
      <c r="V312">
        <v>18.293749999999999</v>
      </c>
      <c r="W312">
        <v>16.569625819991764</v>
      </c>
      <c r="X312">
        <f t="shared" si="25"/>
        <v>1.7241241800082356</v>
      </c>
      <c r="Z312">
        <f t="shared" si="26"/>
        <v>1.7241241800082356</v>
      </c>
      <c r="AB312">
        <f t="shared" si="27"/>
        <v>2.972604188089071</v>
      </c>
    </row>
    <row r="313" spans="1:28" x14ac:dyDescent="0.25">
      <c r="A313">
        <v>13.018750000000001</v>
      </c>
      <c r="B313">
        <v>18.915491488313304</v>
      </c>
      <c r="C313">
        <f t="shared" si="24"/>
        <v>-5.8967414883133031</v>
      </c>
      <c r="D313">
        <f t="shared" si="28"/>
        <v>-4.0836807829795605</v>
      </c>
      <c r="E313">
        <f t="shared" si="29"/>
        <v>14.831810705333744</v>
      </c>
      <c r="V313">
        <v>20.96875</v>
      </c>
      <c r="W313">
        <v>19.023515386659415</v>
      </c>
      <c r="X313">
        <f t="shared" si="25"/>
        <v>1.9452346133405847</v>
      </c>
      <c r="Z313">
        <f t="shared" si="26"/>
        <v>1.9452346133405847</v>
      </c>
      <c r="AB313">
        <f t="shared" si="27"/>
        <v>3.783937700938294</v>
      </c>
    </row>
    <row r="314" spans="1:28" x14ac:dyDescent="0.25">
      <c r="A314">
        <v>14.85</v>
      </c>
      <c r="B314">
        <v>19.034556077621133</v>
      </c>
      <c r="C314">
        <f t="shared" si="24"/>
        <v>-4.1845560776211332</v>
      </c>
      <c r="D314">
        <f t="shared" si="28"/>
        <v>-3.3297245611031996</v>
      </c>
      <c r="E314">
        <f t="shared" si="29"/>
        <v>15.704831516517933</v>
      </c>
      <c r="V314">
        <v>25.587499999999999</v>
      </c>
      <c r="W314">
        <v>20.489042696613545</v>
      </c>
      <c r="X314">
        <f t="shared" si="25"/>
        <v>5.0984573033864535</v>
      </c>
      <c r="Z314">
        <f t="shared" si="26"/>
        <v>5.0984573033864535</v>
      </c>
      <c r="AB314">
        <f t="shared" si="27"/>
        <v>25.994266874454667</v>
      </c>
    </row>
    <row r="315" spans="1:28" x14ac:dyDescent="0.25">
      <c r="A315">
        <v>18.293749999999999</v>
      </c>
      <c r="B315">
        <v>19.152858379346227</v>
      </c>
      <c r="C315">
        <f t="shared" si="24"/>
        <v>-0.85910837934622819</v>
      </c>
      <c r="D315">
        <f t="shared" si="28"/>
        <v>-2.5832325593544634</v>
      </c>
      <c r="E315">
        <f t="shared" si="29"/>
        <v>16.569625819991764</v>
      </c>
      <c r="V315">
        <v>22.318750000000001</v>
      </c>
      <c r="W315">
        <v>24.081966567474765</v>
      </c>
      <c r="X315">
        <f t="shared" si="25"/>
        <v>-1.763216567474764</v>
      </c>
      <c r="Z315">
        <f t="shared" si="26"/>
        <v>1.763216567474764</v>
      </c>
      <c r="AB315">
        <f t="shared" si="27"/>
        <v>3.1089326638174888</v>
      </c>
    </row>
    <row r="316" spans="1:28" x14ac:dyDescent="0.25">
      <c r="A316">
        <v>20.96875</v>
      </c>
      <c r="B316">
        <v>19.27036333796341</v>
      </c>
      <c r="C316">
        <f t="shared" si="24"/>
        <v>1.6983866620365902</v>
      </c>
      <c r="D316">
        <f t="shared" si="28"/>
        <v>-0.24684795130399306</v>
      </c>
      <c r="E316">
        <f t="shared" si="29"/>
        <v>19.023515386659415</v>
      </c>
      <c r="V316">
        <v>17.112500000000001</v>
      </c>
      <c r="W316">
        <v>20.261340282705255</v>
      </c>
      <c r="X316">
        <f t="shared" si="25"/>
        <v>-3.1488402827052546</v>
      </c>
      <c r="Z316">
        <f t="shared" si="26"/>
        <v>3.1488402827052546</v>
      </c>
      <c r="AB316">
        <f t="shared" si="27"/>
        <v>9.9151951259873083</v>
      </c>
    </row>
    <row r="317" spans="1:28" x14ac:dyDescent="0.25">
      <c r="A317">
        <v>25.587499999999999</v>
      </c>
      <c r="B317">
        <v>19.387036134217482</v>
      </c>
      <c r="C317">
        <f t="shared" si="24"/>
        <v>6.2004638657825168</v>
      </c>
      <c r="D317">
        <f t="shared" si="28"/>
        <v>1.1020065623960649</v>
      </c>
      <c r="E317">
        <f t="shared" si="29"/>
        <v>20.489042696613545</v>
      </c>
      <c r="V317">
        <v>18.53125</v>
      </c>
      <c r="W317">
        <v>17.613600969895426</v>
      </c>
      <c r="X317">
        <f t="shared" si="25"/>
        <v>0.91764903010457388</v>
      </c>
      <c r="Z317">
        <f t="shared" si="26"/>
        <v>0.91764903010457388</v>
      </c>
      <c r="AB317">
        <f t="shared" si="27"/>
        <v>0.84207974245186512</v>
      </c>
    </row>
    <row r="318" spans="1:28" x14ac:dyDescent="0.25">
      <c r="A318">
        <v>22.318750000000001</v>
      </c>
      <c r="B318">
        <v>19.502842195440905</v>
      </c>
      <c r="C318">
        <f t="shared" si="24"/>
        <v>2.815907804559096</v>
      </c>
      <c r="D318">
        <f t="shared" si="28"/>
        <v>4.5791243720338599</v>
      </c>
      <c r="E318">
        <f t="shared" si="29"/>
        <v>24.081966567474765</v>
      </c>
      <c r="V318">
        <v>20.65625</v>
      </c>
      <c r="W318">
        <v>20.043239604022652</v>
      </c>
      <c r="X318">
        <f t="shared" si="25"/>
        <v>0.61301039597734786</v>
      </c>
      <c r="Z318">
        <f t="shared" si="26"/>
        <v>0.61301039597734786</v>
      </c>
      <c r="AB318">
        <f t="shared" si="27"/>
        <v>0.37578174557630484</v>
      </c>
    </row>
    <row r="319" spans="1:28" x14ac:dyDescent="0.25">
      <c r="A319">
        <v>17.112500000000001</v>
      </c>
      <c r="B319">
        <v>19.617747205798434</v>
      </c>
      <c r="C319">
        <f t="shared" si="24"/>
        <v>-2.5052472057984332</v>
      </c>
      <c r="D319">
        <f t="shared" si="28"/>
        <v>0.64359307690682321</v>
      </c>
      <c r="E319">
        <f t="shared" si="29"/>
        <v>20.261340282705255</v>
      </c>
      <c r="V319">
        <v>20.95</v>
      </c>
      <c r="W319">
        <v>20.662732885681226</v>
      </c>
      <c r="X319">
        <f t="shared" si="25"/>
        <v>0.28726711431877305</v>
      </c>
      <c r="Z319">
        <f t="shared" si="26"/>
        <v>0.28726711431877305</v>
      </c>
      <c r="AB319">
        <f t="shared" si="27"/>
        <v>8.2522394969035032E-2</v>
      </c>
    </row>
    <row r="320" spans="1:28" x14ac:dyDescent="0.25">
      <c r="A320">
        <v>18.53125</v>
      </c>
      <c r="B320">
        <v>19.731717116455656</v>
      </c>
      <c r="C320">
        <f t="shared" si="24"/>
        <v>-1.2004671164556555</v>
      </c>
      <c r="D320">
        <f t="shared" si="28"/>
        <v>-2.1181161465602298</v>
      </c>
      <c r="E320">
        <f t="shared" si="29"/>
        <v>17.613600969895426</v>
      </c>
      <c r="V320">
        <v>18.8</v>
      </c>
      <c r="W320">
        <v>20.472946994282434</v>
      </c>
      <c r="X320">
        <f t="shared" si="25"/>
        <v>-1.6729469942824338</v>
      </c>
      <c r="Z320">
        <f t="shared" si="26"/>
        <v>1.6729469942824338</v>
      </c>
      <c r="AB320">
        <f t="shared" si="27"/>
        <v>2.7987516456786294</v>
      </c>
    </row>
    <row r="321" spans="1:28" x14ac:dyDescent="0.25">
      <c r="A321">
        <v>20.65625</v>
      </c>
      <c r="B321">
        <v>19.844718155668367</v>
      </c>
      <c r="C321">
        <f t="shared" si="24"/>
        <v>0.81153184433163261</v>
      </c>
      <c r="D321">
        <f t="shared" si="28"/>
        <v>0.19852144835428337</v>
      </c>
      <c r="E321">
        <f t="shared" si="29"/>
        <v>20.043239604022652</v>
      </c>
      <c r="V321">
        <v>21.056249999999999</v>
      </c>
      <c r="W321">
        <v>18.904375716223885</v>
      </c>
      <c r="X321">
        <f t="shared" si="25"/>
        <v>2.1518742837761131</v>
      </c>
      <c r="Z321">
        <f t="shared" si="26"/>
        <v>2.1518742837761131</v>
      </c>
      <c r="AB321">
        <f t="shared" si="27"/>
        <v>4.63056293317696</v>
      </c>
    </row>
    <row r="322" spans="1:28" x14ac:dyDescent="0.25">
      <c r="A322">
        <v>20.95</v>
      </c>
      <c r="B322">
        <v>19.956716838789887</v>
      </c>
      <c r="C322">
        <f t="shared" si="24"/>
        <v>0.99328316121011184</v>
      </c>
      <c r="D322">
        <f t="shared" si="28"/>
        <v>0.7060160468913379</v>
      </c>
      <c r="E322">
        <f t="shared" si="29"/>
        <v>20.662732885681226</v>
      </c>
      <c r="V322">
        <v>16.2</v>
      </c>
      <c r="W322">
        <v>21.581918573027181</v>
      </c>
      <c r="X322">
        <f t="shared" si="25"/>
        <v>-5.3819185730271819</v>
      </c>
      <c r="Z322">
        <f t="shared" si="26"/>
        <v>5.3819185730271819</v>
      </c>
      <c r="AB322">
        <f t="shared" si="27"/>
        <v>28.965047526694939</v>
      </c>
    </row>
    <row r="323" spans="1:28" x14ac:dyDescent="0.25">
      <c r="A323">
        <v>18.8</v>
      </c>
      <c r="B323">
        <v>20.067679978193279</v>
      </c>
      <c r="C323">
        <f t="shared" ref="C323:C366" si="30">A323-B323</f>
        <v>-1.2676799781932786</v>
      </c>
      <c r="D323">
        <f t="shared" si="28"/>
        <v>0.40526701608915489</v>
      </c>
      <c r="E323">
        <f t="shared" si="29"/>
        <v>20.472946994282434</v>
      </c>
      <c r="V323">
        <v>15.793749999999999</v>
      </c>
      <c r="W323">
        <v>16.467510199442842</v>
      </c>
      <c r="X323">
        <f t="shared" ref="X323:X363" si="31">V323-W323</f>
        <v>-0.67376019944284238</v>
      </c>
      <c r="Z323">
        <f t="shared" ref="Z323:Z363" si="32">ABS(X323)</f>
        <v>0.67376019944284238</v>
      </c>
      <c r="AB323">
        <f t="shared" ref="AB323:AB363" si="33">Z323^2</f>
        <v>0.45395280635325874</v>
      </c>
    </row>
    <row r="324" spans="1:28" x14ac:dyDescent="0.25">
      <c r="A324">
        <v>21.056249999999999</v>
      </c>
      <c r="B324">
        <v>20.177574693105548</v>
      </c>
      <c r="C324">
        <f t="shared" si="30"/>
        <v>0.87867530689445061</v>
      </c>
      <c r="D324">
        <f t="shared" si="28"/>
        <v>-1.2731989768816612</v>
      </c>
      <c r="E324">
        <f t="shared" si="29"/>
        <v>18.904375716223885</v>
      </c>
      <c r="V324">
        <v>15.5375</v>
      </c>
      <c r="W324">
        <v>18.044800971521827</v>
      </c>
      <c r="X324">
        <f t="shared" si="31"/>
        <v>-2.5073009715218273</v>
      </c>
      <c r="Z324">
        <f t="shared" si="32"/>
        <v>2.5073009715218273</v>
      </c>
      <c r="AB324">
        <f t="shared" si="33"/>
        <v>6.2865581617942992</v>
      </c>
    </row>
    <row r="325" spans="1:28" x14ac:dyDescent="0.25">
      <c r="A325">
        <v>16.2</v>
      </c>
      <c r="B325">
        <v>20.286368419350957</v>
      </c>
      <c r="C325">
        <f t="shared" si="30"/>
        <v>-4.0863684193509577</v>
      </c>
      <c r="D325">
        <f t="shared" si="28"/>
        <v>1.2955501536762237</v>
      </c>
      <c r="E325">
        <f t="shared" si="29"/>
        <v>21.581918573027181</v>
      </c>
      <c r="V325">
        <v>18.168749999999999</v>
      </c>
      <c r="W325">
        <v>17.282417634652486</v>
      </c>
      <c r="X325">
        <f t="shared" si="31"/>
        <v>0.88633236534751347</v>
      </c>
      <c r="Z325">
        <f t="shared" si="32"/>
        <v>0.88633236534751347</v>
      </c>
      <c r="AB325">
        <f t="shared" si="33"/>
        <v>0.78558506186251809</v>
      </c>
    </row>
    <row r="326" spans="1:28" x14ac:dyDescent="0.25">
      <c r="A326">
        <v>15.793749999999999</v>
      </c>
      <c r="B326">
        <v>20.394028919000451</v>
      </c>
      <c r="C326">
        <f t="shared" si="30"/>
        <v>-4.600278919000452</v>
      </c>
      <c r="D326">
        <f t="shared" ref="D326:D366" si="34">$J$3*C325+$J$4*C324+$J$5*C323</f>
        <v>-3.9265187195576092</v>
      </c>
      <c r="E326">
        <f t="shared" ref="E326:E366" si="35">B326+D326</f>
        <v>16.467510199442842</v>
      </c>
      <c r="V326">
        <v>18.006250000000001</v>
      </c>
      <c r="W326">
        <v>19.566208931562173</v>
      </c>
      <c r="X326">
        <f t="shared" si="31"/>
        <v>-1.5599589315621714</v>
      </c>
      <c r="Z326">
        <f t="shared" si="32"/>
        <v>1.5599589315621714</v>
      </c>
      <c r="AB326">
        <f t="shared" si="33"/>
        <v>2.4334718681605914</v>
      </c>
    </row>
    <row r="327" spans="1:28" x14ac:dyDescent="0.25">
      <c r="A327">
        <v>15.5375</v>
      </c>
      <c r="B327">
        <v>20.500524289924478</v>
      </c>
      <c r="C327">
        <f t="shared" si="30"/>
        <v>-4.9630242899244781</v>
      </c>
      <c r="D327">
        <f t="shared" si="34"/>
        <v>-2.4557233184026512</v>
      </c>
      <c r="E327">
        <f t="shared" si="35"/>
        <v>18.044800971521827</v>
      </c>
      <c r="V327">
        <v>18.068750000000001</v>
      </c>
      <c r="W327">
        <v>18.580272480282648</v>
      </c>
      <c r="X327">
        <f t="shared" si="31"/>
        <v>-0.5115224802826468</v>
      </c>
      <c r="Z327">
        <f t="shared" si="32"/>
        <v>0.5115224802826468</v>
      </c>
      <c r="AB327">
        <f t="shared" si="33"/>
        <v>0.26165524783451077</v>
      </c>
    </row>
    <row r="328" spans="1:28" x14ac:dyDescent="0.25">
      <c r="A328">
        <v>18.168749999999999</v>
      </c>
      <c r="B328">
        <v>20.60582297524628</v>
      </c>
      <c r="C328">
        <f t="shared" si="30"/>
        <v>-2.4370729752462807</v>
      </c>
      <c r="D328">
        <f t="shared" si="34"/>
        <v>-3.3234053405937933</v>
      </c>
      <c r="E328">
        <f t="shared" si="35"/>
        <v>17.282417634652486</v>
      </c>
      <c r="V328">
        <v>21.931249999999999</v>
      </c>
      <c r="W328">
        <v>19.102197902078281</v>
      </c>
      <c r="X328">
        <f t="shared" si="31"/>
        <v>2.8290520979217177</v>
      </c>
      <c r="Z328">
        <f t="shared" si="32"/>
        <v>2.8290520979217177</v>
      </c>
      <c r="AB328">
        <f t="shared" si="33"/>
        <v>8.0035357727552725</v>
      </c>
    </row>
    <row r="329" spans="1:28" x14ac:dyDescent="0.25">
      <c r="A329">
        <v>18.006250000000001</v>
      </c>
      <c r="B329">
        <v>20.709893772692858</v>
      </c>
      <c r="C329">
        <f t="shared" si="30"/>
        <v>-2.7036437726928568</v>
      </c>
      <c r="D329">
        <f t="shared" si="34"/>
        <v>-1.1436848411306872</v>
      </c>
      <c r="E329">
        <f t="shared" si="35"/>
        <v>19.566208931562173</v>
      </c>
      <c r="V329">
        <v>23.881250000000001</v>
      </c>
      <c r="W329">
        <v>22.360426824336308</v>
      </c>
      <c r="X329">
        <f t="shared" si="31"/>
        <v>1.5208231756636934</v>
      </c>
      <c r="Z329">
        <f t="shared" si="32"/>
        <v>1.5208231756636934</v>
      </c>
      <c r="AB329">
        <f t="shared" si="33"/>
        <v>2.3129031316358013</v>
      </c>
    </row>
    <row r="330" spans="1:28" x14ac:dyDescent="0.25">
      <c r="A330">
        <v>18.068750000000001</v>
      </c>
      <c r="B330">
        <v>20.812705843840906</v>
      </c>
      <c r="C330">
        <f t="shared" si="30"/>
        <v>-2.7439558438409044</v>
      </c>
      <c r="D330">
        <f t="shared" si="34"/>
        <v>-2.2324333635582567</v>
      </c>
      <c r="E330">
        <f t="shared" si="35"/>
        <v>18.580272480282648</v>
      </c>
      <c r="V330">
        <v>19.862500000000001</v>
      </c>
      <c r="W330">
        <v>22.813284133418275</v>
      </c>
      <c r="X330">
        <f t="shared" si="31"/>
        <v>-2.9507841334182743</v>
      </c>
      <c r="Z330">
        <f t="shared" si="32"/>
        <v>2.9507841334182743</v>
      </c>
      <c r="AB330">
        <f t="shared" si="33"/>
        <v>8.7071270020330367</v>
      </c>
    </row>
    <row r="331" spans="1:28" x14ac:dyDescent="0.25">
      <c r="A331">
        <v>21.931249999999999</v>
      </c>
      <c r="B331">
        <v>20.914228723254872</v>
      </c>
      <c r="C331">
        <f t="shared" si="30"/>
        <v>1.0170212767451261</v>
      </c>
      <c r="D331">
        <f t="shared" si="34"/>
        <v>-1.8120308211765925</v>
      </c>
      <c r="E331">
        <f t="shared" si="35"/>
        <v>19.102197902078281</v>
      </c>
      <c r="V331">
        <v>19.137499999999999</v>
      </c>
      <c r="W331">
        <v>19.381045477471581</v>
      </c>
      <c r="X331">
        <f t="shared" si="31"/>
        <v>-0.24354547747158151</v>
      </c>
      <c r="Z331">
        <f t="shared" si="32"/>
        <v>0.24354547747158151</v>
      </c>
      <c r="AB331">
        <f t="shared" si="33"/>
        <v>5.9314399596860613E-2</v>
      </c>
    </row>
    <row r="332" spans="1:28" x14ac:dyDescent="0.25">
      <c r="A332">
        <v>23.881250000000001</v>
      </c>
      <c r="B332">
        <v>21.014432327514534</v>
      </c>
      <c r="C332">
        <f t="shared" si="30"/>
        <v>2.8668176724854675</v>
      </c>
      <c r="D332">
        <f t="shared" si="34"/>
        <v>1.3459944968217752</v>
      </c>
      <c r="E332">
        <f t="shared" si="35"/>
        <v>22.360426824336308</v>
      </c>
      <c r="V332">
        <v>18.850000000000001</v>
      </c>
      <c r="W332">
        <v>20.371577269200831</v>
      </c>
      <c r="X332">
        <f t="shared" si="31"/>
        <v>-1.5215772692008294</v>
      </c>
      <c r="Z332">
        <f t="shared" si="32"/>
        <v>1.5215772692008294</v>
      </c>
      <c r="AB332">
        <f t="shared" si="33"/>
        <v>2.315197386148653</v>
      </c>
    </row>
    <row r="333" spans="1:28" x14ac:dyDescent="0.25">
      <c r="A333">
        <v>19.862500000000001</v>
      </c>
      <c r="B333">
        <v>21.113286964129397</v>
      </c>
      <c r="C333">
        <f t="shared" si="30"/>
        <v>-1.2507869641293965</v>
      </c>
      <c r="D333">
        <f t="shared" si="34"/>
        <v>1.6999971692888785</v>
      </c>
      <c r="E333">
        <f t="shared" si="35"/>
        <v>22.813284133418275</v>
      </c>
      <c r="V333">
        <v>22.862500000000001</v>
      </c>
      <c r="W333">
        <v>19.803667313597451</v>
      </c>
      <c r="X333">
        <f t="shared" si="31"/>
        <v>3.0588326864025497</v>
      </c>
      <c r="Z333">
        <f t="shared" si="32"/>
        <v>3.0588326864025497</v>
      </c>
      <c r="AB333">
        <f t="shared" si="33"/>
        <v>9.3564574034046384</v>
      </c>
    </row>
    <row r="334" spans="1:28" x14ac:dyDescent="0.25">
      <c r="A334">
        <v>19.137499999999999</v>
      </c>
      <c r="B334">
        <v>21.210763340337156</v>
      </c>
      <c r="C334">
        <f t="shared" si="30"/>
        <v>-2.0732633403371565</v>
      </c>
      <c r="D334">
        <f t="shared" si="34"/>
        <v>-1.8297178628655735</v>
      </c>
      <c r="E334">
        <f t="shared" si="35"/>
        <v>19.381045477471581</v>
      </c>
      <c r="V334">
        <v>24.25</v>
      </c>
      <c r="W334">
        <v>23.216549810627448</v>
      </c>
      <c r="X334">
        <f t="shared" si="31"/>
        <v>1.0334501893725516</v>
      </c>
      <c r="Z334">
        <f t="shared" si="32"/>
        <v>1.0334501893725516</v>
      </c>
      <c r="AB334">
        <f t="shared" si="33"/>
        <v>1.0680192939141628</v>
      </c>
    </row>
    <row r="335" spans="1:28" x14ac:dyDescent="0.25">
      <c r="A335">
        <v>18.850000000000001</v>
      </c>
      <c r="B335">
        <v>21.306832571783843</v>
      </c>
      <c r="C335">
        <f t="shared" si="30"/>
        <v>-2.456832571783842</v>
      </c>
      <c r="D335">
        <f t="shared" si="34"/>
        <v>-0.93525530258301259</v>
      </c>
      <c r="E335">
        <f t="shared" si="35"/>
        <v>20.371577269200831</v>
      </c>
      <c r="V335">
        <v>26.650010000000002</v>
      </c>
      <c r="W335">
        <v>23.09150910787606</v>
      </c>
      <c r="X335">
        <f t="shared" si="31"/>
        <v>3.5585008921239414</v>
      </c>
      <c r="Z335">
        <f t="shared" si="32"/>
        <v>3.5585008921239414</v>
      </c>
      <c r="AB335">
        <f t="shared" si="33"/>
        <v>12.662928599246886</v>
      </c>
    </row>
    <row r="336" spans="1:28" x14ac:dyDescent="0.25">
      <c r="A336">
        <v>22.862500000000001</v>
      </c>
      <c r="B336">
        <v>21.401466191082829</v>
      </c>
      <c r="C336">
        <f t="shared" si="30"/>
        <v>1.4610338089171719</v>
      </c>
      <c r="D336">
        <f t="shared" si="34"/>
        <v>-1.5977988774853795</v>
      </c>
      <c r="E336">
        <f t="shared" si="35"/>
        <v>19.803667313597451</v>
      </c>
      <c r="V336">
        <v>20.018750000000001</v>
      </c>
      <c r="W336">
        <v>25.293211294148666</v>
      </c>
      <c r="X336">
        <f t="shared" si="31"/>
        <v>-5.274461294148665</v>
      </c>
      <c r="Z336">
        <f t="shared" si="32"/>
        <v>5.274461294148665</v>
      </c>
      <c r="AB336">
        <f t="shared" si="33"/>
        <v>27.819941943472411</v>
      </c>
    </row>
    <row r="337" spans="1:28" x14ac:dyDescent="0.25">
      <c r="A337">
        <v>24.25</v>
      </c>
      <c r="B337">
        <v>21.494636156250351</v>
      </c>
      <c r="C337">
        <f t="shared" si="30"/>
        <v>2.7553638437496488</v>
      </c>
      <c r="D337">
        <f t="shared" si="34"/>
        <v>1.7219136543770972</v>
      </c>
      <c r="E337">
        <f t="shared" si="35"/>
        <v>23.216549810627448</v>
      </c>
      <c r="V337">
        <v>23.537500000000001</v>
      </c>
      <c r="W337">
        <v>19.140291790027245</v>
      </c>
      <c r="X337">
        <f t="shared" si="31"/>
        <v>4.3972082099727565</v>
      </c>
      <c r="Z337">
        <f t="shared" si="32"/>
        <v>4.3972082099727565</v>
      </c>
      <c r="AB337">
        <f t="shared" si="33"/>
        <v>19.335440041851815</v>
      </c>
    </row>
    <row r="338" spans="1:28" x14ac:dyDescent="0.25">
      <c r="A338">
        <v>26.650010000000002</v>
      </c>
      <c r="B338">
        <v>21.586314859014966</v>
      </c>
      <c r="C338">
        <f t="shared" si="30"/>
        <v>5.0636951409850361</v>
      </c>
      <c r="D338">
        <f t="shared" si="34"/>
        <v>1.5051942488610961</v>
      </c>
      <c r="E338">
        <f t="shared" si="35"/>
        <v>23.09150910787606</v>
      </c>
      <c r="V338">
        <v>22.768750000000001</v>
      </c>
      <c r="W338">
        <v>24.624094381381497</v>
      </c>
      <c r="X338">
        <f t="shared" si="31"/>
        <v>-1.8553443813814958</v>
      </c>
      <c r="Z338">
        <f t="shared" si="32"/>
        <v>1.8553443813814958</v>
      </c>
      <c r="AB338">
        <f t="shared" si="33"/>
        <v>3.4423027735238856</v>
      </c>
    </row>
    <row r="339" spans="1:28" x14ac:dyDescent="0.25">
      <c r="A339">
        <v>20.018750000000001</v>
      </c>
      <c r="B339">
        <v>21.676475132998448</v>
      </c>
      <c r="C339">
        <f t="shared" si="30"/>
        <v>-1.657725132998447</v>
      </c>
      <c r="D339">
        <f t="shared" si="34"/>
        <v>3.6167361611502185</v>
      </c>
      <c r="E339">
        <f t="shared" si="35"/>
        <v>25.293211294148666</v>
      </c>
      <c r="V339">
        <v>24.725010000000001</v>
      </c>
      <c r="W339">
        <v>21.902982186834016</v>
      </c>
      <c r="X339">
        <f t="shared" si="31"/>
        <v>2.8220278131659846</v>
      </c>
      <c r="Z339">
        <f t="shared" si="32"/>
        <v>2.8220278131659846</v>
      </c>
      <c r="AB339">
        <f t="shared" si="33"/>
        <v>7.9638409782823896</v>
      </c>
    </row>
    <row r="340" spans="1:28" x14ac:dyDescent="0.25">
      <c r="A340">
        <v>23.537500000000001</v>
      </c>
      <c r="B340">
        <v>21.765090261765806</v>
      </c>
      <c r="C340">
        <f t="shared" si="30"/>
        <v>1.7724097382341952</v>
      </c>
      <c r="D340">
        <f t="shared" si="34"/>
        <v>-2.6247984717385626</v>
      </c>
      <c r="E340">
        <f t="shared" si="35"/>
        <v>19.140291790027245</v>
      </c>
      <c r="V340">
        <v>25.806249999999999</v>
      </c>
      <c r="W340">
        <v>24.346232636178655</v>
      </c>
      <c r="X340">
        <f t="shared" si="31"/>
        <v>1.4600173638213434</v>
      </c>
      <c r="Z340">
        <f t="shared" si="32"/>
        <v>1.4600173638213434</v>
      </c>
      <c r="AB340">
        <f t="shared" si="33"/>
        <v>2.131650702659825</v>
      </c>
    </row>
    <row r="341" spans="1:28" x14ac:dyDescent="0.25">
      <c r="A341">
        <v>22.768750000000001</v>
      </c>
      <c r="B341">
        <v>21.852133986741912</v>
      </c>
      <c r="C341">
        <f t="shared" si="30"/>
        <v>0.91661601325808917</v>
      </c>
      <c r="D341">
        <f t="shared" si="34"/>
        <v>2.7719603946395854</v>
      </c>
      <c r="E341">
        <f t="shared" si="35"/>
        <v>24.624094381381497</v>
      </c>
      <c r="V341">
        <v>27.368749999999999</v>
      </c>
      <c r="W341">
        <v>24.547820324751452</v>
      </c>
      <c r="X341">
        <f t="shared" si="31"/>
        <v>2.8209296752485464</v>
      </c>
      <c r="Z341">
        <f t="shared" si="32"/>
        <v>2.8209296752485464</v>
      </c>
      <c r="AB341">
        <f t="shared" si="33"/>
        <v>7.95764423269787</v>
      </c>
    </row>
    <row r="342" spans="1:28" x14ac:dyDescent="0.25">
      <c r="A342">
        <v>24.725010000000001</v>
      </c>
      <c r="B342">
        <v>21.937580514992497</v>
      </c>
      <c r="C342">
        <f t="shared" si="30"/>
        <v>2.7874294850075039</v>
      </c>
      <c r="D342">
        <f t="shared" si="34"/>
        <v>-3.4598328158481129E-2</v>
      </c>
      <c r="E342">
        <f t="shared" si="35"/>
        <v>21.902982186834016</v>
      </c>
      <c r="V342">
        <v>19.34375</v>
      </c>
      <c r="W342">
        <v>25.835021558753461</v>
      </c>
      <c r="X342">
        <f t="shared" si="31"/>
        <v>-6.4912715587534606</v>
      </c>
      <c r="Z342">
        <f t="shared" si="32"/>
        <v>6.4912715587534606</v>
      </c>
      <c r="AB342">
        <f t="shared" si="33"/>
        <v>42.136606449481583</v>
      </c>
    </row>
    <row r="343" spans="1:28" x14ac:dyDescent="0.25">
      <c r="A343">
        <v>25.806249999999999</v>
      </c>
      <c r="B343">
        <v>22.021404526867155</v>
      </c>
      <c r="C343">
        <f t="shared" si="30"/>
        <v>3.7848454731328438</v>
      </c>
      <c r="D343">
        <f t="shared" si="34"/>
        <v>2.3248281093114995</v>
      </c>
      <c r="E343">
        <f t="shared" si="35"/>
        <v>24.346232636178655</v>
      </c>
      <c r="V343">
        <v>19.675000000000001</v>
      </c>
      <c r="W343">
        <v>18.722693236524531</v>
      </c>
      <c r="X343">
        <f t="shared" si="31"/>
        <v>0.95230676347546961</v>
      </c>
      <c r="Z343">
        <f t="shared" si="32"/>
        <v>0.95230676347546961</v>
      </c>
      <c r="AB343">
        <f t="shared" si="33"/>
        <v>0.90688817176112402</v>
      </c>
    </row>
    <row r="344" spans="1:28" x14ac:dyDescent="0.25">
      <c r="A344">
        <v>27.368749999999999</v>
      </c>
      <c r="B344">
        <v>22.103581183502087</v>
      </c>
      <c r="C344">
        <f t="shared" si="30"/>
        <v>5.265168816497912</v>
      </c>
      <c r="D344">
        <f t="shared" si="34"/>
        <v>2.444239141249366</v>
      </c>
      <c r="E344">
        <f t="shared" si="35"/>
        <v>24.547820324751452</v>
      </c>
      <c r="V344">
        <v>21.625</v>
      </c>
      <c r="W344">
        <v>21.829210610767834</v>
      </c>
      <c r="X344">
        <f t="shared" si="31"/>
        <v>-0.20421061076783431</v>
      </c>
      <c r="Z344">
        <f t="shared" si="32"/>
        <v>0.20421061076783431</v>
      </c>
      <c r="AB344">
        <f t="shared" si="33"/>
        <v>4.1701973550171925E-2</v>
      </c>
    </row>
    <row r="345" spans="1:28" x14ac:dyDescent="0.25">
      <c r="A345">
        <v>19.34375</v>
      </c>
      <c r="B345">
        <v>22.184086134180433</v>
      </c>
      <c r="C345">
        <f t="shared" si="30"/>
        <v>-2.8403361341804327</v>
      </c>
      <c r="D345">
        <f t="shared" si="34"/>
        <v>3.6509354245730261</v>
      </c>
      <c r="E345">
        <f t="shared" si="35"/>
        <v>25.835021558753461</v>
      </c>
      <c r="V345">
        <v>25.03125</v>
      </c>
      <c r="W345">
        <v>22.224992554723986</v>
      </c>
      <c r="X345">
        <f t="shared" si="31"/>
        <v>2.8062574452760138</v>
      </c>
      <c r="Z345">
        <f t="shared" si="32"/>
        <v>2.8062574452760138</v>
      </c>
      <c r="AB345">
        <f t="shared" si="33"/>
        <v>7.8750808491670599</v>
      </c>
    </row>
    <row r="346" spans="1:28" x14ac:dyDescent="0.25">
      <c r="A346">
        <v>19.675000000000001</v>
      </c>
      <c r="B346">
        <v>22.262895523547858</v>
      </c>
      <c r="C346">
        <f t="shared" si="30"/>
        <v>-2.5878955235478571</v>
      </c>
      <c r="D346">
        <f t="shared" si="34"/>
        <v>-3.5402022870233258</v>
      </c>
      <c r="E346">
        <f t="shared" si="35"/>
        <v>18.722693236524531</v>
      </c>
      <c r="V346">
        <v>18.368749999999999</v>
      </c>
      <c r="W346">
        <v>24.554757701294427</v>
      </c>
      <c r="X346">
        <f t="shared" si="31"/>
        <v>-6.1860077012944288</v>
      </c>
      <c r="Z346">
        <f t="shared" si="32"/>
        <v>6.1860077012944288</v>
      </c>
      <c r="AB346">
        <f t="shared" si="33"/>
        <v>38.266691280473985</v>
      </c>
    </row>
    <row r="347" spans="1:28" x14ac:dyDescent="0.25">
      <c r="A347">
        <v>21.625</v>
      </c>
      <c r="B347">
        <v>22.339985998681442</v>
      </c>
      <c r="C347">
        <f t="shared" si="30"/>
        <v>-0.71498599868144197</v>
      </c>
      <c r="D347">
        <f t="shared" si="34"/>
        <v>-0.51077538791360633</v>
      </c>
      <c r="E347">
        <f t="shared" si="35"/>
        <v>21.829210610767834</v>
      </c>
      <c r="V347">
        <v>17.15625</v>
      </c>
      <c r="W347">
        <v>18.129199234113337</v>
      </c>
      <c r="X347">
        <f t="shared" si="31"/>
        <v>-0.97294923411333656</v>
      </c>
      <c r="Z347">
        <f t="shared" si="32"/>
        <v>0.97294923411333656</v>
      </c>
      <c r="AB347">
        <f t="shared" si="33"/>
        <v>0.94663021216172816</v>
      </c>
    </row>
    <row r="348" spans="1:28" x14ac:dyDescent="0.25">
      <c r="A348">
        <v>25.03125</v>
      </c>
      <c r="B348">
        <v>22.41533471600966</v>
      </c>
      <c r="C348">
        <f t="shared" si="30"/>
        <v>2.6159152839903399</v>
      </c>
      <c r="D348">
        <f t="shared" si="34"/>
        <v>-0.19034216128567222</v>
      </c>
      <c r="E348">
        <f t="shared" si="35"/>
        <v>22.224992554723986</v>
      </c>
      <c r="V348">
        <v>19.462499999999999</v>
      </c>
      <c r="W348">
        <v>19.758810514567475</v>
      </c>
      <c r="X348">
        <f t="shared" si="31"/>
        <v>-0.2963105145674767</v>
      </c>
      <c r="Z348">
        <f t="shared" si="32"/>
        <v>0.2963105145674767</v>
      </c>
      <c r="AB348">
        <f t="shared" si="33"/>
        <v>8.7799921043242829E-2</v>
      </c>
    </row>
    <row r="349" spans="1:28" x14ac:dyDescent="0.25">
      <c r="A349">
        <v>18.368749999999999</v>
      </c>
      <c r="B349">
        <v>22.48891934808141</v>
      </c>
      <c r="C349">
        <f t="shared" si="30"/>
        <v>-4.1201693480814114</v>
      </c>
      <c r="D349">
        <f t="shared" si="34"/>
        <v>2.0658383532130182</v>
      </c>
      <c r="E349">
        <f t="shared" si="35"/>
        <v>24.554757701294427</v>
      </c>
      <c r="V349">
        <v>20.293749999999999</v>
      </c>
      <c r="W349">
        <v>21.147923208763341</v>
      </c>
      <c r="X349">
        <f t="shared" si="31"/>
        <v>-0.85417320876334202</v>
      </c>
      <c r="Z349">
        <f t="shared" si="32"/>
        <v>0.85417320876334202</v>
      </c>
      <c r="AB349">
        <f t="shared" si="33"/>
        <v>0.72961187056906385</v>
      </c>
    </row>
    <row r="350" spans="1:28" x14ac:dyDescent="0.25">
      <c r="A350">
        <v>17.15625</v>
      </c>
      <c r="B350">
        <v>22.560718090182121</v>
      </c>
      <c r="C350">
        <f t="shared" si="30"/>
        <v>-5.4044680901821209</v>
      </c>
      <c r="D350">
        <f t="shared" si="34"/>
        <v>-4.4315188560687835</v>
      </c>
      <c r="E350">
        <f t="shared" si="35"/>
        <v>18.129199234113337</v>
      </c>
      <c r="V350">
        <v>19.387499999999999</v>
      </c>
      <c r="W350">
        <v>20.955463539441084</v>
      </c>
      <c r="X350">
        <f t="shared" si="31"/>
        <v>-1.5679635394410845</v>
      </c>
      <c r="Z350">
        <f t="shared" si="32"/>
        <v>1.5679635394410845</v>
      </c>
      <c r="AB350">
        <f t="shared" si="33"/>
        <v>2.4585096610166133</v>
      </c>
    </row>
    <row r="351" spans="1:28" x14ac:dyDescent="0.25">
      <c r="A351">
        <v>19.462499999999999</v>
      </c>
      <c r="B351">
        <v>22.630709666794964</v>
      </c>
      <c r="C351">
        <f t="shared" si="30"/>
        <v>-3.1682096667949651</v>
      </c>
      <c r="D351">
        <f t="shared" si="34"/>
        <v>-2.871899152227487</v>
      </c>
      <c r="E351">
        <f t="shared" si="35"/>
        <v>19.758810514567475</v>
      </c>
      <c r="V351">
        <v>17.481249999999999</v>
      </c>
      <c r="W351">
        <v>20.278532912834578</v>
      </c>
      <c r="X351">
        <f t="shared" si="31"/>
        <v>-2.7972829128345786</v>
      </c>
      <c r="Z351">
        <f t="shared" si="32"/>
        <v>2.7972829128345786</v>
      </c>
      <c r="AB351">
        <f t="shared" si="33"/>
        <v>7.8247916944363052</v>
      </c>
    </row>
    <row r="352" spans="1:28" x14ac:dyDescent="0.25">
      <c r="A352">
        <v>20.293749999999999</v>
      </c>
      <c r="B352">
        <v>22.698873337905248</v>
      </c>
      <c r="C352">
        <f t="shared" si="30"/>
        <v>-2.4051233379052483</v>
      </c>
      <c r="D352">
        <f t="shared" si="34"/>
        <v>-1.5509501291419059</v>
      </c>
      <c r="E352">
        <f t="shared" si="35"/>
        <v>21.147923208763341</v>
      </c>
      <c r="V352">
        <v>19.350000000000001</v>
      </c>
      <c r="W352">
        <v>19.09608979547718</v>
      </c>
      <c r="X352">
        <f t="shared" si="31"/>
        <v>0.2539102045228212</v>
      </c>
      <c r="Z352">
        <f t="shared" si="32"/>
        <v>0.2539102045228212</v>
      </c>
      <c r="AB352">
        <f t="shared" si="33"/>
        <v>6.4470391960820897E-2</v>
      </c>
    </row>
    <row r="353" spans="1:28" x14ac:dyDescent="0.25">
      <c r="A353">
        <v>19.387499999999999</v>
      </c>
      <c r="B353">
        <v>22.765188905146129</v>
      </c>
      <c r="C353">
        <f t="shared" si="30"/>
        <v>-3.3776889051461296</v>
      </c>
      <c r="D353">
        <f t="shared" si="34"/>
        <v>-1.8097253657050461</v>
      </c>
      <c r="E353">
        <f t="shared" si="35"/>
        <v>20.955463539441084</v>
      </c>
      <c r="V353">
        <v>27.206250000000001</v>
      </c>
      <c r="W353">
        <v>21.175775965952468</v>
      </c>
      <c r="X353">
        <f t="shared" si="31"/>
        <v>6.0304740340475327</v>
      </c>
      <c r="Z353">
        <f t="shared" si="32"/>
        <v>6.0304740340475327</v>
      </c>
      <c r="AB353">
        <f t="shared" si="33"/>
        <v>36.366617075321521</v>
      </c>
    </row>
    <row r="354" spans="1:28" x14ac:dyDescent="0.25">
      <c r="A354">
        <v>17.481249999999999</v>
      </c>
      <c r="B354">
        <v>22.829636717783824</v>
      </c>
      <c r="C354">
        <f t="shared" si="30"/>
        <v>-5.3483867177838249</v>
      </c>
      <c r="D354">
        <f t="shared" si="34"/>
        <v>-2.5511038049492445</v>
      </c>
      <c r="E354">
        <f t="shared" si="35"/>
        <v>20.278532912834578</v>
      </c>
      <c r="V354">
        <v>21.71875</v>
      </c>
      <c r="W354">
        <v>26.967094641589668</v>
      </c>
      <c r="X354">
        <f t="shared" si="31"/>
        <v>-5.248344641589668</v>
      </c>
      <c r="Z354">
        <f t="shared" si="32"/>
        <v>5.248344641589668</v>
      </c>
      <c r="AB354">
        <f t="shared" si="33"/>
        <v>27.545121476902981</v>
      </c>
    </row>
    <row r="355" spans="1:28" x14ac:dyDescent="0.25">
      <c r="A355">
        <v>19.350000000000001</v>
      </c>
      <c r="B355">
        <v>22.892197678540558</v>
      </c>
      <c r="C355">
        <f t="shared" si="30"/>
        <v>-3.5421976785405569</v>
      </c>
      <c r="D355">
        <f t="shared" si="34"/>
        <v>-3.7961078830633794</v>
      </c>
      <c r="E355">
        <f t="shared" si="35"/>
        <v>19.09608979547718</v>
      </c>
      <c r="V355">
        <v>24.375</v>
      </c>
      <c r="W355">
        <v>20.092282980103125</v>
      </c>
      <c r="X355">
        <f t="shared" si="31"/>
        <v>4.2827170198968751</v>
      </c>
      <c r="Z355">
        <f t="shared" si="32"/>
        <v>4.2827170198968751</v>
      </c>
      <c r="AB355">
        <f t="shared" si="33"/>
        <v>18.34166507251437</v>
      </c>
    </row>
    <row r="356" spans="1:28" x14ac:dyDescent="0.25">
      <c r="A356">
        <v>27.206250000000001</v>
      </c>
      <c r="B356">
        <v>22.952853249253479</v>
      </c>
      <c r="C356">
        <f t="shared" si="30"/>
        <v>4.2533967507465213</v>
      </c>
      <c r="D356">
        <f t="shared" si="34"/>
        <v>-1.7770772833010124</v>
      </c>
      <c r="E356">
        <f t="shared" si="35"/>
        <v>21.175775965952468</v>
      </c>
      <c r="V356">
        <v>25.71875</v>
      </c>
      <c r="W356">
        <v>25.265431456175243</v>
      </c>
      <c r="X356">
        <f t="shared" si="31"/>
        <v>0.45331854382475711</v>
      </c>
      <c r="Z356">
        <f t="shared" si="32"/>
        <v>0.45331854382475711</v>
      </c>
      <c r="AB356">
        <f t="shared" si="33"/>
        <v>0.20549770217539823</v>
      </c>
    </row>
    <row r="357" spans="1:28" x14ac:dyDescent="0.25">
      <c r="A357">
        <v>21.71875</v>
      </c>
      <c r="B357">
        <v>23.011585456367925</v>
      </c>
      <c r="C357">
        <f t="shared" si="30"/>
        <v>-1.292835456367925</v>
      </c>
      <c r="D357">
        <f t="shared" si="34"/>
        <v>3.9555091852217448</v>
      </c>
      <c r="E357">
        <f t="shared" si="35"/>
        <v>26.967094641589668</v>
      </c>
      <c r="V357">
        <v>29.568750000000001</v>
      </c>
      <c r="W357">
        <v>24.765536987982767</v>
      </c>
      <c r="X357">
        <f t="shared" si="31"/>
        <v>4.8032130120172347</v>
      </c>
      <c r="Z357">
        <f t="shared" si="32"/>
        <v>4.8032130120172347</v>
      </c>
      <c r="AB357">
        <f t="shared" si="33"/>
        <v>23.070855238811678</v>
      </c>
    </row>
    <row r="358" spans="1:28" x14ac:dyDescent="0.25">
      <c r="A358">
        <v>24.375</v>
      </c>
      <c r="B358">
        <v>23.068376896263395</v>
      </c>
      <c r="C358">
        <f t="shared" si="30"/>
        <v>1.3066231037366052</v>
      </c>
      <c r="D358">
        <f t="shared" si="34"/>
        <v>-2.9760939161602695</v>
      </c>
      <c r="E358">
        <f t="shared" si="35"/>
        <v>20.092282980103125</v>
      </c>
      <c r="V358">
        <v>25.887499999999999</v>
      </c>
      <c r="W358">
        <v>27.99749168866547</v>
      </c>
      <c r="X358">
        <f t="shared" si="31"/>
        <v>-2.1099916886654704</v>
      </c>
      <c r="Z358">
        <f t="shared" si="32"/>
        <v>2.1099916886654704</v>
      </c>
      <c r="AB358">
        <f t="shared" si="33"/>
        <v>4.4520649262373633</v>
      </c>
    </row>
    <row r="359" spans="1:28" x14ac:dyDescent="0.25">
      <c r="A359">
        <v>25.71875</v>
      </c>
      <c r="B359">
        <v>23.123210740410574</v>
      </c>
      <c r="C359">
        <f t="shared" si="30"/>
        <v>2.595539259589426</v>
      </c>
      <c r="D359">
        <f t="shared" si="34"/>
        <v>2.1422207157646702</v>
      </c>
      <c r="E359">
        <f t="shared" si="35"/>
        <v>25.265431456175243</v>
      </c>
      <c r="V359">
        <v>18.962499999999999</v>
      </c>
      <c r="W359">
        <v>23.857312242737279</v>
      </c>
      <c r="X359">
        <f t="shared" si="31"/>
        <v>-4.8948122427372809</v>
      </c>
      <c r="Z359">
        <f t="shared" si="32"/>
        <v>4.8948122427372809</v>
      </c>
      <c r="AB359">
        <f t="shared" si="33"/>
        <v>23.95918689165077</v>
      </c>
    </row>
    <row r="360" spans="1:28" x14ac:dyDescent="0.25">
      <c r="A360">
        <v>29.568750000000001</v>
      </c>
      <c r="B360">
        <v>23.176070740358043</v>
      </c>
      <c r="C360">
        <f t="shared" si="30"/>
        <v>6.3926792596419588</v>
      </c>
      <c r="D360">
        <f t="shared" si="34"/>
        <v>1.5894662476247252</v>
      </c>
      <c r="E360">
        <f t="shared" si="35"/>
        <v>24.765536987982767</v>
      </c>
      <c r="V360">
        <v>18.768750000000001</v>
      </c>
      <c r="W360">
        <v>19.751737407439105</v>
      </c>
      <c r="X360">
        <f t="shared" si="31"/>
        <v>-0.98298740743910429</v>
      </c>
      <c r="Z360">
        <f t="shared" si="32"/>
        <v>0.98298740743910429</v>
      </c>
      <c r="AB360">
        <f t="shared" si="33"/>
        <v>0.96626424318385162</v>
      </c>
    </row>
    <row r="361" spans="1:28" x14ac:dyDescent="0.25">
      <c r="A361">
        <v>25.887499999999999</v>
      </c>
      <c r="B361">
        <v>23.226941232546999</v>
      </c>
      <c r="C361">
        <f t="shared" si="30"/>
        <v>2.6605587674530007</v>
      </c>
      <c r="D361">
        <f t="shared" si="34"/>
        <v>4.7705504561184719</v>
      </c>
      <c r="E361">
        <f t="shared" si="35"/>
        <v>27.99749168866547</v>
      </c>
      <c r="V361">
        <v>21.975000000000001</v>
      </c>
      <c r="W361">
        <v>21.28411801403308</v>
      </c>
      <c r="X361">
        <f t="shared" si="31"/>
        <v>0.69088198596692152</v>
      </c>
      <c r="Z361">
        <f t="shared" si="32"/>
        <v>0.69088198596692152</v>
      </c>
      <c r="AB361">
        <f t="shared" si="33"/>
        <v>0.47731791853359756</v>
      </c>
    </row>
    <row r="362" spans="1:28" x14ac:dyDescent="0.25">
      <c r="A362">
        <v>18.962499999999999</v>
      </c>
      <c r="B362">
        <v>23.275807142952729</v>
      </c>
      <c r="C362">
        <f t="shared" si="30"/>
        <v>-4.3133071429527305</v>
      </c>
      <c r="D362">
        <f t="shared" si="34"/>
        <v>0.58150509978454912</v>
      </c>
      <c r="E362">
        <f t="shared" si="35"/>
        <v>23.857312242737279</v>
      </c>
      <c r="V362">
        <v>22.45</v>
      </c>
      <c r="W362">
        <v>23.061635094037886</v>
      </c>
      <c r="X362">
        <f t="shared" si="31"/>
        <v>-0.61163509403788652</v>
      </c>
      <c r="Z362">
        <f t="shared" si="32"/>
        <v>0.61163509403788652</v>
      </c>
      <c r="AB362">
        <f t="shared" si="33"/>
        <v>0.37409748825873429</v>
      </c>
    </row>
    <row r="363" spans="1:28" x14ac:dyDescent="0.25">
      <c r="A363">
        <v>18.768750000000001</v>
      </c>
      <c r="B363">
        <v>23.322653991551373</v>
      </c>
      <c r="C363">
        <f t="shared" si="30"/>
        <v>-4.5539039915513726</v>
      </c>
      <c r="D363">
        <f t="shared" si="34"/>
        <v>-3.5709165841122688</v>
      </c>
      <c r="E363">
        <f t="shared" si="35"/>
        <v>19.751737407439105</v>
      </c>
      <c r="V363">
        <v>17.45</v>
      </c>
      <c r="W363">
        <v>22.419248005404651</v>
      </c>
      <c r="X363">
        <f t="shared" si="31"/>
        <v>-4.9692480054046513</v>
      </c>
      <c r="Z363">
        <f t="shared" si="32"/>
        <v>4.9692480054046513</v>
      </c>
      <c r="AB363">
        <f t="shared" si="33"/>
        <v>24.693425739218107</v>
      </c>
    </row>
    <row r="364" spans="1:28" x14ac:dyDescent="0.25">
      <c r="A364">
        <v>21.975000000000001</v>
      </c>
      <c r="B364">
        <v>23.367467896610648</v>
      </c>
      <c r="C364">
        <f t="shared" si="30"/>
        <v>-1.392467896610647</v>
      </c>
      <c r="D364">
        <f t="shared" si="34"/>
        <v>-2.083349882577568</v>
      </c>
      <c r="E364">
        <f t="shared" si="35"/>
        <v>21.28411801403308</v>
      </c>
    </row>
    <row r="365" spans="1:28" x14ac:dyDescent="0.25">
      <c r="A365">
        <v>22.45</v>
      </c>
      <c r="B365">
        <v>23.410235578803327</v>
      </c>
      <c r="C365">
        <f t="shared" si="30"/>
        <v>-0.96023557880332788</v>
      </c>
      <c r="D365">
        <f t="shared" si="34"/>
        <v>-0.34860048476544259</v>
      </c>
      <c r="E365">
        <f t="shared" si="35"/>
        <v>23.061635094037886</v>
      </c>
    </row>
    <row r="366" spans="1:28" x14ac:dyDescent="0.25">
      <c r="A366">
        <v>17.45</v>
      </c>
      <c r="B366">
        <v>23.450944365142171</v>
      </c>
      <c r="C366">
        <f t="shared" si="30"/>
        <v>-6.0009443651421712</v>
      </c>
      <c r="D366">
        <f t="shared" si="34"/>
        <v>-1.0316963597375186</v>
      </c>
      <c r="E366">
        <f t="shared" si="35"/>
        <v>22.419248005404651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6332F-68D4-4C43-84FB-912B3A66BD85}">
  <dimension ref="A1:R366"/>
  <sheetViews>
    <sheetView topLeftCell="B1" workbookViewId="0">
      <selection activeCell="E5" sqref="E5"/>
    </sheetView>
  </sheetViews>
  <sheetFormatPr defaultRowHeight="15" x14ac:dyDescent="0.25"/>
  <cols>
    <col min="3" max="4" width="12.7109375" bestFit="1" customWidth="1"/>
    <col min="5" max="6" width="12.7109375" customWidth="1"/>
    <col min="7" max="7" width="12" bestFit="1" customWidth="1"/>
  </cols>
  <sheetData>
    <row r="1" spans="1:18" x14ac:dyDescent="0.25">
      <c r="A1" t="s">
        <v>2</v>
      </c>
      <c r="B1" t="s">
        <v>29</v>
      </c>
      <c r="C1" t="s">
        <v>50</v>
      </c>
      <c r="D1" t="s">
        <v>20</v>
      </c>
      <c r="G1" t="s">
        <v>18</v>
      </c>
      <c r="K1" t="s">
        <v>8</v>
      </c>
      <c r="R1">
        <v>-0.66310098447831578</v>
      </c>
    </row>
    <row r="2" spans="1:18" x14ac:dyDescent="0.25">
      <c r="A2">
        <v>18.5</v>
      </c>
      <c r="B2">
        <v>23.48958219273522</v>
      </c>
      <c r="C2">
        <f>IF(A2="",B2,A2)</f>
        <v>18.5</v>
      </c>
      <c r="D2">
        <f>IF(A2&lt;&gt;"",A2-B2,0)</f>
        <v>-4.9895821927352202</v>
      </c>
      <c r="G2">
        <f>A2+F2</f>
        <v>18.5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R2">
        <v>-1.8287561718270204</v>
      </c>
    </row>
    <row r="3" spans="1:18" x14ac:dyDescent="0.25">
      <c r="A3">
        <v>19.418749999999999</v>
      </c>
      <c r="B3">
        <v>23.526137612360284</v>
      </c>
      <c r="C3">
        <f t="shared" ref="C3:C66" si="0">IF(A3="",B3,A3)</f>
        <v>19.418749999999999</v>
      </c>
      <c r="D3">
        <f t="shared" ref="D3:D66" si="1">IF(A3&lt;&gt;"",A3-B3,0)</f>
        <v>-4.1073876123602844</v>
      </c>
      <c r="G3">
        <f t="shared" ref="G3:G66" si="2">A3+F3</f>
        <v>19.418749999999999</v>
      </c>
      <c r="K3" t="s">
        <v>14</v>
      </c>
      <c r="L3">
        <v>0.84660000000000002</v>
      </c>
      <c r="M3">
        <v>5.1999999999999998E-2</v>
      </c>
      <c r="N3">
        <v>16.29</v>
      </c>
      <c r="O3">
        <v>0</v>
      </c>
      <c r="R3">
        <v>1.2257917483814289</v>
      </c>
    </row>
    <row r="4" spans="1:18" x14ac:dyDescent="0.25">
      <c r="A4">
        <v>19.524999999999999</v>
      </c>
      <c r="B4">
        <v>23.560599791857598</v>
      </c>
      <c r="C4">
        <f t="shared" si="0"/>
        <v>19.524999999999999</v>
      </c>
      <c r="D4">
        <f t="shared" si="1"/>
        <v>-4.0355997918575994</v>
      </c>
      <c r="G4">
        <f t="shared" si="2"/>
        <v>19.524999999999999</v>
      </c>
      <c r="K4" t="s">
        <v>15</v>
      </c>
      <c r="L4">
        <v>-0.32069999999999999</v>
      </c>
      <c r="M4">
        <v>6.6100000000000006E-2</v>
      </c>
      <c r="N4">
        <v>-4.8499999999999996</v>
      </c>
      <c r="O4">
        <v>0</v>
      </c>
      <c r="R4">
        <v>1.7570126052953619</v>
      </c>
    </row>
    <row r="5" spans="1:18" x14ac:dyDescent="0.25">
      <c r="A5">
        <v>21.03125</v>
      </c>
      <c r="B5">
        <v>23.592958519339629</v>
      </c>
      <c r="C5">
        <f t="shared" si="0"/>
        <v>21.03125</v>
      </c>
      <c r="D5">
        <f t="shared" si="1"/>
        <v>-2.5617085193396285</v>
      </c>
      <c r="G5">
        <f t="shared" si="2"/>
        <v>21.03125</v>
      </c>
      <c r="K5" t="s">
        <v>16</v>
      </c>
      <c r="L5">
        <v>0.14610000000000001</v>
      </c>
      <c r="M5">
        <v>5.2299999999999999E-2</v>
      </c>
      <c r="N5">
        <v>2.79</v>
      </c>
      <c r="O5">
        <v>5.0000000000000001E-3</v>
      </c>
      <c r="R5">
        <v>3.8940197693973637</v>
      </c>
    </row>
    <row r="6" spans="1:18" x14ac:dyDescent="0.25">
      <c r="A6">
        <v>23.931249999999999</v>
      </c>
      <c r="B6">
        <v>23.623204206217057</v>
      </c>
      <c r="C6">
        <f t="shared" si="0"/>
        <v>23.931249999999999</v>
      </c>
      <c r="D6">
        <f t="shared" si="1"/>
        <v>0.3080457937829415</v>
      </c>
      <c r="G6">
        <f t="shared" si="2"/>
        <v>23.931249999999999</v>
      </c>
      <c r="R6">
        <v>4.7923832768759809</v>
      </c>
    </row>
    <row r="7" spans="1:18" x14ac:dyDescent="0.25">
      <c r="A7">
        <v>28.037500000000001</v>
      </c>
      <c r="B7">
        <v>23.651327890040108</v>
      </c>
      <c r="C7">
        <f t="shared" si="0"/>
        <v>28.037500000000001</v>
      </c>
      <c r="D7">
        <f t="shared" si="1"/>
        <v>4.3861721099598938</v>
      </c>
      <c r="G7">
        <f t="shared" si="2"/>
        <v>28.037500000000001</v>
      </c>
      <c r="R7">
        <v>-1.302840170940641</v>
      </c>
    </row>
    <row r="8" spans="1:18" x14ac:dyDescent="0.25">
      <c r="A8">
        <v>30.893750000000001</v>
      </c>
      <c r="B8">
        <v>23.677321237154306</v>
      </c>
      <c r="C8">
        <f t="shared" si="0"/>
        <v>30.893750000000001</v>
      </c>
      <c r="D8">
        <f t="shared" si="1"/>
        <v>7.2164287628456947</v>
      </c>
      <c r="G8">
        <f t="shared" si="2"/>
        <v>30.893750000000001</v>
      </c>
      <c r="R8">
        <v>-3.6112159580888914</v>
      </c>
    </row>
    <row r="9" spans="1:18" x14ac:dyDescent="0.25">
      <c r="A9">
        <v>33.087499999999999</v>
      </c>
      <c r="B9">
        <v>23.701176545169922</v>
      </c>
      <c r="C9">
        <f t="shared" si="0"/>
        <v>33.087499999999999</v>
      </c>
      <c r="D9">
        <f t="shared" si="1"/>
        <v>9.3863234548300767</v>
      </c>
      <c r="G9">
        <f t="shared" si="2"/>
        <v>33.087499999999999</v>
      </c>
      <c r="R9">
        <v>-1.9531690544114824</v>
      </c>
    </row>
    <row r="10" spans="1:18" x14ac:dyDescent="0.25">
      <c r="A10">
        <v>24.78125</v>
      </c>
      <c r="B10">
        <v>23.722886745244345</v>
      </c>
      <c r="C10">
        <f t="shared" si="0"/>
        <v>24.78125</v>
      </c>
      <c r="D10">
        <f t="shared" si="1"/>
        <v>1.0583632547556547</v>
      </c>
      <c r="G10">
        <f t="shared" si="2"/>
        <v>24.78125</v>
      </c>
      <c r="R10">
        <v>-3.5784202659368205</v>
      </c>
    </row>
    <row r="11" spans="1:18" x14ac:dyDescent="0.25">
      <c r="A11">
        <v>22.3125</v>
      </c>
      <c r="B11">
        <v>23.742445404176753</v>
      </c>
      <c r="C11">
        <f t="shared" si="0"/>
        <v>22.3125</v>
      </c>
      <c r="D11">
        <f t="shared" si="1"/>
        <v>-1.4299454041767525</v>
      </c>
      <c r="G11">
        <f t="shared" si="2"/>
        <v>22.3125</v>
      </c>
      <c r="R11">
        <v>0.89057751480429559</v>
      </c>
    </row>
    <row r="12" spans="1:18" x14ac:dyDescent="0.25">
      <c r="A12">
        <v>27.443750000000001</v>
      </c>
      <c r="B12">
        <v>23.759846726314393</v>
      </c>
      <c r="C12">
        <f t="shared" si="0"/>
        <v>27.443750000000001</v>
      </c>
      <c r="D12">
        <f t="shared" si="1"/>
        <v>3.6839032736856083</v>
      </c>
      <c r="G12">
        <f t="shared" si="2"/>
        <v>27.443750000000001</v>
      </c>
      <c r="R12">
        <v>2.6553005585244946</v>
      </c>
    </row>
    <row r="13" spans="1:18" x14ac:dyDescent="0.25">
      <c r="A13">
        <v>24.181249999999999</v>
      </c>
      <c r="B13">
        <v>23.775085555269964</v>
      </c>
      <c r="C13">
        <f t="shared" si="0"/>
        <v>24.181249999999999</v>
      </c>
      <c r="D13">
        <f t="shared" si="1"/>
        <v>0.40616444473003455</v>
      </c>
      <c r="G13">
        <f t="shared" si="2"/>
        <v>24.181249999999999</v>
      </c>
      <c r="R13">
        <v>3.3902567989885988</v>
      </c>
    </row>
    <row r="14" spans="1:18" x14ac:dyDescent="0.25">
      <c r="A14">
        <v>25.793749999999999</v>
      </c>
      <c r="B14">
        <v>23.788157375449568</v>
      </c>
      <c r="C14">
        <f t="shared" si="0"/>
        <v>25.793749999999999</v>
      </c>
      <c r="D14">
        <f t="shared" si="1"/>
        <v>2.005592624550431</v>
      </c>
      <c r="G14">
        <f t="shared" si="2"/>
        <v>25.793749999999999</v>
      </c>
      <c r="R14">
        <v>0.93671520788501184</v>
      </c>
    </row>
    <row r="15" spans="1:18" x14ac:dyDescent="0.25">
      <c r="A15">
        <v>28.481249999999999</v>
      </c>
      <c r="B15">
        <v>23.799058313390766</v>
      </c>
      <c r="C15">
        <f t="shared" si="0"/>
        <v>28.481249999999999</v>
      </c>
      <c r="D15">
        <f t="shared" si="1"/>
        <v>4.682191686609233</v>
      </c>
      <c r="G15">
        <f t="shared" si="2"/>
        <v>28.481249999999999</v>
      </c>
      <c r="R15">
        <v>-5.1166317052399499</v>
      </c>
    </row>
    <row r="16" spans="1:18" x14ac:dyDescent="0.25">
      <c r="A16">
        <v>29.725010000000001</v>
      </c>
      <c r="B16">
        <v>23.807785138910393</v>
      </c>
      <c r="C16">
        <f t="shared" si="0"/>
        <v>29.725010000000001</v>
      </c>
      <c r="D16">
        <f t="shared" si="1"/>
        <v>5.9172248610896077</v>
      </c>
      <c r="G16">
        <f t="shared" si="2"/>
        <v>29.725010000000001</v>
      </c>
      <c r="R16">
        <v>3.4177846070151467</v>
      </c>
    </row>
    <row r="17" spans="1:18" x14ac:dyDescent="0.25">
      <c r="A17">
        <v>21.918749999999999</v>
      </c>
      <c r="B17">
        <v>23.814335266061704</v>
      </c>
      <c r="C17">
        <f t="shared" si="0"/>
        <v>21.918749999999999</v>
      </c>
      <c r="D17">
        <f t="shared" si="1"/>
        <v>-1.8955852660617047</v>
      </c>
      <c r="G17">
        <f t="shared" si="2"/>
        <v>21.918749999999999</v>
      </c>
      <c r="R17">
        <v>-2.1513093950331772</v>
      </c>
    </row>
    <row r="18" spans="1:18" x14ac:dyDescent="0.25">
      <c r="A18">
        <v>20.34375</v>
      </c>
      <c r="B18">
        <v>23.818706753900656</v>
      </c>
      <c r="C18">
        <f t="shared" si="0"/>
        <v>20.34375</v>
      </c>
      <c r="D18">
        <f t="shared" si="1"/>
        <v>-3.4749567539006563</v>
      </c>
      <c r="G18">
        <f t="shared" si="2"/>
        <v>20.34375</v>
      </c>
      <c r="R18">
        <v>-2.0020143380303637</v>
      </c>
    </row>
    <row r="19" spans="1:18" x14ac:dyDescent="0.25">
      <c r="A19">
        <v>20.443750000000001</v>
      </c>
      <c r="B19">
        <v>23.820898307061064</v>
      </c>
      <c r="C19">
        <f t="shared" si="0"/>
        <v>20.443750000000001</v>
      </c>
      <c r="D19">
        <f t="shared" si="1"/>
        <v>-3.3771483070610628</v>
      </c>
      <c r="G19">
        <f t="shared" si="2"/>
        <v>20.443750000000001</v>
      </c>
      <c r="R19">
        <v>0.64409893960181108</v>
      </c>
    </row>
    <row r="20" spans="1:18" x14ac:dyDescent="0.25">
      <c r="A20">
        <v>21.543749999999999</v>
      </c>
      <c r="B20">
        <v>23.820909276138426</v>
      </c>
      <c r="C20">
        <f t="shared" si="0"/>
        <v>21.543749999999999</v>
      </c>
      <c r="D20">
        <f t="shared" si="1"/>
        <v>-2.2771592761384269</v>
      </c>
      <c r="G20">
        <f t="shared" si="2"/>
        <v>21.543749999999999</v>
      </c>
      <c r="R20">
        <v>5.5437981379137113</v>
      </c>
    </row>
    <row r="21" spans="1:18" x14ac:dyDescent="0.25">
      <c r="A21">
        <v>25.487500000000001</v>
      </c>
      <c r="B21">
        <v>23.818739657882372</v>
      </c>
      <c r="C21">
        <f t="shared" si="0"/>
        <v>25.487500000000001</v>
      </c>
      <c r="D21">
        <f t="shared" si="1"/>
        <v>1.6687603421176291</v>
      </c>
      <c r="G21">
        <f t="shared" si="2"/>
        <v>25.487500000000001</v>
      </c>
      <c r="R21">
        <v>-6.026582379261022</v>
      </c>
    </row>
    <row r="22" spans="1:18" x14ac:dyDescent="0.25">
      <c r="A22">
        <v>25.456250000000001</v>
      </c>
      <c r="B22">
        <v>23.814390095197609</v>
      </c>
      <c r="C22">
        <f t="shared" si="0"/>
        <v>25.456250000000001</v>
      </c>
      <c r="D22">
        <f t="shared" si="1"/>
        <v>1.6418599048023914</v>
      </c>
      <c r="G22">
        <f t="shared" si="2"/>
        <v>25.456250000000001</v>
      </c>
      <c r="R22">
        <v>0.79815841606817983</v>
      </c>
    </row>
    <row r="23" spans="1:18" x14ac:dyDescent="0.25">
      <c r="A23">
        <v>26.487500000000001</v>
      </c>
      <c r="B23">
        <v>23.807861876953432</v>
      </c>
      <c r="C23">
        <f t="shared" si="0"/>
        <v>26.487500000000001</v>
      </c>
      <c r="D23">
        <f t="shared" si="1"/>
        <v>2.6796381230465691</v>
      </c>
      <c r="G23">
        <f t="shared" si="2"/>
        <v>26.487500000000001</v>
      </c>
      <c r="R23">
        <v>-0.26753053351492184</v>
      </c>
    </row>
    <row r="24" spans="1:18" x14ac:dyDescent="0.25">
      <c r="A24">
        <v>26.131250000000001</v>
      </c>
      <c r="B24">
        <v>23.799156937601804</v>
      </c>
      <c r="C24">
        <f t="shared" si="0"/>
        <v>26.131250000000001</v>
      </c>
      <c r="D24">
        <f t="shared" si="1"/>
        <v>2.3320930623981972</v>
      </c>
      <c r="G24">
        <f t="shared" si="2"/>
        <v>26.131250000000001</v>
      </c>
      <c r="R24">
        <v>0.21869700466511333</v>
      </c>
    </row>
    <row r="25" spans="1:18" x14ac:dyDescent="0.25">
      <c r="A25">
        <v>27.462499999999999</v>
      </c>
      <c r="B25">
        <v>23.788277856604118</v>
      </c>
      <c r="C25">
        <f t="shared" si="0"/>
        <v>27.462499999999999</v>
      </c>
      <c r="D25">
        <f t="shared" si="1"/>
        <v>3.6742221433958804</v>
      </c>
      <c r="G25">
        <f t="shared" si="2"/>
        <v>27.462499999999999</v>
      </c>
      <c r="R25">
        <v>0.72213142893614801</v>
      </c>
    </row>
    <row r="26" spans="1:18" x14ac:dyDescent="0.25">
      <c r="A26">
        <v>28.45</v>
      </c>
      <c r="B26">
        <v>23.775227857666863</v>
      </c>
      <c r="C26">
        <f t="shared" si="0"/>
        <v>28.45</v>
      </c>
      <c r="D26">
        <f t="shared" si="1"/>
        <v>4.6747721423331363</v>
      </c>
      <c r="G26">
        <f t="shared" si="2"/>
        <v>28.45</v>
      </c>
      <c r="R26">
        <v>4.7772554289012525</v>
      </c>
    </row>
    <row r="27" spans="1:18" x14ac:dyDescent="0.25">
      <c r="B27">
        <v>23.760010807786369</v>
      </c>
      <c r="C27">
        <f t="shared" si="0"/>
        <v>23.760010807786369</v>
      </c>
      <c r="D27">
        <f t="shared" si="1"/>
        <v>0</v>
      </c>
      <c r="E27">
        <f>$L$3*D26+$L$4*D25+$L$5*D24+H27</f>
        <v>4.4094031785982946</v>
      </c>
      <c r="F27">
        <f>B27+E27</f>
        <v>28.169413986384662</v>
      </c>
      <c r="G27">
        <f t="shared" si="2"/>
        <v>28.169413986384662</v>
      </c>
      <c r="H27">
        <v>1.2893453278697429</v>
      </c>
      <c r="R27">
        <v>1.0368152361233065</v>
      </c>
    </row>
    <row r="28" spans="1:18" x14ac:dyDescent="0.25">
      <c r="B28">
        <v>23.742631216102925</v>
      </c>
      <c r="C28">
        <f t="shared" si="0"/>
        <v>23.742631216102925</v>
      </c>
      <c r="D28">
        <f t="shared" si="1"/>
        <v>0</v>
      </c>
      <c r="E28">
        <f>$L$3*E27+$L$4*D26+$L$5*D25+H28</f>
        <v>5.5561018223005316</v>
      </c>
      <c r="F28">
        <f t="shared" ref="F28:F56" si="3">B28+E28</f>
        <v>29.298733038403455</v>
      </c>
      <c r="G28">
        <f t="shared" si="2"/>
        <v>29.298733038403455</v>
      </c>
      <c r="H28">
        <v>2.7854966621953139</v>
      </c>
      <c r="R28">
        <v>0.9869712498712957</v>
      </c>
    </row>
    <row r="29" spans="1:18" x14ac:dyDescent="0.25">
      <c r="B29">
        <v>23.723094232564627</v>
      </c>
      <c r="C29">
        <f t="shared" si="0"/>
        <v>23.723094232564627</v>
      </c>
      <c r="D29">
        <f t="shared" si="1"/>
        <v>0</v>
      </c>
      <c r="E29">
        <f>$L$3*E28+$L$4*E27+L5*D26+H29</f>
        <v>3.4794087678786685</v>
      </c>
      <c r="F29">
        <f t="shared" si="3"/>
        <v>27.202503000443294</v>
      </c>
      <c r="G29">
        <f t="shared" si="2"/>
        <v>27.202503000443294</v>
      </c>
      <c r="H29">
        <v>-0.49327564549935943</v>
      </c>
      <c r="R29">
        <v>-3.0735675870720449</v>
      </c>
    </row>
    <row r="30" spans="1:18" x14ac:dyDescent="0.25">
      <c r="B30">
        <v>23.701405646401344</v>
      </c>
      <c r="C30">
        <f t="shared" si="0"/>
        <v>23.701405646401344</v>
      </c>
      <c r="D30">
        <f t="shared" si="1"/>
        <v>0</v>
      </c>
      <c r="E30">
        <f>$L$3*E29+$L$4*E28+$L$5*E27+H30</f>
        <v>3.0973847407372541</v>
      </c>
      <c r="F30">
        <f t="shared" si="3"/>
        <v>26.798790387138599</v>
      </c>
      <c r="G30">
        <f t="shared" si="2"/>
        <v>26.798790387138599</v>
      </c>
      <c r="H30">
        <v>1.2893453278697429</v>
      </c>
      <c r="R30">
        <v>2.2355118374587342</v>
      </c>
    </row>
    <row r="31" spans="1:18" x14ac:dyDescent="0.25">
      <c r="B31">
        <v>23.677571884409232</v>
      </c>
      <c r="C31">
        <f t="shared" si="0"/>
        <v>23.677571884409232</v>
      </c>
      <c r="D31">
        <f t="shared" si="1"/>
        <v>0</v>
      </c>
      <c r="E31">
        <f t="shared" ref="E31:E56" si="4">$L$3*E30+$L$4*E29+$L$5*E28+H31</f>
        <v>-0.75542158118446689</v>
      </c>
      <c r="F31">
        <f t="shared" si="3"/>
        <v>22.922150303224765</v>
      </c>
      <c r="G31">
        <f t="shared" si="2"/>
        <v>22.922150303224765</v>
      </c>
      <c r="H31">
        <v>-3.0735675870720449</v>
      </c>
      <c r="R31">
        <v>2.0749611809414645</v>
      </c>
    </row>
    <row r="32" spans="1:18" x14ac:dyDescent="0.25">
      <c r="B32">
        <v>23.651600009046341</v>
      </c>
      <c r="C32">
        <f t="shared" si="0"/>
        <v>23.651600009046341</v>
      </c>
      <c r="D32">
        <f t="shared" si="1"/>
        <v>0</v>
      </c>
      <c r="E32">
        <f t="shared" si="4"/>
        <v>-3.9260135335511386</v>
      </c>
      <c r="F32">
        <f t="shared" si="3"/>
        <v>19.725586475495202</v>
      </c>
      <c r="G32">
        <f t="shared" si="2"/>
        <v>19.725586475495202</v>
      </c>
      <c r="H32">
        <v>-2.8014839575530051</v>
      </c>
      <c r="R32">
        <v>1.9206081471569973</v>
      </c>
    </row>
    <row r="33" spans="2:18" x14ac:dyDescent="0.25">
      <c r="B33">
        <v>23.62349771633987</v>
      </c>
      <c r="C33">
        <f t="shared" si="0"/>
        <v>23.62349771633987</v>
      </c>
      <c r="D33">
        <f t="shared" si="1"/>
        <v>0</v>
      </c>
      <c r="E33">
        <f t="shared" si="4"/>
        <v>-1.8004674052708323</v>
      </c>
      <c r="F33">
        <f t="shared" si="3"/>
        <v>21.823030311069036</v>
      </c>
      <c r="G33">
        <f t="shared" si="2"/>
        <v>21.823030311069036</v>
      </c>
      <c r="H33">
        <v>0.82850404052599025</v>
      </c>
      <c r="R33">
        <v>5.6389146122398728</v>
      </c>
    </row>
    <row r="34" spans="2:18" x14ac:dyDescent="0.25">
      <c r="B34">
        <v>23.59327333360563</v>
      </c>
      <c r="C34">
        <f t="shared" si="0"/>
        <v>23.59327333360563</v>
      </c>
      <c r="D34">
        <f t="shared" si="1"/>
        <v>0</v>
      </c>
      <c r="E34">
        <f t="shared" si="4"/>
        <v>-6.6846784808569435</v>
      </c>
      <c r="F34">
        <f t="shared" si="3"/>
        <v>16.908594852748685</v>
      </c>
      <c r="G34">
        <f t="shared" si="2"/>
        <v>16.908594852748685</v>
      </c>
      <c r="H34">
        <v>-6.3091082227534567</v>
      </c>
      <c r="R34">
        <v>4.4821416257892643</v>
      </c>
    </row>
    <row r="35" spans="2:18" x14ac:dyDescent="0.25">
      <c r="B35">
        <v>23.560935816980535</v>
      </c>
      <c r="C35">
        <f t="shared" si="0"/>
        <v>23.560935816980535</v>
      </c>
      <c r="D35">
        <f t="shared" si="1"/>
        <v>0</v>
      </c>
      <c r="E35">
        <f t="shared" si="4"/>
        <v>-6.2223200345775389</v>
      </c>
      <c r="F35">
        <f t="shared" si="3"/>
        <v>17.338615782402997</v>
      </c>
      <c r="G35">
        <f t="shared" si="2"/>
        <v>17.338615782402997</v>
      </c>
      <c r="H35">
        <v>-0.56689055230258489</v>
      </c>
      <c r="R35">
        <v>1.5302844120395775</v>
      </c>
    </row>
    <row r="36" spans="2:18" x14ac:dyDescent="0.25">
      <c r="B36">
        <v>23.526494748768656</v>
      </c>
      <c r="C36">
        <f t="shared" si="0"/>
        <v>23.526494748768656</v>
      </c>
      <c r="D36">
        <f t="shared" si="1"/>
        <v>0</v>
      </c>
      <c r="E36">
        <f t="shared" si="4"/>
        <v>-5.4464670753104327</v>
      </c>
      <c r="F36">
        <f t="shared" si="3"/>
        <v>18.080027673458222</v>
      </c>
      <c r="G36">
        <f t="shared" si="2"/>
        <v>18.080027673458222</v>
      </c>
      <c r="H36">
        <v>-2.0593790349378409</v>
      </c>
      <c r="R36">
        <v>6.1051189050903645</v>
      </c>
    </row>
    <row r="37" spans="2:18" x14ac:dyDescent="0.25">
      <c r="B37">
        <v>23.489960334601797</v>
      </c>
      <c r="C37">
        <f t="shared" si="0"/>
        <v>23.489960334601797</v>
      </c>
      <c r="D37">
        <f t="shared" si="1"/>
        <v>0</v>
      </c>
      <c r="E37">
        <f t="shared" si="4"/>
        <v>-1.719260177227282</v>
      </c>
      <c r="F37">
        <f t="shared" si="3"/>
        <v>21.770700157374513</v>
      </c>
      <c r="G37">
        <f t="shared" si="2"/>
        <v>21.770700157374513</v>
      </c>
      <c r="H37">
        <v>1.8728523396947132</v>
      </c>
      <c r="R37">
        <v>2.7854966621953139</v>
      </c>
    </row>
    <row r="38" spans="2:18" x14ac:dyDescent="0.25">
      <c r="B38">
        <v>23.451343400415364</v>
      </c>
      <c r="C38">
        <f t="shared" si="0"/>
        <v>23.451343400415364</v>
      </c>
      <c r="D38">
        <f t="shared" si="1"/>
        <v>0</v>
      </c>
      <c r="E38">
        <f t="shared" si="4"/>
        <v>1.6336271052207487</v>
      </c>
      <c r="F38">
        <f t="shared" si="3"/>
        <v>25.084970505636115</v>
      </c>
      <c r="G38">
        <f t="shared" si="2"/>
        <v>25.084970505636115</v>
      </c>
      <c r="H38">
        <v>2.2515517372610887</v>
      </c>
      <c r="R38">
        <v>-2.021372290890131</v>
      </c>
    </row>
    <row r="39" spans="2:18" x14ac:dyDescent="0.25">
      <c r="B39">
        <v>23.410655389240372</v>
      </c>
      <c r="C39">
        <f t="shared" si="0"/>
        <v>23.410655389240372</v>
      </c>
      <c r="D39">
        <f t="shared" si="1"/>
        <v>0</v>
      </c>
      <c r="E39">
        <f t="shared" si="4"/>
        <v>2.6414933525412287</v>
      </c>
      <c r="F39">
        <f t="shared" si="3"/>
        <v>26.0521487417816</v>
      </c>
      <c r="G39">
        <f t="shared" si="2"/>
        <v>26.0521487417816</v>
      </c>
      <c r="H39">
        <v>1.5028267461274076</v>
      </c>
      <c r="R39">
        <v>1.5653320764970218</v>
      </c>
    </row>
    <row r="40" spans="2:18" x14ac:dyDescent="0.25">
      <c r="B40">
        <v>23.367908357812652</v>
      </c>
      <c r="C40">
        <f t="shared" si="0"/>
        <v>23.367908357812652</v>
      </c>
      <c r="D40">
        <f t="shared" si="1"/>
        <v>0</v>
      </c>
      <c r="E40">
        <f t="shared" si="4"/>
        <v>0.13062395724770681</v>
      </c>
      <c r="F40">
        <f t="shared" si="3"/>
        <v>23.498532315060359</v>
      </c>
      <c r="G40">
        <f t="shared" si="2"/>
        <v>23.498532315060359</v>
      </c>
      <c r="H40">
        <v>-1.3305761904764974</v>
      </c>
      <c r="R40">
        <v>1.5975789163909475</v>
      </c>
    </row>
    <row r="41" spans="2:18" x14ac:dyDescent="0.25">
      <c r="B41">
        <v>23.323114973000173</v>
      </c>
      <c r="C41">
        <f t="shared" si="0"/>
        <v>23.323114973000173</v>
      </c>
      <c r="D41">
        <f t="shared" si="1"/>
        <v>0</v>
      </c>
      <c r="E41">
        <f t="shared" si="4"/>
        <v>1.2591448494140498</v>
      </c>
      <c r="F41">
        <f t="shared" si="3"/>
        <v>24.582259822414223</v>
      </c>
      <c r="G41">
        <f t="shared" si="2"/>
        <v>24.582259822414223</v>
      </c>
      <c r="H41">
        <v>1.7570126052953619</v>
      </c>
      <c r="R41">
        <v>-1.5390010281986832E-2</v>
      </c>
    </row>
    <row r="42" spans="2:18" x14ac:dyDescent="0.25">
      <c r="B42">
        <v>23.276288508049575</v>
      </c>
      <c r="C42">
        <f t="shared" si="0"/>
        <v>23.276288508049575</v>
      </c>
      <c r="D42">
        <f t="shared" si="1"/>
        <v>0</v>
      </c>
      <c r="E42">
        <f t="shared" si="4"/>
        <v>-4.7126236772082368</v>
      </c>
      <c r="F42">
        <f t="shared" si="3"/>
        <v>18.56366483084134</v>
      </c>
      <c r="G42">
        <f t="shared" si="2"/>
        <v>18.56366483084134</v>
      </c>
      <c r="H42">
        <v>-6.1226467824391051</v>
      </c>
      <c r="R42">
        <v>4.6573622808747537</v>
      </c>
    </row>
    <row r="43" spans="2:18" x14ac:dyDescent="0.25">
      <c r="B43">
        <v>23.227442838653023</v>
      </c>
      <c r="C43">
        <f t="shared" si="0"/>
        <v>23.227442838653023</v>
      </c>
      <c r="D43">
        <f t="shared" si="1"/>
        <v>0</v>
      </c>
      <c r="E43">
        <f t="shared" si="4"/>
        <v>-5.637484898859384</v>
      </c>
      <c r="F43">
        <f t="shared" si="3"/>
        <v>17.589957939793639</v>
      </c>
      <c r="G43">
        <f t="shared" si="2"/>
        <v>17.589957939793639</v>
      </c>
      <c r="H43">
        <v>-1.2630541006816944</v>
      </c>
      <c r="R43">
        <v>-3.6494880396378271</v>
      </c>
    </row>
    <row r="44" spans="2:18" x14ac:dyDescent="0.25">
      <c r="B44">
        <v>23.176592438836529</v>
      </c>
      <c r="C44">
        <f t="shared" si="0"/>
        <v>23.176592438836529</v>
      </c>
      <c r="D44">
        <f t="shared" si="1"/>
        <v>0</v>
      </c>
      <c r="E44">
        <f t="shared" si="4"/>
        <v>0.21813993765090256</v>
      </c>
      <c r="F44">
        <f t="shared" si="3"/>
        <v>23.394732376487433</v>
      </c>
      <c r="G44">
        <f t="shared" si="2"/>
        <v>23.394732376487433</v>
      </c>
      <c r="H44">
        <v>3.2955351772451831</v>
      </c>
      <c r="R44">
        <v>-3.7834937385237808</v>
      </c>
    </row>
    <row r="45" spans="2:18" x14ac:dyDescent="0.25">
      <c r="B45">
        <v>23.12375237667101</v>
      </c>
      <c r="C45">
        <f t="shared" si="0"/>
        <v>23.12375237667101</v>
      </c>
      <c r="D45">
        <f t="shared" si="1"/>
        <v>0</v>
      </c>
      <c r="E45">
        <f t="shared" si="4"/>
        <v>1.3408022874257877</v>
      </c>
      <c r="F45">
        <f t="shared" si="3"/>
        <v>24.464554664096799</v>
      </c>
      <c r="G45">
        <f t="shared" si="2"/>
        <v>24.464554664096799</v>
      </c>
      <c r="H45">
        <v>3.6697928386452361E-2</v>
      </c>
      <c r="R45">
        <v>-0.79498151794646432</v>
      </c>
    </row>
    <row r="46" spans="2:18" x14ac:dyDescent="0.25">
      <c r="B46">
        <v>23.068938309807258</v>
      </c>
      <c r="C46">
        <f t="shared" si="0"/>
        <v>23.068938309807258</v>
      </c>
      <c r="D46">
        <f t="shared" si="1"/>
        <v>0</v>
      </c>
      <c r="E46">
        <f t="shared" si="4"/>
        <v>-0.5867457932506307</v>
      </c>
      <c r="F46">
        <f t="shared" si="3"/>
        <v>22.482192516556626</v>
      </c>
      <c r="G46">
        <f t="shared" si="2"/>
        <v>22.482192516556626</v>
      </c>
      <c r="H46">
        <v>-0.82827498805730215</v>
      </c>
      <c r="R46">
        <v>3.250674861272298</v>
      </c>
    </row>
    <row r="47" spans="2:18" x14ac:dyDescent="0.25">
      <c r="B47">
        <v>23.012166480836274</v>
      </c>
      <c r="C47">
        <f t="shared" si="0"/>
        <v>23.012166480836274</v>
      </c>
      <c r="D47">
        <f t="shared" si="1"/>
        <v>0</v>
      </c>
      <c r="E47">
        <f t="shared" si="4"/>
        <v>1.3906783098868385</v>
      </c>
      <c r="F47">
        <f t="shared" si="3"/>
        <v>24.402844790723112</v>
      </c>
      <c r="G47">
        <f t="shared" si="2"/>
        <v>24.402844790723112</v>
      </c>
      <c r="H47">
        <v>2.2855423471394758</v>
      </c>
      <c r="R47">
        <v>-4.8656935434925686</v>
      </c>
    </row>
    <row r="48" spans="2:18" x14ac:dyDescent="0.25">
      <c r="B48">
        <v>22.953453712476218</v>
      </c>
      <c r="C48">
        <f t="shared" si="0"/>
        <v>22.953453712476218</v>
      </c>
      <c r="D48">
        <f t="shared" si="1"/>
        <v>0</v>
      </c>
      <c r="E48">
        <f t="shared" si="4"/>
        <v>-1.6162853172024996</v>
      </c>
      <c r="F48">
        <f t="shared" si="3"/>
        <v>21.337168395273718</v>
      </c>
      <c r="G48">
        <f t="shared" si="2"/>
        <v>21.337168395273718</v>
      </c>
      <c r="H48">
        <v>-3.1776941644410819</v>
      </c>
      <c r="R48">
        <v>-1.2651202297603135</v>
      </c>
    </row>
    <row r="49" spans="1:18" x14ac:dyDescent="0.25">
      <c r="B49">
        <v>22.892817402587479</v>
      </c>
      <c r="C49">
        <f t="shared" si="0"/>
        <v>22.892817402587479</v>
      </c>
      <c r="D49">
        <f t="shared" si="1"/>
        <v>0</v>
      </c>
      <c r="E49">
        <f t="shared" si="4"/>
        <v>-0.86324600779495597</v>
      </c>
      <c r="F49">
        <f t="shared" si="3"/>
        <v>22.029571394792523</v>
      </c>
      <c r="G49">
        <f t="shared" si="2"/>
        <v>22.029571394792523</v>
      </c>
      <c r="H49">
        <v>1.0368152361233065</v>
      </c>
      <c r="R49">
        <v>-0.35323074798196785</v>
      </c>
    </row>
    <row r="50" spans="1:18" x14ac:dyDescent="0.25">
      <c r="B50">
        <v>22.830275519017317</v>
      </c>
      <c r="C50">
        <f t="shared" si="0"/>
        <v>22.830275519017317</v>
      </c>
      <c r="D50">
        <f t="shared" si="1"/>
        <v>0</v>
      </c>
      <c r="E50">
        <f t="shared" si="4"/>
        <v>2.4010126647445929</v>
      </c>
      <c r="F50">
        <f t="shared" si="3"/>
        <v>25.231288183761908</v>
      </c>
      <c r="G50">
        <f t="shared" si="2"/>
        <v>25.231288183761908</v>
      </c>
      <c r="H50">
        <v>2.4103159326424937</v>
      </c>
      <c r="R50">
        <v>1.4258804254747837</v>
      </c>
    </row>
    <row r="51" spans="1:18" x14ac:dyDescent="0.25">
      <c r="B51">
        <v>22.765846594275601</v>
      </c>
      <c r="C51">
        <f t="shared" si="0"/>
        <v>22.765846594275601</v>
      </c>
      <c r="D51">
        <f t="shared" si="1"/>
        <v>0</v>
      </c>
      <c r="E51">
        <f t="shared" si="4"/>
        <v>-0.3367735417081561</v>
      </c>
      <c r="F51">
        <f t="shared" si="3"/>
        <v>22.429073052567446</v>
      </c>
      <c r="G51">
        <f t="shared" si="2"/>
        <v>22.429073052567446</v>
      </c>
      <c r="H51">
        <v>-2.4101745735374855</v>
      </c>
      <c r="R51">
        <v>-1.6620351096071353</v>
      </c>
    </row>
    <row r="52" spans="1:18" x14ac:dyDescent="0.25">
      <c r="B52">
        <v>22.699549720043215</v>
      </c>
      <c r="C52">
        <f t="shared" si="0"/>
        <v>22.699549720043215</v>
      </c>
      <c r="D52">
        <f t="shared" si="1"/>
        <v>0</v>
      </c>
      <c r="E52">
        <f t="shared" si="4"/>
        <v>-3.0856627310961993</v>
      </c>
      <c r="F52">
        <f t="shared" si="3"/>
        <v>19.613886988947016</v>
      </c>
      <c r="G52">
        <f t="shared" si="2"/>
        <v>19.613886988947016</v>
      </c>
      <c r="H52">
        <v>-1.9044252473636405</v>
      </c>
      <c r="R52">
        <v>1.4763153248245402</v>
      </c>
    </row>
    <row r="53" spans="1:18" x14ac:dyDescent="0.25">
      <c r="B53">
        <v>22.631404541514801</v>
      </c>
      <c r="C53">
        <f t="shared" si="0"/>
        <v>22.631404541514801</v>
      </c>
      <c r="D53">
        <f t="shared" si="1"/>
        <v>0</v>
      </c>
      <c r="E53">
        <f t="shared" si="4"/>
        <v>-2.8187599021312599</v>
      </c>
      <c r="F53">
        <f t="shared" si="3"/>
        <v>19.812644639383542</v>
      </c>
      <c r="G53">
        <f t="shared" si="2"/>
        <v>19.812644639383542</v>
      </c>
      <c r="H53">
        <v>-0.66522905913020836</v>
      </c>
      <c r="R53">
        <v>2.2515517372610887</v>
      </c>
    </row>
    <row r="54" spans="1:18" x14ac:dyDescent="0.25">
      <c r="B54">
        <v>22.561431251577453</v>
      </c>
      <c r="C54">
        <f t="shared" si="0"/>
        <v>22.561431251577453</v>
      </c>
      <c r="D54">
        <f t="shared" si="1"/>
        <v>0</v>
      </c>
      <c r="E54">
        <f t="shared" si="4"/>
        <v>-3.5973021047585121</v>
      </c>
      <c r="F54">
        <f t="shared" si="3"/>
        <v>18.964129146818941</v>
      </c>
      <c r="G54">
        <f t="shared" si="2"/>
        <v>18.964129146818941</v>
      </c>
      <c r="H54">
        <v>-2.1513093950331772</v>
      </c>
      <c r="R54">
        <v>0.90859271885269521</v>
      </c>
    </row>
    <row r="55" spans="1:18" x14ac:dyDescent="0.25">
      <c r="B55">
        <v>22.489650584827125</v>
      </c>
      <c r="C55">
        <f t="shared" si="0"/>
        <v>22.489650584827125</v>
      </c>
      <c r="D55">
        <f t="shared" si="1"/>
        <v>0</v>
      </c>
      <c r="E55">
        <f t="shared" si="4"/>
        <v>-1.3477179431318231</v>
      </c>
      <c r="F55">
        <f t="shared" si="3"/>
        <v>21.141932641695302</v>
      </c>
      <c r="G55">
        <f t="shared" si="2"/>
        <v>21.141932641695302</v>
      </c>
      <c r="H55">
        <v>1.2445970431563929</v>
      </c>
      <c r="R55">
        <v>-0.22245517932206482</v>
      </c>
    </row>
    <row r="56" spans="1:18" x14ac:dyDescent="0.25">
      <c r="B56">
        <v>22.416083811424528</v>
      </c>
      <c r="C56">
        <f t="shared" si="0"/>
        <v>22.416083811424528</v>
      </c>
      <c r="D56">
        <f t="shared" si="1"/>
        <v>0</v>
      </c>
      <c r="E56">
        <f t="shared" si="4"/>
        <v>-3.0000076065421295</v>
      </c>
      <c r="F56">
        <f t="shared" si="3"/>
        <v>19.416076204882398</v>
      </c>
      <c r="G56">
        <f t="shared" si="2"/>
        <v>19.416076204882398</v>
      </c>
      <c r="H56">
        <v>-2.6008635591814055</v>
      </c>
      <c r="R56">
        <v>-2.0593790349378409</v>
      </c>
    </row>
    <row r="57" spans="1:18" x14ac:dyDescent="0.25">
      <c r="A57">
        <v>25.212499999999999</v>
      </c>
      <c r="B57">
        <v>22.340752730792325</v>
      </c>
      <c r="C57">
        <f t="shared" si="0"/>
        <v>25.212499999999999</v>
      </c>
      <c r="D57">
        <f t="shared" si="1"/>
        <v>2.871747269207674</v>
      </c>
      <c r="G57">
        <f t="shared" si="2"/>
        <v>25.212499999999999</v>
      </c>
      <c r="R57">
        <v>2.7645172349441189</v>
      </c>
    </row>
    <row r="58" spans="1:18" x14ac:dyDescent="0.25">
      <c r="A58">
        <v>24.675000000000001</v>
      </c>
      <c r="B58">
        <v>22.263679665155486</v>
      </c>
      <c r="C58">
        <f t="shared" si="0"/>
        <v>24.675000000000001</v>
      </c>
      <c r="D58">
        <f t="shared" si="1"/>
        <v>2.4113203348445147</v>
      </c>
      <c r="G58">
        <f t="shared" si="2"/>
        <v>24.675000000000001</v>
      </c>
      <c r="R58">
        <v>0.36419322029016143</v>
      </c>
    </row>
    <row r="59" spans="1:18" x14ac:dyDescent="0.25">
      <c r="A59">
        <v>25.28125</v>
      </c>
      <c r="B59">
        <v>22.184887452926723</v>
      </c>
      <c r="C59">
        <f t="shared" si="0"/>
        <v>25.28125</v>
      </c>
      <c r="D59">
        <f t="shared" si="1"/>
        <v>3.0963625470732765</v>
      </c>
      <c r="G59">
        <f t="shared" si="2"/>
        <v>25.28125</v>
      </c>
      <c r="R59">
        <v>2.0520935555550857</v>
      </c>
    </row>
    <row r="60" spans="1:18" x14ac:dyDescent="0.25">
      <c r="A60">
        <v>26.65</v>
      </c>
      <c r="B60">
        <v>22.104399441939002</v>
      </c>
      <c r="C60">
        <f t="shared" si="0"/>
        <v>26.65</v>
      </c>
      <c r="D60">
        <f t="shared" si="1"/>
        <v>4.5456005580609968</v>
      </c>
      <c r="G60">
        <f t="shared" si="2"/>
        <v>26.65</v>
      </c>
      <c r="R60">
        <v>3.1229451621893283</v>
      </c>
    </row>
    <row r="61" spans="1:18" x14ac:dyDescent="0.25">
      <c r="A61">
        <v>26.375</v>
      </c>
      <c r="B61">
        <v>22.022239482527056</v>
      </c>
      <c r="C61">
        <f t="shared" si="0"/>
        <v>26.375</v>
      </c>
      <c r="D61">
        <f t="shared" si="1"/>
        <v>4.3527605174729445</v>
      </c>
      <c r="G61">
        <f t="shared" si="2"/>
        <v>26.375</v>
      </c>
      <c r="R61">
        <v>-2.944428637808798</v>
      </c>
    </row>
    <row r="62" spans="1:18" x14ac:dyDescent="0.25">
      <c r="A62">
        <v>23.806260000000002</v>
      </c>
      <c r="B62">
        <v>21.938431920460005</v>
      </c>
      <c r="C62">
        <f t="shared" si="0"/>
        <v>23.806260000000002</v>
      </c>
      <c r="D62">
        <f t="shared" si="1"/>
        <v>1.8678280795399971</v>
      </c>
      <c r="G62">
        <f t="shared" si="2"/>
        <v>23.806260000000002</v>
      </c>
      <c r="R62">
        <v>-3.613748006296035</v>
      </c>
    </row>
    <row r="63" spans="1:18" x14ac:dyDescent="0.25">
      <c r="A63">
        <v>25.274999999999999</v>
      </c>
      <c r="B63">
        <v>21.853001589727214</v>
      </c>
      <c r="C63">
        <f t="shared" si="0"/>
        <v>25.274999999999999</v>
      </c>
      <c r="D63">
        <f t="shared" si="1"/>
        <v>3.421998410272785</v>
      </c>
      <c r="G63">
        <f t="shared" si="2"/>
        <v>25.274999999999999</v>
      </c>
      <c r="R63">
        <v>0.47159237465654158</v>
      </c>
    </row>
    <row r="64" spans="1:18" x14ac:dyDescent="0.25">
      <c r="A64">
        <v>25.212499999999999</v>
      </c>
      <c r="B64">
        <v>21.76597380517941</v>
      </c>
      <c r="C64">
        <f t="shared" si="0"/>
        <v>25.212499999999999</v>
      </c>
      <c r="D64">
        <f t="shared" si="1"/>
        <v>3.4465261948205885</v>
      </c>
      <c r="G64">
        <f t="shared" si="2"/>
        <v>25.212499999999999</v>
      </c>
      <c r="R64">
        <v>0.30833705544732837</v>
      </c>
    </row>
    <row r="65" spans="1:18" x14ac:dyDescent="0.25">
      <c r="A65">
        <v>24.362500000000001</v>
      </c>
      <c r="B65">
        <v>21.677374355027375</v>
      </c>
      <c r="C65">
        <f t="shared" si="0"/>
        <v>24.362500000000001</v>
      </c>
      <c r="D65">
        <f t="shared" si="1"/>
        <v>2.6851256449726257</v>
      </c>
      <c r="G65">
        <f t="shared" si="2"/>
        <v>24.362500000000001</v>
      </c>
      <c r="R65">
        <v>-1.9314201783297307</v>
      </c>
    </row>
    <row r="66" spans="1:18" x14ac:dyDescent="0.25">
      <c r="A66">
        <v>23.725000000000001</v>
      </c>
      <c r="B66">
        <v>21.587229493200319</v>
      </c>
      <c r="C66">
        <f t="shared" si="0"/>
        <v>23.725000000000001</v>
      </c>
      <c r="D66">
        <f t="shared" si="1"/>
        <v>2.1377705067996828</v>
      </c>
      <c r="G66">
        <f t="shared" si="2"/>
        <v>23.725000000000001</v>
      </c>
      <c r="R66">
        <v>1.8213043218822911</v>
      </c>
    </row>
    <row r="67" spans="1:18" x14ac:dyDescent="0.25">
      <c r="A67">
        <v>22.28125</v>
      </c>
      <c r="B67">
        <v>21.495565931566283</v>
      </c>
      <c r="C67">
        <f t="shared" ref="C67:C130" si="5">IF(A67="",B67,A67)</f>
        <v>22.28125</v>
      </c>
      <c r="D67">
        <f t="shared" ref="D67:D130" si="6">IF(A67&lt;&gt;"",A67-B67,0)</f>
        <v>0.78568406843371719</v>
      </c>
      <c r="G67">
        <f t="shared" ref="G67:G130" si="7">A67+F67</f>
        <v>22.28125</v>
      </c>
      <c r="R67">
        <v>-5.4499465545886174</v>
      </c>
    </row>
    <row r="68" spans="1:18" x14ac:dyDescent="0.25">
      <c r="A68">
        <v>22.993749999999999</v>
      </c>
      <c r="B68">
        <v>21.402410832016844</v>
      </c>
      <c r="C68">
        <f t="shared" si="5"/>
        <v>22.993749999999999</v>
      </c>
      <c r="D68">
        <f t="shared" si="6"/>
        <v>1.5913391679831541</v>
      </c>
      <c r="G68">
        <f t="shared" si="7"/>
        <v>22.993749999999999</v>
      </c>
      <c r="R68">
        <v>-1.2717156747955372</v>
      </c>
    </row>
    <row r="69" spans="1:18" x14ac:dyDescent="0.25">
      <c r="A69">
        <v>20.131250000000001</v>
      </c>
      <c r="B69">
        <v>21.30779179841845</v>
      </c>
      <c r="C69">
        <f t="shared" si="5"/>
        <v>20.131250000000001</v>
      </c>
      <c r="D69">
        <f t="shared" si="6"/>
        <v>-1.1765417984184481</v>
      </c>
      <c r="G69">
        <f t="shared" si="7"/>
        <v>20.131250000000001</v>
      </c>
      <c r="R69">
        <v>0.9650683407141436</v>
      </c>
    </row>
    <row r="70" spans="1:18" x14ac:dyDescent="0.25">
      <c r="A70">
        <v>21.143750000000001</v>
      </c>
      <c r="B70">
        <v>21.211736868432801</v>
      </c>
      <c r="C70">
        <f t="shared" si="5"/>
        <v>21.143750000000001</v>
      </c>
      <c r="D70">
        <f t="shared" si="6"/>
        <v>-6.7986868432800662E-2</v>
      </c>
      <c r="G70">
        <f t="shared" si="7"/>
        <v>21.143750000000001</v>
      </c>
      <c r="R70">
        <v>-1.6654945041764186</v>
      </c>
    </row>
    <row r="71" spans="1:18" x14ac:dyDescent="0.25">
      <c r="A71">
        <v>22.53125</v>
      </c>
      <c r="B71">
        <v>21.114274505208691</v>
      </c>
      <c r="C71">
        <f t="shared" si="5"/>
        <v>22.53125</v>
      </c>
      <c r="D71">
        <f t="shared" si="6"/>
        <v>1.4169754947913091</v>
      </c>
      <c r="G71">
        <f t="shared" si="7"/>
        <v>22.53125</v>
      </c>
      <c r="R71">
        <v>2.8124581718085722</v>
      </c>
    </row>
    <row r="72" spans="1:18" x14ac:dyDescent="0.25">
      <c r="A72">
        <v>23.256250000000001</v>
      </c>
      <c r="B72">
        <v>21.015433588947751</v>
      </c>
      <c r="C72">
        <f t="shared" si="5"/>
        <v>23.256250000000001</v>
      </c>
      <c r="D72">
        <f t="shared" si="6"/>
        <v>2.2408164110522506</v>
      </c>
      <c r="G72">
        <f t="shared" si="7"/>
        <v>23.256250000000001</v>
      </c>
      <c r="R72">
        <v>0.48277363033589893</v>
      </c>
    </row>
    <row r="73" spans="1:18" x14ac:dyDescent="0.25">
      <c r="A73">
        <v>22.8125</v>
      </c>
      <c r="B73">
        <v>20.91524340834663</v>
      </c>
      <c r="C73">
        <f t="shared" si="5"/>
        <v>22.8125</v>
      </c>
      <c r="D73">
        <f t="shared" si="6"/>
        <v>1.8972565916533704</v>
      </c>
      <c r="G73">
        <f t="shared" si="7"/>
        <v>22.8125</v>
      </c>
      <c r="R73">
        <v>3.0400402664972432</v>
      </c>
    </row>
    <row r="74" spans="1:18" x14ac:dyDescent="0.25">
      <c r="A74">
        <v>24.7</v>
      </c>
      <c r="B74">
        <v>20.81373365191812</v>
      </c>
      <c r="C74">
        <f t="shared" si="5"/>
        <v>24.7</v>
      </c>
      <c r="D74">
        <f t="shared" si="6"/>
        <v>3.8862663480818789</v>
      </c>
      <c r="G74">
        <f t="shared" si="7"/>
        <v>24.7</v>
      </c>
      <c r="R74">
        <v>3.0669888618774657</v>
      </c>
    </row>
    <row r="75" spans="1:18" x14ac:dyDescent="0.25">
      <c r="A75">
        <v>22.081250000000001</v>
      </c>
      <c r="B75">
        <v>20.71093439919381</v>
      </c>
      <c r="C75">
        <f t="shared" si="5"/>
        <v>22.081250000000001</v>
      </c>
      <c r="D75">
        <f t="shared" si="6"/>
        <v>1.3703156008061903</v>
      </c>
      <c r="G75">
        <f t="shared" si="7"/>
        <v>22.081250000000001</v>
      </c>
      <c r="R75">
        <v>-3.3634599123432665</v>
      </c>
    </row>
    <row r="76" spans="1:18" x14ac:dyDescent="0.25">
      <c r="A76">
        <v>20.118749999999999</v>
      </c>
      <c r="B76">
        <v>20.60687611181088</v>
      </c>
      <c r="C76">
        <f t="shared" si="5"/>
        <v>20.118749999999999</v>
      </c>
      <c r="D76">
        <f t="shared" si="6"/>
        <v>-0.48812611181088172</v>
      </c>
      <c r="G76">
        <f t="shared" si="7"/>
        <v>20.118749999999999</v>
      </c>
      <c r="R76">
        <v>-2.9038967422548261</v>
      </c>
    </row>
    <row r="77" spans="1:18" x14ac:dyDescent="0.25">
      <c r="A77">
        <v>21.675000000000001</v>
      </c>
      <c r="B77">
        <v>20.501589624485632</v>
      </c>
      <c r="C77">
        <f t="shared" si="5"/>
        <v>21.675000000000001</v>
      </c>
      <c r="D77">
        <f t="shared" si="6"/>
        <v>1.1734103755143686</v>
      </c>
      <c r="G77">
        <f t="shared" si="7"/>
        <v>21.675000000000001</v>
      </c>
      <c r="R77">
        <v>-2.6796630430505637</v>
      </c>
    </row>
    <row r="78" spans="1:18" x14ac:dyDescent="0.25">
      <c r="A78">
        <v>24.787500000000001</v>
      </c>
      <c r="B78">
        <v>20.395106135876539</v>
      </c>
      <c r="C78">
        <f t="shared" si="5"/>
        <v>24.787500000000001</v>
      </c>
      <c r="D78">
        <f t="shared" si="6"/>
        <v>4.3923938641234628</v>
      </c>
      <c r="G78">
        <f t="shared" si="7"/>
        <v>24.787500000000001</v>
      </c>
      <c r="R78">
        <v>1.259562169170021</v>
      </c>
    </row>
    <row r="79" spans="1:18" x14ac:dyDescent="0.25">
      <c r="A79">
        <v>23.581250000000001</v>
      </c>
      <c r="B79">
        <v>20.287457199339372</v>
      </c>
      <c r="C79">
        <f t="shared" si="5"/>
        <v>23.581250000000001</v>
      </c>
      <c r="D79">
        <f t="shared" si="6"/>
        <v>3.2937928006606292</v>
      </c>
      <c r="G79">
        <f t="shared" si="7"/>
        <v>23.581250000000001</v>
      </c>
      <c r="R79">
        <v>-0.71000396937139598</v>
      </c>
    </row>
    <row r="80" spans="1:18" x14ac:dyDescent="0.25">
      <c r="A80">
        <v>22.006250000000001</v>
      </c>
      <c r="B80">
        <v>20.17867471357728</v>
      </c>
      <c r="C80">
        <f t="shared" si="5"/>
        <v>22.006250000000001</v>
      </c>
      <c r="D80">
        <f t="shared" si="6"/>
        <v>1.8275752864227215</v>
      </c>
      <c r="G80">
        <f t="shared" si="7"/>
        <v>22.006250000000001</v>
      </c>
      <c r="R80">
        <v>0.55253683312417579</v>
      </c>
    </row>
    <row r="81" spans="1:18" x14ac:dyDescent="0.25">
      <c r="A81">
        <v>20.65</v>
      </c>
      <c r="B81">
        <v>20.068790913188518</v>
      </c>
      <c r="C81">
        <f t="shared" si="5"/>
        <v>20.65</v>
      </c>
      <c r="D81">
        <f t="shared" si="6"/>
        <v>0.58120908681148009</v>
      </c>
      <c r="G81">
        <f t="shared" si="7"/>
        <v>20.65</v>
      </c>
      <c r="R81">
        <v>2.9053402317302357E-2</v>
      </c>
    </row>
    <row r="82" spans="1:18" x14ac:dyDescent="0.25">
      <c r="A82">
        <v>23.456250000000001</v>
      </c>
      <c r="B82">
        <v>19.957838359114625</v>
      </c>
      <c r="C82">
        <f t="shared" si="5"/>
        <v>23.456250000000001</v>
      </c>
      <c r="D82">
        <f t="shared" si="6"/>
        <v>3.4984116408853758</v>
      </c>
      <c r="G82">
        <f t="shared" si="7"/>
        <v>23.456250000000001</v>
      </c>
      <c r="R82">
        <v>2.2564513510412887</v>
      </c>
    </row>
    <row r="83" spans="1:18" x14ac:dyDescent="0.25">
      <c r="A83">
        <v>23.293749999999999</v>
      </c>
      <c r="B83">
        <v>19.845849928991925</v>
      </c>
      <c r="C83">
        <f t="shared" si="5"/>
        <v>23.293749999999999</v>
      </c>
      <c r="D83">
        <f t="shared" si="6"/>
        <v>3.4479000710080747</v>
      </c>
      <c r="G83">
        <f t="shared" si="7"/>
        <v>23.293749999999999</v>
      </c>
      <c r="R83">
        <v>2.4474524576393826</v>
      </c>
    </row>
    <row r="84" spans="1:18" x14ac:dyDescent="0.25">
      <c r="A84">
        <v>22.943750000000001</v>
      </c>
      <c r="B84">
        <v>19.732858807409169</v>
      </c>
      <c r="C84">
        <f t="shared" si="5"/>
        <v>22.943750000000001</v>
      </c>
      <c r="D84">
        <f t="shared" si="6"/>
        <v>3.2108911925908323</v>
      </c>
      <c r="G84">
        <f t="shared" si="7"/>
        <v>22.943750000000001</v>
      </c>
      <c r="R84">
        <v>-3.2388022056729042</v>
      </c>
    </row>
    <row r="85" spans="1:18" x14ac:dyDescent="0.25">
      <c r="A85">
        <v>25.943750000000001</v>
      </c>
      <c r="B85">
        <v>19.618898476074236</v>
      </c>
      <c r="C85">
        <f t="shared" si="5"/>
        <v>25.943750000000001</v>
      </c>
      <c r="D85">
        <f t="shared" si="6"/>
        <v>6.3248515239257657</v>
      </c>
      <c r="G85">
        <f t="shared" si="7"/>
        <v>25.943750000000001</v>
      </c>
      <c r="R85">
        <v>-4.7545841444215657</v>
      </c>
    </row>
    <row r="86" spans="1:18" x14ac:dyDescent="0.25">
      <c r="A86">
        <v>18.981249999999999</v>
      </c>
      <c r="B86">
        <v>19.504002703892759</v>
      </c>
      <c r="C86">
        <f t="shared" si="5"/>
        <v>18.981249999999999</v>
      </c>
      <c r="D86">
        <f t="shared" si="6"/>
        <v>-0.52275270389275974</v>
      </c>
      <c r="G86">
        <f t="shared" si="7"/>
        <v>18.981249999999999</v>
      </c>
      <c r="R86">
        <v>-1.9195099384647332</v>
      </c>
    </row>
    <row r="87" spans="1:18" x14ac:dyDescent="0.25">
      <c r="A87">
        <v>16.193750000000001</v>
      </c>
      <c r="B87">
        <v>19.388205536961699</v>
      </c>
      <c r="C87">
        <f t="shared" si="5"/>
        <v>16.193750000000001</v>
      </c>
      <c r="D87">
        <f t="shared" si="6"/>
        <v>-3.1944555369616978</v>
      </c>
      <c r="G87">
        <f t="shared" si="7"/>
        <v>16.193750000000001</v>
      </c>
      <c r="R87">
        <v>-1.3964406135612908</v>
      </c>
    </row>
    <row r="88" spans="1:18" x14ac:dyDescent="0.25">
      <c r="A88">
        <v>20.862500000000001</v>
      </c>
      <c r="B88">
        <v>19.271541288480716</v>
      </c>
      <c r="C88">
        <f t="shared" si="5"/>
        <v>20.862500000000001</v>
      </c>
      <c r="D88">
        <f t="shared" si="6"/>
        <v>1.5909587115192849</v>
      </c>
      <c r="G88">
        <f t="shared" si="7"/>
        <v>20.862500000000001</v>
      </c>
      <c r="R88">
        <v>1.3196814870814393</v>
      </c>
    </row>
    <row r="89" spans="1:18" x14ac:dyDescent="0.25">
      <c r="A89">
        <v>24.618749999999999</v>
      </c>
      <c r="B89">
        <v>19.154044528584457</v>
      </c>
      <c r="C89">
        <f t="shared" si="5"/>
        <v>24.618749999999999</v>
      </c>
      <c r="D89">
        <f t="shared" si="6"/>
        <v>5.4647054714155416</v>
      </c>
      <c r="G89">
        <f t="shared" si="7"/>
        <v>24.618749999999999</v>
      </c>
      <c r="R89">
        <v>0.25944770628010971</v>
      </c>
    </row>
    <row r="90" spans="1:18" x14ac:dyDescent="0.25">
      <c r="A90">
        <v>25.4</v>
      </c>
      <c r="B90">
        <v>19.035750074098672</v>
      </c>
      <c r="C90">
        <f t="shared" si="5"/>
        <v>25.4</v>
      </c>
      <c r="D90">
        <f t="shared" si="6"/>
        <v>6.3642499259013263</v>
      </c>
      <c r="G90">
        <f t="shared" si="7"/>
        <v>25.4</v>
      </c>
      <c r="R90">
        <v>-2.8676681736333673</v>
      </c>
    </row>
    <row r="91" spans="1:18" x14ac:dyDescent="0.25">
      <c r="A91">
        <v>18.524999999999999</v>
      </c>
      <c r="B91">
        <v>18.916692978223224</v>
      </c>
      <c r="C91">
        <f t="shared" si="5"/>
        <v>18.524999999999999</v>
      </c>
      <c r="D91">
        <f t="shared" si="6"/>
        <v>-0.39169297822322591</v>
      </c>
      <c r="G91">
        <f t="shared" si="7"/>
        <v>18.524999999999999</v>
      </c>
      <c r="R91">
        <v>-0.56689055230258489</v>
      </c>
    </row>
    <row r="92" spans="1:18" x14ac:dyDescent="0.25">
      <c r="A92">
        <v>22.59375</v>
      </c>
      <c r="B92">
        <v>18.796908520145088</v>
      </c>
      <c r="C92">
        <f t="shared" si="5"/>
        <v>22.59375</v>
      </c>
      <c r="D92">
        <f t="shared" si="6"/>
        <v>3.7968414798549119</v>
      </c>
      <c r="G92">
        <f t="shared" si="7"/>
        <v>22.59375</v>
      </c>
      <c r="R92">
        <v>1.3285654921795036</v>
      </c>
    </row>
    <row r="93" spans="1:18" x14ac:dyDescent="0.25">
      <c r="A93">
        <v>21.368749999999999</v>
      </c>
      <c r="B93">
        <v>18.676432194584351</v>
      </c>
      <c r="C93">
        <f t="shared" si="5"/>
        <v>21.368749999999999</v>
      </c>
      <c r="D93">
        <f t="shared" si="6"/>
        <v>2.692317805415648</v>
      </c>
      <c r="G93">
        <f t="shared" si="7"/>
        <v>21.368749999999999</v>
      </c>
      <c r="R93">
        <v>1.0694204568125301</v>
      </c>
    </row>
    <row r="94" spans="1:18" x14ac:dyDescent="0.25">
      <c r="A94">
        <v>20.387499999999999</v>
      </c>
      <c r="B94">
        <v>18.555299701276361</v>
      </c>
      <c r="C94">
        <f t="shared" si="5"/>
        <v>20.387499999999999</v>
      </c>
      <c r="D94">
        <f t="shared" si="6"/>
        <v>1.8322002987236381</v>
      </c>
      <c r="G94">
        <f t="shared" si="7"/>
        <v>20.387499999999999</v>
      </c>
      <c r="R94">
        <v>2.1267947922454447</v>
      </c>
    </row>
    <row r="95" spans="1:18" x14ac:dyDescent="0.25">
      <c r="A95">
        <v>20.956250000000001</v>
      </c>
      <c r="B95">
        <v>18.433546934393149</v>
      </c>
      <c r="C95">
        <f t="shared" si="5"/>
        <v>20.956250000000001</v>
      </c>
      <c r="D95">
        <f t="shared" si="6"/>
        <v>2.5227030656068514</v>
      </c>
      <c r="G95">
        <f t="shared" si="7"/>
        <v>20.956250000000001</v>
      </c>
      <c r="R95">
        <v>-2.8151835936529679</v>
      </c>
    </row>
    <row r="96" spans="1:18" x14ac:dyDescent="0.25">
      <c r="A96">
        <v>21.537500000000001</v>
      </c>
      <c r="B96">
        <v>18.311209971907179</v>
      </c>
      <c r="C96">
        <f t="shared" si="5"/>
        <v>21.537500000000001</v>
      </c>
      <c r="D96">
        <f t="shared" si="6"/>
        <v>3.2262900280928228</v>
      </c>
      <c r="G96">
        <f t="shared" si="7"/>
        <v>21.537500000000001</v>
      </c>
      <c r="R96">
        <v>1.0965187927890412</v>
      </c>
    </row>
    <row r="97" spans="1:18" x14ac:dyDescent="0.25">
      <c r="A97">
        <v>18.100000000000001</v>
      </c>
      <c r="B97">
        <v>18.188325064900681</v>
      </c>
      <c r="C97">
        <f t="shared" si="5"/>
        <v>18.100000000000001</v>
      </c>
      <c r="D97">
        <f t="shared" si="6"/>
        <v>-8.8325064900679706E-2</v>
      </c>
      <c r="G97">
        <f t="shared" si="7"/>
        <v>18.100000000000001</v>
      </c>
      <c r="R97">
        <v>-2.4096920903590267</v>
      </c>
    </row>
    <row r="98" spans="1:18" x14ac:dyDescent="0.25">
      <c r="A98">
        <v>20.3</v>
      </c>
      <c r="B98">
        <v>18.064928626823679</v>
      </c>
      <c r="C98">
        <f t="shared" si="5"/>
        <v>20.3</v>
      </c>
      <c r="D98">
        <f t="shared" si="6"/>
        <v>2.2350713731763214</v>
      </c>
      <c r="G98">
        <f t="shared" si="7"/>
        <v>20.3</v>
      </c>
      <c r="R98">
        <v>0.91926218297540707</v>
      </c>
    </row>
    <row r="99" spans="1:18" x14ac:dyDescent="0.25">
      <c r="A99">
        <v>22.2</v>
      </c>
      <c r="B99">
        <v>17.941057222703886</v>
      </c>
      <c r="C99">
        <f t="shared" si="5"/>
        <v>22.2</v>
      </c>
      <c r="D99">
        <f t="shared" si="6"/>
        <v>4.258942777296113</v>
      </c>
      <c r="G99">
        <f t="shared" si="7"/>
        <v>22.2</v>
      </c>
      <c r="R99">
        <v>-0.12479373951719808</v>
      </c>
    </row>
    <row r="100" spans="1:18" x14ac:dyDescent="0.25">
      <c r="A100">
        <v>23.556249999999999</v>
      </c>
      <c r="B100">
        <v>17.816747558311704</v>
      </c>
      <c r="C100">
        <f t="shared" si="5"/>
        <v>23.556249999999999</v>
      </c>
      <c r="D100">
        <f t="shared" si="6"/>
        <v>5.7395024416882947</v>
      </c>
      <c r="G100">
        <f t="shared" si="7"/>
        <v>23.556249999999999</v>
      </c>
      <c r="R100">
        <v>0.30267851509469779</v>
      </c>
    </row>
    <row r="101" spans="1:18" x14ac:dyDescent="0.25">
      <c r="A101">
        <v>23.7</v>
      </c>
      <c r="B101">
        <v>17.692036469283519</v>
      </c>
      <c r="C101">
        <f t="shared" si="5"/>
        <v>23.7</v>
      </c>
      <c r="D101">
        <f t="shared" si="6"/>
        <v>6.0079635307164807</v>
      </c>
      <c r="G101">
        <f t="shared" si="7"/>
        <v>23.7</v>
      </c>
      <c r="R101">
        <v>2.6992204236143067</v>
      </c>
    </row>
    <row r="102" spans="1:18" x14ac:dyDescent="0.25">
      <c r="A102">
        <v>23.112500000000001</v>
      </c>
      <c r="B102">
        <v>17.566960910206493</v>
      </c>
      <c r="C102">
        <f t="shared" si="5"/>
        <v>23.112500000000001</v>
      </c>
      <c r="D102">
        <f t="shared" si="6"/>
        <v>5.5455390897935075</v>
      </c>
      <c r="G102">
        <f t="shared" si="7"/>
        <v>23.112500000000001</v>
      </c>
      <c r="R102">
        <v>1.1191187293532785</v>
      </c>
    </row>
    <row r="103" spans="1:18" x14ac:dyDescent="0.25">
      <c r="A103">
        <v>23.131250000000001</v>
      </c>
      <c r="B103">
        <v>17.441557943668133</v>
      </c>
      <c r="C103">
        <f t="shared" si="5"/>
        <v>23.131250000000001</v>
      </c>
      <c r="D103">
        <f t="shared" si="6"/>
        <v>5.689692056331868</v>
      </c>
      <c r="G103">
        <f t="shared" si="7"/>
        <v>23.131250000000001</v>
      </c>
      <c r="R103">
        <v>2.6517066077737326</v>
      </c>
    </row>
    <row r="104" spans="1:18" x14ac:dyDescent="0.25">
      <c r="A104">
        <v>21.487500000000001</v>
      </c>
      <c r="B104">
        <v>17.315864729273844</v>
      </c>
      <c r="C104">
        <f t="shared" si="5"/>
        <v>21.487500000000001</v>
      </c>
      <c r="D104">
        <f t="shared" si="6"/>
        <v>4.1716352707261564</v>
      </c>
      <c r="G104">
        <f t="shared" si="7"/>
        <v>21.487500000000001</v>
      </c>
      <c r="R104">
        <v>2.0939796391343499</v>
      </c>
    </row>
    <row r="105" spans="1:18" x14ac:dyDescent="0.25">
      <c r="A105">
        <v>20.96875</v>
      </c>
      <c r="B105">
        <v>17.189918512635728</v>
      </c>
      <c r="C105">
        <f t="shared" si="5"/>
        <v>20.96875</v>
      </c>
      <c r="D105">
        <f t="shared" si="6"/>
        <v>3.7788314873642719</v>
      </c>
      <c r="G105">
        <f t="shared" si="7"/>
        <v>20.96875</v>
      </c>
      <c r="R105">
        <v>2.2855423471394758</v>
      </c>
    </row>
    <row r="106" spans="1:18" x14ac:dyDescent="0.25">
      <c r="A106">
        <v>20.65</v>
      </c>
      <c r="B106">
        <v>17.063756614335922</v>
      </c>
      <c r="C106">
        <f t="shared" si="5"/>
        <v>20.65</v>
      </c>
      <c r="D106">
        <f t="shared" si="6"/>
        <v>3.5862433856640763</v>
      </c>
      <c r="G106">
        <f t="shared" si="7"/>
        <v>20.65</v>
      </c>
      <c r="R106">
        <v>1.0212491925902114</v>
      </c>
    </row>
    <row r="107" spans="1:18" x14ac:dyDescent="0.25">
      <c r="A107">
        <v>19.9375</v>
      </c>
      <c r="B107">
        <v>16.937416418867688</v>
      </c>
      <c r="C107">
        <f t="shared" si="5"/>
        <v>19.9375</v>
      </c>
      <c r="D107">
        <f t="shared" si="6"/>
        <v>3.0000835811323121</v>
      </c>
      <c r="G107">
        <f t="shared" si="7"/>
        <v>19.9375</v>
      </c>
      <c r="R107">
        <v>-0.90663818696366505</v>
      </c>
    </row>
    <row r="108" spans="1:18" x14ac:dyDescent="0.25">
      <c r="A108">
        <v>15.4125</v>
      </c>
      <c r="B108">
        <v>16.810935363557583</v>
      </c>
      <c r="C108">
        <f t="shared" si="5"/>
        <v>15.4125</v>
      </c>
      <c r="D108">
        <f t="shared" si="6"/>
        <v>-1.3984353635575832</v>
      </c>
      <c r="G108">
        <f t="shared" si="7"/>
        <v>15.4125</v>
      </c>
      <c r="R108">
        <v>3.9263978894279923</v>
      </c>
    </row>
    <row r="109" spans="1:18" x14ac:dyDescent="0.25">
      <c r="A109">
        <v>13.36875</v>
      </c>
      <c r="B109">
        <v>16.684350927471986</v>
      </c>
      <c r="C109">
        <f t="shared" si="5"/>
        <v>13.36875</v>
      </c>
      <c r="D109">
        <f t="shared" si="6"/>
        <v>-3.3156009274719853</v>
      </c>
      <c r="G109">
        <f t="shared" si="7"/>
        <v>13.36875</v>
      </c>
      <c r="R109">
        <v>-3.1430467642338797</v>
      </c>
    </row>
    <row r="110" spans="1:18" x14ac:dyDescent="0.25">
      <c r="A110">
        <v>14.3375</v>
      </c>
      <c r="B110">
        <v>16.557700620311223</v>
      </c>
      <c r="C110">
        <f t="shared" si="5"/>
        <v>14.3375</v>
      </c>
      <c r="D110">
        <f t="shared" si="6"/>
        <v>-2.220200620311223</v>
      </c>
      <c r="G110">
        <f t="shared" si="7"/>
        <v>14.3375</v>
      </c>
      <c r="R110">
        <v>-0.66902319724958303</v>
      </c>
    </row>
    <row r="111" spans="1:18" x14ac:dyDescent="0.25">
      <c r="A111">
        <v>14.63125</v>
      </c>
      <c r="B111">
        <v>16.431021971294644</v>
      </c>
      <c r="C111">
        <f t="shared" si="5"/>
        <v>14.63125</v>
      </c>
      <c r="D111">
        <f t="shared" si="6"/>
        <v>-1.7997719712946445</v>
      </c>
      <c r="G111">
        <f t="shared" si="7"/>
        <v>14.63125</v>
      </c>
      <c r="R111">
        <v>-0.22158369357603647</v>
      </c>
    </row>
    <row r="112" spans="1:18" x14ac:dyDescent="0.25">
      <c r="A112">
        <v>16.375</v>
      </c>
      <c r="B112">
        <v>16.304352518039899</v>
      </c>
      <c r="C112">
        <f t="shared" si="5"/>
        <v>16.375</v>
      </c>
      <c r="D112">
        <f t="shared" si="6"/>
        <v>7.0647481960101288E-2</v>
      </c>
      <c r="G112">
        <f t="shared" si="7"/>
        <v>16.375</v>
      </c>
      <c r="R112">
        <v>-1.6251230181868461</v>
      </c>
    </row>
    <row r="113" spans="1:18" x14ac:dyDescent="0.25">
      <c r="A113">
        <v>15.643750000000001</v>
      </c>
      <c r="B113">
        <v>16.177729795439738</v>
      </c>
      <c r="C113">
        <f t="shared" si="5"/>
        <v>15.643750000000001</v>
      </c>
      <c r="D113">
        <f t="shared" si="6"/>
        <v>-0.53397979543973761</v>
      </c>
      <c r="G113">
        <f t="shared" si="7"/>
        <v>15.643750000000001</v>
      </c>
      <c r="R113">
        <v>-0.66117903843789883</v>
      </c>
    </row>
    <row r="114" spans="1:18" x14ac:dyDescent="0.25">
      <c r="A114">
        <v>17.643750000000001</v>
      </c>
      <c r="B114">
        <v>16.051191324539616</v>
      </c>
      <c r="C114">
        <f t="shared" si="5"/>
        <v>17.643750000000001</v>
      </c>
      <c r="D114">
        <f t="shared" si="6"/>
        <v>1.5925586754603849</v>
      </c>
      <c r="G114">
        <f t="shared" si="7"/>
        <v>17.643750000000001</v>
      </c>
      <c r="R114">
        <v>0.75924790456032554</v>
      </c>
    </row>
    <row r="115" spans="1:18" x14ac:dyDescent="0.25">
      <c r="A115">
        <v>18.518750000000001</v>
      </c>
      <c r="B115">
        <v>15.924774601419379</v>
      </c>
      <c r="C115">
        <f t="shared" si="5"/>
        <v>18.518750000000001</v>
      </c>
      <c r="D115">
        <f t="shared" si="6"/>
        <v>2.5939753985806213</v>
      </c>
      <c r="G115">
        <f t="shared" si="7"/>
        <v>18.518750000000001</v>
      </c>
      <c r="R115">
        <v>-2.5333625004373825</v>
      </c>
    </row>
    <row r="116" spans="1:18" x14ac:dyDescent="0.25">
      <c r="A116">
        <v>19.018750000000001</v>
      </c>
      <c r="B116">
        <v>15.798517086082384</v>
      </c>
      <c r="C116">
        <f t="shared" si="5"/>
        <v>19.018750000000001</v>
      </c>
      <c r="D116">
        <f t="shared" si="6"/>
        <v>3.2202329139176165</v>
      </c>
      <c r="G116">
        <f t="shared" si="7"/>
        <v>19.018750000000001</v>
      </c>
      <c r="R116">
        <v>0.3876913438001246</v>
      </c>
    </row>
    <row r="117" spans="1:18" x14ac:dyDescent="0.25">
      <c r="A117">
        <v>14.775</v>
      </c>
      <c r="B117">
        <v>15.672456191355288</v>
      </c>
      <c r="C117">
        <f t="shared" si="5"/>
        <v>14.775</v>
      </c>
      <c r="D117">
        <f t="shared" si="6"/>
        <v>-0.8974561913552872</v>
      </c>
      <c r="G117">
        <f t="shared" si="7"/>
        <v>14.775</v>
      </c>
      <c r="R117">
        <v>1.8131635715814394</v>
      </c>
    </row>
    <row r="118" spans="1:18" x14ac:dyDescent="0.25">
      <c r="A118">
        <v>15.975</v>
      </c>
      <c r="B118">
        <v>15.546629271801812</v>
      </c>
      <c r="C118">
        <f t="shared" si="5"/>
        <v>15.975</v>
      </c>
      <c r="D118">
        <f t="shared" si="6"/>
        <v>0.42837072819818722</v>
      </c>
      <c r="G118">
        <f t="shared" si="7"/>
        <v>15.975</v>
      </c>
      <c r="R118">
        <v>0.34637273288278081</v>
      </c>
    </row>
    <row r="119" spans="1:18" x14ac:dyDescent="0.25">
      <c r="A119">
        <v>13.606249999999999</v>
      </c>
      <c r="B119">
        <v>15.421073612653792</v>
      </c>
      <c r="C119">
        <f t="shared" si="5"/>
        <v>13.606249999999999</v>
      </c>
      <c r="D119">
        <f t="shared" si="6"/>
        <v>-1.8148236126537931</v>
      </c>
      <c r="G119">
        <f t="shared" si="7"/>
        <v>13.606249999999999</v>
      </c>
      <c r="R119">
        <v>-1.4088325780739641</v>
      </c>
    </row>
    <row r="120" spans="1:18" x14ac:dyDescent="0.25">
      <c r="A120">
        <v>13.643750000000001</v>
      </c>
      <c r="B120">
        <v>15.295826418762744</v>
      </c>
      <c r="C120">
        <f t="shared" si="5"/>
        <v>13.643750000000001</v>
      </c>
      <c r="D120">
        <f t="shared" si="6"/>
        <v>-1.6520764187627428</v>
      </c>
      <c r="G120">
        <f t="shared" si="7"/>
        <v>13.643750000000001</v>
      </c>
      <c r="R120">
        <v>-2.3220343442562044</v>
      </c>
    </row>
    <row r="121" spans="1:18" x14ac:dyDescent="0.25">
      <c r="A121">
        <v>12.65625</v>
      </c>
      <c r="B121">
        <v>15.170924803575272</v>
      </c>
      <c r="C121">
        <f t="shared" si="5"/>
        <v>12.65625</v>
      </c>
      <c r="D121">
        <f t="shared" si="6"/>
        <v>-2.5146748035752715</v>
      </c>
      <c r="G121">
        <f t="shared" si="7"/>
        <v>12.65625</v>
      </c>
      <c r="R121">
        <v>0.11692425273011509</v>
      </c>
    </row>
    <row r="122" spans="1:18" x14ac:dyDescent="0.25">
      <c r="A122">
        <v>12.512499999999999</v>
      </c>
      <c r="B122">
        <v>15.046405778135552</v>
      </c>
      <c r="C122">
        <f t="shared" si="5"/>
        <v>12.512499999999999</v>
      </c>
      <c r="D122">
        <f t="shared" si="6"/>
        <v>-2.5339057781355532</v>
      </c>
      <c r="G122">
        <f t="shared" si="7"/>
        <v>12.512499999999999</v>
      </c>
      <c r="R122">
        <v>-0.12799116382385733</v>
      </c>
    </row>
    <row r="123" spans="1:18" x14ac:dyDescent="0.25">
      <c r="A123">
        <v>13.05</v>
      </c>
      <c r="B123">
        <v>14.92230624011817</v>
      </c>
      <c r="C123">
        <f t="shared" si="5"/>
        <v>13.05</v>
      </c>
      <c r="D123">
        <f t="shared" si="6"/>
        <v>-1.8723062401181689</v>
      </c>
      <c r="G123">
        <f t="shared" si="7"/>
        <v>13.05</v>
      </c>
      <c r="R123">
        <v>-3.6287236622105681</v>
      </c>
    </row>
    <row r="124" spans="1:18" x14ac:dyDescent="0.25">
      <c r="A124">
        <v>14.09375</v>
      </c>
      <c r="B124">
        <v>14.798662962894523</v>
      </c>
      <c r="C124">
        <f t="shared" si="5"/>
        <v>14.09375</v>
      </c>
      <c r="D124">
        <f t="shared" si="6"/>
        <v>-0.70491296289452343</v>
      </c>
      <c r="G124">
        <f t="shared" si="7"/>
        <v>14.09375</v>
      </c>
      <c r="R124">
        <v>-1.1254258738040726</v>
      </c>
    </row>
    <row r="125" spans="1:18" x14ac:dyDescent="0.25">
      <c r="A125">
        <v>13.4625</v>
      </c>
      <c r="B125">
        <v>14.675512584636095</v>
      </c>
      <c r="C125">
        <f t="shared" si="5"/>
        <v>13.4625</v>
      </c>
      <c r="D125">
        <f t="shared" si="6"/>
        <v>-1.2130125846360951</v>
      </c>
      <c r="G125">
        <f t="shared" si="7"/>
        <v>13.4625</v>
      </c>
      <c r="R125">
        <v>-1.5826298361762934</v>
      </c>
    </row>
    <row r="126" spans="1:18" x14ac:dyDescent="0.25">
      <c r="A126">
        <v>13.324999999999999</v>
      </c>
      <c r="B126">
        <v>14.552891597457766</v>
      </c>
      <c r="C126">
        <f t="shared" si="5"/>
        <v>13.324999999999999</v>
      </c>
      <c r="D126">
        <f t="shared" si="6"/>
        <v>-1.2278915974577664</v>
      </c>
      <c r="G126">
        <f t="shared" si="7"/>
        <v>13.324999999999999</v>
      </c>
      <c r="R126">
        <v>-1.4661012825328203</v>
      </c>
    </row>
    <row r="127" spans="1:18" x14ac:dyDescent="0.25">
      <c r="A127">
        <v>13.5875</v>
      </c>
      <c r="B127">
        <v>14.430836336604408</v>
      </c>
      <c r="C127">
        <f t="shared" si="5"/>
        <v>13.5875</v>
      </c>
      <c r="D127">
        <f t="shared" si="6"/>
        <v>-0.84333633660440732</v>
      </c>
      <c r="G127">
        <f t="shared" si="7"/>
        <v>13.5875</v>
      </c>
      <c r="R127">
        <v>1.6517605066310388</v>
      </c>
    </row>
    <row r="128" spans="1:18" x14ac:dyDescent="0.25">
      <c r="A128">
        <v>14.168749999999999</v>
      </c>
      <c r="B128">
        <v>14.309382969683991</v>
      </c>
      <c r="C128">
        <f t="shared" si="5"/>
        <v>14.168749999999999</v>
      </c>
      <c r="D128">
        <f t="shared" si="6"/>
        <v>-0.14063296968399186</v>
      </c>
      <c r="G128">
        <f t="shared" si="7"/>
        <v>14.168749999999999</v>
      </c>
      <c r="R128">
        <v>0.96128900225266634</v>
      </c>
    </row>
    <row r="129" spans="1:18" x14ac:dyDescent="0.25">
      <c r="A129">
        <v>12.525</v>
      </c>
      <c r="B129">
        <v>14.188567485950307</v>
      </c>
      <c r="C129">
        <f t="shared" si="5"/>
        <v>12.525</v>
      </c>
      <c r="D129">
        <f t="shared" si="6"/>
        <v>-1.6635674859503062</v>
      </c>
      <c r="G129">
        <f t="shared" si="7"/>
        <v>12.525</v>
      </c>
      <c r="R129">
        <v>0.81606000140217105</v>
      </c>
    </row>
    <row r="130" spans="1:18" x14ac:dyDescent="0.25">
      <c r="A130">
        <v>12.643750000000001</v>
      </c>
      <c r="B130">
        <v>14.068425685638598</v>
      </c>
      <c r="C130">
        <f t="shared" si="5"/>
        <v>12.643750000000001</v>
      </c>
      <c r="D130">
        <f t="shared" si="6"/>
        <v>-1.4246756856385971</v>
      </c>
      <c r="G130">
        <f t="shared" si="7"/>
        <v>12.643750000000001</v>
      </c>
      <c r="R130">
        <v>0.82472857275895528</v>
      </c>
    </row>
    <row r="131" spans="1:18" x14ac:dyDescent="0.25">
      <c r="A131">
        <v>12.8</v>
      </c>
      <c r="B131">
        <v>13.948993169357166</v>
      </c>
      <c r="C131">
        <f t="shared" ref="C131:C194" si="8">IF(A131="",B131,A131)</f>
        <v>12.8</v>
      </c>
      <c r="D131">
        <f t="shared" ref="D131:D194" si="9">IF(A131&lt;&gt;"",A131-B131,0)</f>
        <v>-1.1489931693571656</v>
      </c>
      <c r="G131">
        <f t="shared" ref="G131:G194" si="10">A131+F131</f>
        <v>12.8</v>
      </c>
      <c r="R131">
        <v>2.599176492863803</v>
      </c>
    </row>
    <row r="132" spans="1:18" x14ac:dyDescent="0.25">
      <c r="A132">
        <v>13.25625</v>
      </c>
      <c r="B132">
        <v>13.830305327538152</v>
      </c>
      <c r="C132">
        <f t="shared" si="8"/>
        <v>13.25625</v>
      </c>
      <c r="D132">
        <f t="shared" si="9"/>
        <v>-0.57405532753815258</v>
      </c>
      <c r="G132">
        <f t="shared" si="10"/>
        <v>13.25625</v>
      </c>
      <c r="R132">
        <v>-3.083095833454415</v>
      </c>
    </row>
    <row r="133" spans="1:18" x14ac:dyDescent="0.25">
      <c r="A133">
        <v>14.975</v>
      </c>
      <c r="B133">
        <v>13.712397329950585</v>
      </c>
      <c r="C133">
        <f t="shared" si="8"/>
        <v>14.975</v>
      </c>
      <c r="D133">
        <f t="shared" si="9"/>
        <v>1.2626026700494144</v>
      </c>
      <c r="G133">
        <f t="shared" si="10"/>
        <v>14.975</v>
      </c>
      <c r="R133">
        <v>0.55061304892147156</v>
      </c>
    </row>
    <row r="134" spans="1:18" x14ac:dyDescent="0.25">
      <c r="A134">
        <v>14.99375</v>
      </c>
      <c r="B134">
        <v>13.595304115278807</v>
      </c>
      <c r="C134">
        <f t="shared" si="8"/>
        <v>14.99375</v>
      </c>
      <c r="D134">
        <f t="shared" si="9"/>
        <v>1.3984458847211929</v>
      </c>
      <c r="G134">
        <f t="shared" si="10"/>
        <v>14.99375</v>
      </c>
      <c r="R134">
        <v>-0.66522905913020836</v>
      </c>
    </row>
    <row r="135" spans="1:18" x14ac:dyDescent="0.25">
      <c r="A135">
        <v>11.86875</v>
      </c>
      <c r="B135">
        <v>13.479060380769408</v>
      </c>
      <c r="C135">
        <f t="shared" si="8"/>
        <v>11.86875</v>
      </c>
      <c r="D135">
        <f t="shared" si="9"/>
        <v>-1.6103103807694072</v>
      </c>
      <c r="G135">
        <f t="shared" si="10"/>
        <v>11.86875</v>
      </c>
      <c r="R135">
        <v>-0.48290988272550806</v>
      </c>
    </row>
    <row r="136" spans="1:18" x14ac:dyDescent="0.25">
      <c r="A136">
        <v>10.831250000000001</v>
      </c>
      <c r="B136">
        <v>13.363700571949664</v>
      </c>
      <c r="C136">
        <f t="shared" si="8"/>
        <v>10.831250000000001</v>
      </c>
      <c r="D136">
        <f t="shared" si="9"/>
        <v>-2.5324505719496635</v>
      </c>
      <c r="G136">
        <f t="shared" si="10"/>
        <v>10.831250000000001</v>
      </c>
      <c r="R136">
        <v>0.10426233024023901</v>
      </c>
    </row>
    <row r="137" spans="1:18" x14ac:dyDescent="0.25">
      <c r="A137">
        <v>11.38125</v>
      </c>
      <c r="B137">
        <v>13.249258872420599</v>
      </c>
      <c r="C137">
        <f t="shared" si="8"/>
        <v>11.38125</v>
      </c>
      <c r="D137">
        <f t="shared" si="9"/>
        <v>-1.8680088724205994</v>
      </c>
      <c r="G137">
        <f t="shared" si="10"/>
        <v>11.38125</v>
      </c>
      <c r="R137">
        <v>-0.37204868772271737</v>
      </c>
    </row>
    <row r="138" spans="1:18" x14ac:dyDescent="0.25">
      <c r="A138">
        <v>12.80625</v>
      </c>
      <c r="B138">
        <v>13.13576919372764</v>
      </c>
      <c r="C138">
        <f t="shared" si="8"/>
        <v>12.80625</v>
      </c>
      <c r="D138">
        <f t="shared" si="9"/>
        <v>-0.3295191937276396</v>
      </c>
      <c r="G138">
        <f t="shared" si="10"/>
        <v>12.80625</v>
      </c>
      <c r="R138">
        <v>-1.671592845544966</v>
      </c>
    </row>
    <row r="139" spans="1:18" x14ac:dyDescent="0.25">
      <c r="A139">
        <v>13.2125</v>
      </c>
      <c r="B139">
        <v>13.023265165311889</v>
      </c>
      <c r="C139">
        <f t="shared" si="8"/>
        <v>13.2125</v>
      </c>
      <c r="D139">
        <f t="shared" si="9"/>
        <v>0.18923483468811142</v>
      </c>
      <c r="G139">
        <f t="shared" si="10"/>
        <v>13.2125</v>
      </c>
      <c r="R139">
        <v>-1.3305761904764974</v>
      </c>
    </row>
    <row r="140" spans="1:18" x14ac:dyDescent="0.25">
      <c r="A140">
        <v>13.81875</v>
      </c>
      <c r="B140">
        <v>12.911780124545002</v>
      </c>
      <c r="C140">
        <f t="shared" si="8"/>
        <v>13.81875</v>
      </c>
      <c r="D140">
        <f t="shared" si="9"/>
        <v>0.90696987545499752</v>
      </c>
      <c r="G140">
        <f t="shared" si="10"/>
        <v>13.81875</v>
      </c>
      <c r="R140">
        <v>-1.609738904998359</v>
      </c>
    </row>
    <row r="141" spans="1:18" x14ac:dyDescent="0.25">
      <c r="A141">
        <v>13.043749999999999</v>
      </c>
      <c r="B141">
        <v>12.801347106850603</v>
      </c>
      <c r="C141">
        <f t="shared" si="8"/>
        <v>13.043749999999999</v>
      </c>
      <c r="D141">
        <f t="shared" si="9"/>
        <v>0.24240289314939645</v>
      </c>
      <c r="G141">
        <f t="shared" si="10"/>
        <v>13.043749999999999</v>
      </c>
      <c r="R141">
        <v>-0.65000724696834133</v>
      </c>
    </row>
    <row r="142" spans="1:18" x14ac:dyDescent="0.25">
      <c r="A142">
        <v>12.887499999999999</v>
      </c>
      <c r="B142">
        <v>12.69199883591517</v>
      </c>
      <c r="C142">
        <f t="shared" si="8"/>
        <v>12.887499999999999</v>
      </c>
      <c r="D142">
        <f t="shared" si="9"/>
        <v>0.19550116408482943</v>
      </c>
      <c r="G142">
        <f t="shared" si="10"/>
        <v>12.887499999999999</v>
      </c>
      <c r="R142">
        <v>-1.2812576608015416</v>
      </c>
    </row>
    <row r="143" spans="1:18" x14ac:dyDescent="0.25">
      <c r="A143">
        <v>13.18125</v>
      </c>
      <c r="B143">
        <v>12.583767713991318</v>
      </c>
      <c r="C143">
        <f t="shared" si="8"/>
        <v>13.18125</v>
      </c>
      <c r="D143">
        <f t="shared" si="9"/>
        <v>0.59748228600868281</v>
      </c>
      <c r="G143">
        <f t="shared" si="10"/>
        <v>13.18125</v>
      </c>
      <c r="R143">
        <v>-1.5736527201867769</v>
      </c>
    </row>
    <row r="144" spans="1:18" x14ac:dyDescent="0.25">
      <c r="A144">
        <v>12.25</v>
      </c>
      <c r="B144">
        <v>12.476685812296287</v>
      </c>
      <c r="C144">
        <f t="shared" si="8"/>
        <v>12.25</v>
      </c>
      <c r="D144">
        <f t="shared" si="9"/>
        <v>-0.22668581229628693</v>
      </c>
      <c r="G144">
        <f t="shared" si="10"/>
        <v>12.25</v>
      </c>
      <c r="R144">
        <v>-0.20440352293966768</v>
      </c>
    </row>
    <row r="145" spans="1:18" x14ac:dyDescent="0.25">
      <c r="A145">
        <v>14.856249999999999</v>
      </c>
      <c r="B145">
        <v>12.370784861508568</v>
      </c>
      <c r="C145">
        <f t="shared" si="8"/>
        <v>14.856249999999999</v>
      </c>
      <c r="D145">
        <f t="shared" si="9"/>
        <v>2.4854651384914312</v>
      </c>
      <c r="G145">
        <f t="shared" si="10"/>
        <v>14.856249999999999</v>
      </c>
      <c r="R145">
        <v>-0.77099843569325621</v>
      </c>
    </row>
    <row r="146" spans="1:18" x14ac:dyDescent="0.25">
      <c r="A146">
        <v>12.21875</v>
      </c>
      <c r="B146">
        <v>12.266096242365407</v>
      </c>
      <c r="C146">
        <f t="shared" si="8"/>
        <v>12.21875</v>
      </c>
      <c r="D146">
        <f t="shared" si="9"/>
        <v>-4.7346242365406965E-2</v>
      </c>
      <c r="G146">
        <f t="shared" si="10"/>
        <v>12.21875</v>
      </c>
      <c r="R146">
        <v>0.55660000367285356</v>
      </c>
    </row>
    <row r="147" spans="1:18" x14ac:dyDescent="0.25">
      <c r="A147">
        <v>8.7500009999999993</v>
      </c>
      <c r="B147">
        <v>12.16265097636402</v>
      </c>
      <c r="C147">
        <f t="shared" si="8"/>
        <v>8.7500009999999993</v>
      </c>
      <c r="D147">
        <f t="shared" si="9"/>
        <v>-3.4126499763640208</v>
      </c>
      <c r="G147">
        <f t="shared" si="10"/>
        <v>8.7500009999999993</v>
      </c>
      <c r="R147">
        <v>-0.31879678783579202</v>
      </c>
    </row>
    <row r="148" spans="1:18" x14ac:dyDescent="0.25">
      <c r="A148">
        <v>9.9562519999999992</v>
      </c>
      <c r="B148">
        <v>12.060479716569262</v>
      </c>
      <c r="C148">
        <f t="shared" si="8"/>
        <v>9.9562519999999992</v>
      </c>
      <c r="D148">
        <f t="shared" si="9"/>
        <v>-2.1042277165692624</v>
      </c>
      <c r="G148">
        <f t="shared" si="10"/>
        <v>9.9562519999999992</v>
      </c>
      <c r="R148">
        <v>0.42703091456297848</v>
      </c>
    </row>
    <row r="149" spans="1:18" x14ac:dyDescent="0.25">
      <c r="A149">
        <v>9.4812510000000003</v>
      </c>
      <c r="B149">
        <v>11.95961273853044</v>
      </c>
      <c r="C149">
        <f t="shared" si="8"/>
        <v>9.4812510000000003</v>
      </c>
      <c r="D149">
        <f t="shared" si="9"/>
        <v>-2.47836173853044</v>
      </c>
      <c r="G149">
        <f t="shared" si="10"/>
        <v>9.4812510000000003</v>
      </c>
      <c r="R149">
        <v>-0.52919064652144421</v>
      </c>
    </row>
    <row r="150" spans="1:18" x14ac:dyDescent="0.25">
      <c r="A150">
        <v>9.8312500000000007</v>
      </c>
      <c r="B150">
        <v>11.860079931310038</v>
      </c>
      <c r="C150">
        <f t="shared" si="8"/>
        <v>9.8312500000000007</v>
      </c>
      <c r="D150">
        <f t="shared" si="9"/>
        <v>-2.0288299313100371</v>
      </c>
      <c r="G150">
        <f t="shared" si="10"/>
        <v>9.8312500000000007</v>
      </c>
      <c r="R150">
        <v>1.2445970431563929</v>
      </c>
    </row>
    <row r="151" spans="1:18" x14ac:dyDescent="0.25">
      <c r="A151">
        <v>11.15625</v>
      </c>
      <c r="B151">
        <v>11.761910788626928</v>
      </c>
      <c r="C151">
        <f t="shared" si="8"/>
        <v>11.15625</v>
      </c>
      <c r="D151">
        <f t="shared" si="9"/>
        <v>-0.60566078862692763</v>
      </c>
      <c r="G151">
        <f t="shared" si="10"/>
        <v>11.15625</v>
      </c>
      <c r="R151">
        <v>0.59396840314422583</v>
      </c>
    </row>
    <row r="152" spans="1:18" x14ac:dyDescent="0.25">
      <c r="A152">
        <v>10.55</v>
      </c>
      <c r="B152">
        <v>11.665134400116745</v>
      </c>
      <c r="C152">
        <f t="shared" si="8"/>
        <v>10.55</v>
      </c>
      <c r="D152">
        <f t="shared" si="9"/>
        <v>-1.1151344001167445</v>
      </c>
      <c r="G152">
        <f t="shared" si="10"/>
        <v>10.55</v>
      </c>
      <c r="R152">
        <v>-2.6480252691849859</v>
      </c>
    </row>
    <row r="153" spans="1:18" x14ac:dyDescent="0.25">
      <c r="A153">
        <v>9.3500010000000007</v>
      </c>
      <c r="B153">
        <v>11.569779442712022</v>
      </c>
      <c r="C153">
        <f t="shared" si="8"/>
        <v>9.3500010000000007</v>
      </c>
      <c r="D153">
        <f t="shared" si="9"/>
        <v>-2.2197784427120215</v>
      </c>
      <c r="G153">
        <f t="shared" si="10"/>
        <v>9.3500010000000007</v>
      </c>
      <c r="R153">
        <v>0.1059901000456982</v>
      </c>
    </row>
    <row r="154" spans="1:18" x14ac:dyDescent="0.25">
      <c r="A154">
        <v>11.15</v>
      </c>
      <c r="B154">
        <v>11.475874172144559</v>
      </c>
      <c r="C154">
        <f t="shared" si="8"/>
        <v>11.15</v>
      </c>
      <c r="D154">
        <f t="shared" si="9"/>
        <v>-0.32587417214455883</v>
      </c>
      <c r="G154">
        <f t="shared" si="10"/>
        <v>11.15</v>
      </c>
      <c r="R154">
        <v>-1.738065204448926</v>
      </c>
    </row>
    <row r="155" spans="1:18" x14ac:dyDescent="0.25">
      <c r="A155">
        <v>13.074999999999999</v>
      </c>
      <c r="B155">
        <v>11.383446414572669</v>
      </c>
      <c r="C155">
        <f t="shared" si="8"/>
        <v>13.074999999999999</v>
      </c>
      <c r="D155">
        <f t="shared" si="9"/>
        <v>1.6915535854273305</v>
      </c>
      <c r="G155">
        <f t="shared" si="10"/>
        <v>13.074999999999999</v>
      </c>
      <c r="R155">
        <v>-1.4565753954279401</v>
      </c>
    </row>
    <row r="156" spans="1:18" x14ac:dyDescent="0.25">
      <c r="A156">
        <v>11.275</v>
      </c>
      <c r="B156">
        <v>11.292523558335674</v>
      </c>
      <c r="C156">
        <f t="shared" si="8"/>
        <v>11.275</v>
      </c>
      <c r="D156">
        <f t="shared" si="9"/>
        <v>-1.7523558335673428E-2</v>
      </c>
      <c r="G156">
        <f t="shared" si="10"/>
        <v>11.275</v>
      </c>
      <c r="R156">
        <v>-0.91128862948247225</v>
      </c>
    </row>
    <row r="157" spans="1:18" x14ac:dyDescent="0.25">
      <c r="A157">
        <v>10.606249999999999</v>
      </c>
      <c r="B157">
        <v>11.203132545838148</v>
      </c>
      <c r="C157">
        <f t="shared" si="8"/>
        <v>10.606249999999999</v>
      </c>
      <c r="D157">
        <f t="shared" si="9"/>
        <v>-0.59688254583814881</v>
      </c>
      <c r="G157">
        <f t="shared" si="10"/>
        <v>10.606249999999999</v>
      </c>
      <c r="R157">
        <v>-1.038357878840948</v>
      </c>
    </row>
    <row r="158" spans="1:18" x14ac:dyDescent="0.25">
      <c r="A158">
        <v>12.824999999999999</v>
      </c>
      <c r="B158">
        <v>11.115299865566319</v>
      </c>
      <c r="C158">
        <f t="shared" si="8"/>
        <v>12.824999999999999</v>
      </c>
      <c r="D158">
        <f t="shared" si="9"/>
        <v>1.70970013443368</v>
      </c>
      <c r="G158">
        <f t="shared" si="10"/>
        <v>12.824999999999999</v>
      </c>
      <c r="R158">
        <v>2.5727919793778682</v>
      </c>
    </row>
    <row r="159" spans="1:18" x14ac:dyDescent="0.25">
      <c r="A159">
        <v>12.36875</v>
      </c>
      <c r="B159">
        <v>11.029051544238934</v>
      </c>
      <c r="C159">
        <f t="shared" si="8"/>
        <v>12.36875</v>
      </c>
      <c r="D159">
        <f t="shared" si="9"/>
        <v>1.3396984557610665</v>
      </c>
      <c r="G159">
        <f t="shared" si="10"/>
        <v>12.36875</v>
      </c>
      <c r="R159">
        <v>-3.9169245106367407</v>
      </c>
    </row>
    <row r="160" spans="1:18" x14ac:dyDescent="0.25">
      <c r="A160">
        <v>12.762499999999999</v>
      </c>
      <c r="B160">
        <v>10.944413139094989</v>
      </c>
      <c r="C160">
        <f t="shared" si="8"/>
        <v>12.762499999999999</v>
      </c>
      <c r="D160">
        <f t="shared" si="9"/>
        <v>1.8180868609050105</v>
      </c>
      <c r="G160">
        <f t="shared" si="10"/>
        <v>12.762499999999999</v>
      </c>
      <c r="R160">
        <v>0.45760087306183017</v>
      </c>
    </row>
    <row r="161" spans="1:18" x14ac:dyDescent="0.25">
      <c r="A161">
        <v>10.074999999999999</v>
      </c>
      <c r="B161">
        <v>10.861409730320579</v>
      </c>
      <c r="C161">
        <f t="shared" si="8"/>
        <v>10.074999999999999</v>
      </c>
      <c r="D161">
        <f t="shared" si="9"/>
        <v>-0.78640973032057992</v>
      </c>
      <c r="G161">
        <f t="shared" si="10"/>
        <v>10.074999999999999</v>
      </c>
      <c r="R161">
        <v>3.1902256256768489</v>
      </c>
    </row>
    <row r="162" spans="1:18" x14ac:dyDescent="0.25">
      <c r="A162">
        <v>9.9625020000000006</v>
      </c>
      <c r="B162">
        <v>10.780065913617079</v>
      </c>
      <c r="C162">
        <f t="shared" si="8"/>
        <v>9.9625020000000006</v>
      </c>
      <c r="D162">
        <f t="shared" si="9"/>
        <v>-0.8175639136170787</v>
      </c>
      <c r="G162">
        <f t="shared" si="10"/>
        <v>9.9625020000000006</v>
      </c>
      <c r="R162">
        <v>-0.99275621598288133</v>
      </c>
    </row>
    <row r="163" spans="1:18" x14ac:dyDescent="0.25">
      <c r="A163">
        <v>9.2687519999999992</v>
      </c>
      <c r="B163">
        <v>10.700405792912928</v>
      </c>
      <c r="C163">
        <f t="shared" si="8"/>
        <v>9.2687519999999992</v>
      </c>
      <c r="D163">
        <f t="shared" si="9"/>
        <v>-1.4316537929129289</v>
      </c>
      <c r="G163">
        <f t="shared" si="10"/>
        <v>9.2687519999999992</v>
      </c>
      <c r="R163">
        <v>1.8728523396947132</v>
      </c>
    </row>
    <row r="164" spans="1:18" x14ac:dyDescent="0.25">
      <c r="A164">
        <v>8.3437509999999993</v>
      </c>
      <c r="B164">
        <v>10.622452973221094</v>
      </c>
      <c r="C164">
        <f t="shared" si="8"/>
        <v>8.3437509999999993</v>
      </c>
      <c r="D164">
        <f t="shared" si="9"/>
        <v>-2.2787019732210947</v>
      </c>
      <c r="G164">
        <f t="shared" si="10"/>
        <v>8.3437509999999993</v>
      </c>
      <c r="R164">
        <v>-1.0233460600291089</v>
      </c>
    </row>
    <row r="165" spans="1:18" x14ac:dyDescent="0.25">
      <c r="A165">
        <v>10.4</v>
      </c>
      <c r="B165">
        <v>10.54623055364441</v>
      </c>
      <c r="C165">
        <f t="shared" si="8"/>
        <v>10.4</v>
      </c>
      <c r="D165">
        <f t="shared" si="9"/>
        <v>-0.14623055364440951</v>
      </c>
      <c r="G165">
        <f t="shared" si="10"/>
        <v>10.4</v>
      </c>
      <c r="R165">
        <v>-0.42993283915029501</v>
      </c>
    </row>
    <row r="166" spans="1:18" x14ac:dyDescent="0.25">
      <c r="A166">
        <v>10.918749999999999</v>
      </c>
      <c r="B166">
        <v>10.471761120530811</v>
      </c>
      <c r="C166">
        <f t="shared" si="8"/>
        <v>10.918749999999999</v>
      </c>
      <c r="D166">
        <f t="shared" si="9"/>
        <v>0.4469888794691883</v>
      </c>
      <c r="G166">
        <f t="shared" si="10"/>
        <v>10.918749999999999</v>
      </c>
      <c r="R166">
        <v>-2.6008635591814055</v>
      </c>
    </row>
    <row r="167" spans="1:18" x14ac:dyDescent="0.25">
      <c r="A167">
        <v>11.45</v>
      </c>
      <c r="B167">
        <v>10.399066740780512</v>
      </c>
      <c r="C167">
        <f t="shared" si="8"/>
        <v>11.45</v>
      </c>
      <c r="D167">
        <f t="shared" si="9"/>
        <v>1.0509332592194873</v>
      </c>
      <c r="G167">
        <f t="shared" si="10"/>
        <v>11.45</v>
      </c>
      <c r="R167">
        <v>2.2933565935354459</v>
      </c>
    </row>
    <row r="168" spans="1:18" x14ac:dyDescent="0.25">
      <c r="A168">
        <v>9.4312509999999996</v>
      </c>
      <c r="B168">
        <v>10.328168955307106</v>
      </c>
      <c r="C168">
        <f t="shared" si="8"/>
        <v>9.4312509999999996</v>
      </c>
      <c r="D168">
        <f t="shared" si="9"/>
        <v>-0.8969179553071065</v>
      </c>
      <c r="G168">
        <f t="shared" si="10"/>
        <v>9.4312509999999996</v>
      </c>
      <c r="R168">
        <v>1.3566431821615694</v>
      </c>
    </row>
    <row r="169" spans="1:18" x14ac:dyDescent="0.25">
      <c r="A169">
        <v>8.1624999999999996</v>
      </c>
      <c r="B169">
        <v>10.259088772654533</v>
      </c>
      <c r="C169">
        <f t="shared" si="8"/>
        <v>8.1624999999999996</v>
      </c>
      <c r="D169">
        <f t="shared" si="9"/>
        <v>-2.0965887726545329</v>
      </c>
      <c r="G169">
        <f t="shared" si="10"/>
        <v>8.1624999999999996</v>
      </c>
      <c r="R169">
        <v>1.3027314875400435</v>
      </c>
    </row>
    <row r="170" spans="1:18" x14ac:dyDescent="0.25">
      <c r="A170">
        <v>7.3812499999999996</v>
      </c>
      <c r="B170">
        <v>10.191846662771775</v>
      </c>
      <c r="C170">
        <f t="shared" si="8"/>
        <v>7.3812499999999996</v>
      </c>
      <c r="D170">
        <f t="shared" si="9"/>
        <v>-2.8105966627717756</v>
      </c>
      <c r="G170">
        <f t="shared" si="10"/>
        <v>7.3812499999999996</v>
      </c>
      <c r="R170">
        <v>-0.53375526358116687</v>
      </c>
    </row>
    <row r="171" spans="1:18" x14ac:dyDescent="0.25">
      <c r="A171">
        <v>9.9749990000000004</v>
      </c>
      <c r="B171">
        <v>10.126462550947199</v>
      </c>
      <c r="C171">
        <f t="shared" si="8"/>
        <v>9.9749990000000004</v>
      </c>
      <c r="D171">
        <f t="shared" si="9"/>
        <v>-0.15146355094719866</v>
      </c>
      <c r="G171">
        <f t="shared" si="10"/>
        <v>9.9749990000000004</v>
      </c>
      <c r="R171">
        <v>-1.2630541006816944</v>
      </c>
    </row>
    <row r="172" spans="1:18" x14ac:dyDescent="0.25">
      <c r="A172">
        <v>11.5</v>
      </c>
      <c r="B172">
        <v>10.062955811904249</v>
      </c>
      <c r="C172">
        <f t="shared" si="8"/>
        <v>11.5</v>
      </c>
      <c r="D172">
        <f t="shared" si="9"/>
        <v>1.4370441880957507</v>
      </c>
      <c r="G172">
        <f t="shared" si="10"/>
        <v>11.5</v>
      </c>
      <c r="R172">
        <v>2.4103159326424937</v>
      </c>
    </row>
    <row r="173" spans="1:18" x14ac:dyDescent="0.25">
      <c r="A173">
        <v>10.94375</v>
      </c>
      <c r="B173">
        <v>10.001345264060284</v>
      </c>
      <c r="C173">
        <f t="shared" si="8"/>
        <v>10.94375</v>
      </c>
      <c r="D173">
        <f t="shared" si="9"/>
        <v>0.94240473593971608</v>
      </c>
      <c r="G173">
        <f t="shared" si="10"/>
        <v>10.94375</v>
      </c>
      <c r="R173">
        <v>0.35709275363378445</v>
      </c>
    </row>
    <row r="174" spans="1:18" x14ac:dyDescent="0.25">
      <c r="A174">
        <v>8.4125010000000007</v>
      </c>
      <c r="B174">
        <v>9.9416491639502951</v>
      </c>
      <c r="C174">
        <f t="shared" si="8"/>
        <v>8.4125010000000007</v>
      </c>
      <c r="D174">
        <f t="shared" si="9"/>
        <v>-1.5291481639502944</v>
      </c>
      <c r="G174">
        <f t="shared" si="10"/>
        <v>8.4125010000000007</v>
      </c>
      <c r="R174">
        <v>0.69414908177042989</v>
      </c>
    </row>
    <row r="175" spans="1:18" x14ac:dyDescent="0.25">
      <c r="A175">
        <v>8.3687509999999996</v>
      </c>
      <c r="B175">
        <v>9.8838852008170939</v>
      </c>
      <c r="C175">
        <f t="shared" si="8"/>
        <v>8.3687509999999996</v>
      </c>
      <c r="D175">
        <f t="shared" si="9"/>
        <v>-1.5151342008170943</v>
      </c>
      <c r="G175">
        <f t="shared" si="10"/>
        <v>8.3687509999999996</v>
      </c>
      <c r="R175">
        <v>0.58543912220653205</v>
      </c>
    </row>
    <row r="176" spans="1:18" x14ac:dyDescent="0.25">
      <c r="A176">
        <v>6.8687509999999996</v>
      </c>
      <c r="B176">
        <v>9.8280704913696049</v>
      </c>
      <c r="C176">
        <f t="shared" si="8"/>
        <v>6.8687509999999996</v>
      </c>
      <c r="D176">
        <f t="shared" si="9"/>
        <v>-2.9593194913696053</v>
      </c>
      <c r="G176">
        <f t="shared" si="10"/>
        <v>6.8687509999999996</v>
      </c>
      <c r="R176">
        <v>1.6708793901540524</v>
      </c>
    </row>
    <row r="177" spans="1:18" x14ac:dyDescent="0.25">
      <c r="A177">
        <v>6.5125000000000002</v>
      </c>
      <c r="B177">
        <v>9.7742215747108201</v>
      </c>
      <c r="C177">
        <f t="shared" si="8"/>
        <v>6.5125000000000002</v>
      </c>
      <c r="D177">
        <f t="shared" si="9"/>
        <v>-3.2617215747108199</v>
      </c>
      <c r="G177">
        <f t="shared" si="10"/>
        <v>6.5125000000000002</v>
      </c>
      <c r="R177">
        <v>0.26759528440641489</v>
      </c>
    </row>
    <row r="178" spans="1:18" x14ac:dyDescent="0.25">
      <c r="A178">
        <v>10.53125</v>
      </c>
      <c r="B178">
        <v>9.7223544074368959</v>
      </c>
      <c r="C178">
        <f t="shared" si="8"/>
        <v>10.53125</v>
      </c>
      <c r="D178">
        <f t="shared" si="9"/>
        <v>0.80889559256310406</v>
      </c>
      <c r="G178">
        <f t="shared" si="10"/>
        <v>10.53125</v>
      </c>
      <c r="R178">
        <v>2.3626908612032995</v>
      </c>
    </row>
    <row r="179" spans="1:18" x14ac:dyDescent="0.25">
      <c r="A179">
        <v>11.487500000000001</v>
      </c>
      <c r="B179">
        <v>9.672484358908882</v>
      </c>
      <c r="C179">
        <f t="shared" si="8"/>
        <v>11.487500000000001</v>
      </c>
      <c r="D179">
        <f t="shared" si="9"/>
        <v>1.8150156410911187</v>
      </c>
      <c r="G179">
        <f t="shared" si="10"/>
        <v>11.487500000000001</v>
      </c>
      <c r="R179">
        <v>-1.9044252473636405</v>
      </c>
    </row>
    <row r="180" spans="1:18" x14ac:dyDescent="0.25">
      <c r="A180">
        <v>10.00625</v>
      </c>
      <c r="B180">
        <v>9.6246262066984443</v>
      </c>
      <c r="C180">
        <f t="shared" si="8"/>
        <v>10.00625</v>
      </c>
      <c r="D180">
        <f t="shared" si="9"/>
        <v>0.38162379330155538</v>
      </c>
      <c r="G180">
        <f t="shared" si="10"/>
        <v>10.00625</v>
      </c>
      <c r="R180">
        <v>-1.1299740822046935</v>
      </c>
    </row>
    <row r="181" spans="1:18" x14ac:dyDescent="0.25">
      <c r="A181">
        <v>9.6937499999999996</v>
      </c>
      <c r="B181">
        <v>9.5787941322089409</v>
      </c>
      <c r="C181">
        <f t="shared" si="8"/>
        <v>9.6937499999999996</v>
      </c>
      <c r="D181">
        <f t="shared" si="9"/>
        <v>0.11495586779105871</v>
      </c>
      <c r="G181">
        <f t="shared" si="10"/>
        <v>9.6937499999999996</v>
      </c>
      <c r="R181">
        <v>1.6026344506542376</v>
      </c>
    </row>
    <row r="182" spans="1:18" x14ac:dyDescent="0.25">
      <c r="A182">
        <v>6.331251</v>
      </c>
      <c r="B182">
        <v>9.535001716473186</v>
      </c>
      <c r="C182">
        <f t="shared" si="8"/>
        <v>6.331251</v>
      </c>
      <c r="D182">
        <f t="shared" si="9"/>
        <v>-3.203750716473186</v>
      </c>
      <c r="G182">
        <f t="shared" si="10"/>
        <v>6.331251</v>
      </c>
      <c r="R182">
        <v>0.2867288134977386</v>
      </c>
    </row>
    <row r="183" spans="1:18" x14ac:dyDescent="0.25">
      <c r="A183">
        <v>5.2937510000000003</v>
      </c>
      <c r="B183">
        <v>9.4932619361290751</v>
      </c>
      <c r="C183">
        <f t="shared" si="8"/>
        <v>5.2937510000000003</v>
      </c>
      <c r="D183">
        <f t="shared" si="9"/>
        <v>-4.1995109361290748</v>
      </c>
      <c r="G183">
        <f t="shared" si="10"/>
        <v>5.2937510000000003</v>
      </c>
      <c r="R183">
        <v>1.8160216566864893</v>
      </c>
    </row>
    <row r="184" spans="1:18" x14ac:dyDescent="0.25">
      <c r="A184">
        <v>7.3875000000000002</v>
      </c>
      <c r="B184">
        <v>9.4535871595743437</v>
      </c>
      <c r="C184">
        <f t="shared" si="8"/>
        <v>7.3875000000000002</v>
      </c>
      <c r="D184">
        <f t="shared" si="9"/>
        <v>-2.0660871595743435</v>
      </c>
      <c r="G184">
        <f t="shared" si="10"/>
        <v>7.3875000000000002</v>
      </c>
      <c r="R184">
        <v>-0.86077974843783878</v>
      </c>
    </row>
    <row r="185" spans="1:18" x14ac:dyDescent="0.25">
      <c r="A185">
        <v>8.375</v>
      </c>
      <c r="B185">
        <v>9.4159891433015392</v>
      </c>
      <c r="C185">
        <f t="shared" si="8"/>
        <v>8.375</v>
      </c>
      <c r="D185">
        <f t="shared" si="9"/>
        <v>-1.0409891433015392</v>
      </c>
      <c r="G185">
        <f t="shared" si="10"/>
        <v>8.375</v>
      </c>
      <c r="R185">
        <v>3.5281266892911987</v>
      </c>
    </row>
    <row r="186" spans="1:18" x14ac:dyDescent="0.25">
      <c r="A186">
        <v>10.643750000000001</v>
      </c>
      <c r="B186">
        <v>9.3804790284143102</v>
      </c>
      <c r="C186">
        <f t="shared" si="8"/>
        <v>10.643750000000001</v>
      </c>
      <c r="D186">
        <f t="shared" si="9"/>
        <v>1.2632709715856905</v>
      </c>
      <c r="G186">
        <f t="shared" si="10"/>
        <v>10.643750000000001</v>
      </c>
      <c r="R186">
        <v>0.31319570384739315</v>
      </c>
    </row>
    <row r="187" spans="1:18" x14ac:dyDescent="0.25">
      <c r="A187">
        <v>8.4000009999999996</v>
      </c>
      <c r="B187">
        <v>9.3470673373260738</v>
      </c>
      <c r="C187">
        <f t="shared" si="8"/>
        <v>8.4000009999999996</v>
      </c>
      <c r="D187">
        <f t="shared" si="9"/>
        <v>-0.94706633732607415</v>
      </c>
      <c r="G187">
        <f t="shared" si="10"/>
        <v>8.4000009999999996</v>
      </c>
      <c r="R187">
        <v>-2.0089339296671263</v>
      </c>
    </row>
    <row r="188" spans="1:18" x14ac:dyDescent="0.25">
      <c r="A188">
        <v>7.45</v>
      </c>
      <c r="B188">
        <v>9.3157639706419797</v>
      </c>
      <c r="C188">
        <f t="shared" si="8"/>
        <v>7.45</v>
      </c>
      <c r="D188">
        <f t="shared" si="9"/>
        <v>-1.8657639706419795</v>
      </c>
      <c r="G188">
        <f t="shared" si="10"/>
        <v>7.45</v>
      </c>
      <c r="R188">
        <v>-0.82504057376260143</v>
      </c>
    </row>
    <row r="189" spans="1:18" x14ac:dyDescent="0.25">
      <c r="A189">
        <v>7.4937500000000004</v>
      </c>
      <c r="B189">
        <v>9.2865782042251599</v>
      </c>
      <c r="C189">
        <f t="shared" si="8"/>
        <v>7.4937500000000004</v>
      </c>
      <c r="D189">
        <f t="shared" si="9"/>
        <v>-1.7928282042251595</v>
      </c>
      <c r="G189">
        <f t="shared" si="10"/>
        <v>7.4937500000000004</v>
      </c>
      <c r="R189">
        <v>-1.7532160492642781</v>
      </c>
    </row>
    <row r="190" spans="1:18" x14ac:dyDescent="0.25">
      <c r="A190">
        <v>9.1625010000000007</v>
      </c>
      <c r="B190">
        <v>9.2595186864480823</v>
      </c>
      <c r="C190">
        <f t="shared" si="8"/>
        <v>9.1625010000000007</v>
      </c>
      <c r="D190">
        <f t="shared" si="9"/>
        <v>-9.7017686448081619E-2</v>
      </c>
      <c r="G190">
        <f t="shared" si="10"/>
        <v>9.1625010000000007</v>
      </c>
      <c r="R190">
        <v>1.0873280530228389</v>
      </c>
    </row>
    <row r="191" spans="1:18" x14ac:dyDescent="0.25">
      <c r="A191">
        <v>9.8875019999999996</v>
      </c>
      <c r="B191">
        <v>9.2345934356298578</v>
      </c>
      <c r="C191">
        <f t="shared" si="8"/>
        <v>9.8875019999999996</v>
      </c>
      <c r="D191">
        <f t="shared" si="9"/>
        <v>0.65290856437014178</v>
      </c>
      <c r="G191">
        <f t="shared" si="10"/>
        <v>9.8875019999999996</v>
      </c>
      <c r="R191">
        <v>-2.3943928916130277</v>
      </c>
    </row>
    <row r="192" spans="1:18" x14ac:dyDescent="0.25">
      <c r="A192">
        <v>8.6875009999999993</v>
      </c>
      <c r="B192">
        <v>9.2118098376602351</v>
      </c>
      <c r="C192">
        <f t="shared" si="8"/>
        <v>8.6875009999999993</v>
      </c>
      <c r="D192">
        <f t="shared" si="9"/>
        <v>-0.52430883766023584</v>
      </c>
      <c r="G192">
        <f t="shared" si="10"/>
        <v>8.6875009999999993</v>
      </c>
      <c r="R192">
        <v>-1.0950396042798225</v>
      </c>
    </row>
    <row r="193" spans="1:18" x14ac:dyDescent="0.25">
      <c r="A193">
        <v>10.9375</v>
      </c>
      <c r="B193">
        <v>9.1911746438110029</v>
      </c>
      <c r="C193">
        <f t="shared" si="8"/>
        <v>10.9375</v>
      </c>
      <c r="D193">
        <f t="shared" si="9"/>
        <v>1.7463253561889971</v>
      </c>
      <c r="G193">
        <f t="shared" si="10"/>
        <v>10.9375</v>
      </c>
      <c r="R193">
        <v>0.76378507186637101</v>
      </c>
    </row>
    <row r="194" spans="1:18" x14ac:dyDescent="0.25">
      <c r="A194">
        <v>9.2437520000000006</v>
      </c>
      <c r="B194">
        <v>9.172693968735441</v>
      </c>
      <c r="C194">
        <f t="shared" si="8"/>
        <v>9.2437520000000006</v>
      </c>
      <c r="D194">
        <f t="shared" si="9"/>
        <v>7.1058031264559673E-2</v>
      </c>
      <c r="G194">
        <f t="shared" si="10"/>
        <v>9.2437520000000006</v>
      </c>
      <c r="R194">
        <v>0.80803127660680829</v>
      </c>
    </row>
    <row r="195" spans="1:18" x14ac:dyDescent="0.25">
      <c r="A195">
        <v>9.7187509999999993</v>
      </c>
      <c r="B195">
        <v>9.1563732886564235</v>
      </c>
      <c r="C195">
        <f t="shared" ref="C195:C258" si="11">IF(A195="",B195,A195)</f>
        <v>9.7187509999999993</v>
      </c>
      <c r="D195">
        <f t="shared" ref="D195:D258" si="12">IF(A195&lt;&gt;"",A195-B195,0)</f>
        <v>0.56237771134357573</v>
      </c>
      <c r="G195">
        <f t="shared" ref="G195:G258" si="13">A195+F195</f>
        <v>9.7187509999999993</v>
      </c>
      <c r="R195">
        <v>3.3588266495827543</v>
      </c>
    </row>
    <row r="196" spans="1:18" x14ac:dyDescent="0.25">
      <c r="A196">
        <v>12.43125</v>
      </c>
      <c r="B196">
        <v>9.142217439743682</v>
      </c>
      <c r="C196">
        <f t="shared" si="11"/>
        <v>12.43125</v>
      </c>
      <c r="D196">
        <f t="shared" si="12"/>
        <v>3.2890325602563184</v>
      </c>
      <c r="G196">
        <f t="shared" si="13"/>
        <v>12.43125</v>
      </c>
      <c r="R196">
        <v>-2.3338890428445289</v>
      </c>
    </row>
    <row r="197" spans="1:18" x14ac:dyDescent="0.25">
      <c r="A197">
        <v>11.05625</v>
      </c>
      <c r="B197">
        <v>9.1302306166807625</v>
      </c>
      <c r="C197">
        <f t="shared" si="11"/>
        <v>11.05625</v>
      </c>
      <c r="D197">
        <f t="shared" si="12"/>
        <v>1.9260193833192378</v>
      </c>
      <c r="G197">
        <f t="shared" si="13"/>
        <v>11.05625</v>
      </c>
      <c r="R197">
        <v>-2.0371643118966896</v>
      </c>
    </row>
    <row r="198" spans="1:18" x14ac:dyDescent="0.25">
      <c r="A198">
        <v>10.112500000000001</v>
      </c>
      <c r="B198">
        <v>9.1204163714220314</v>
      </c>
      <c r="C198">
        <f t="shared" si="11"/>
        <v>10.112500000000001</v>
      </c>
      <c r="D198">
        <f t="shared" si="12"/>
        <v>0.99208362857796928</v>
      </c>
      <c r="G198">
        <f t="shared" si="13"/>
        <v>10.112500000000001</v>
      </c>
      <c r="R198">
        <v>3.4690374094559697</v>
      </c>
    </row>
    <row r="199" spans="1:18" x14ac:dyDescent="0.25">
      <c r="A199">
        <v>9.862501</v>
      </c>
      <c r="B199">
        <v>9.1127776121401673</v>
      </c>
      <c r="C199">
        <f t="shared" si="11"/>
        <v>9.862501</v>
      </c>
      <c r="D199">
        <f t="shared" si="12"/>
        <v>0.74972338785983261</v>
      </c>
      <c r="G199">
        <f t="shared" si="13"/>
        <v>9.862501</v>
      </c>
      <c r="R199">
        <v>-1.2307614650340906</v>
      </c>
    </row>
    <row r="200" spans="1:18" x14ac:dyDescent="0.25">
      <c r="A200">
        <v>9.8562510000000003</v>
      </c>
      <c r="B200">
        <v>9.1073166023644099</v>
      </c>
      <c r="C200">
        <f t="shared" si="11"/>
        <v>9.8562510000000003</v>
      </c>
      <c r="D200">
        <f t="shared" si="12"/>
        <v>0.74893439763559044</v>
      </c>
      <c r="G200">
        <f t="shared" si="13"/>
        <v>9.8562510000000003</v>
      </c>
      <c r="R200">
        <v>1.3093683745168754</v>
      </c>
    </row>
    <row r="201" spans="1:18" x14ac:dyDescent="0.25">
      <c r="A201">
        <v>10.612500000000001</v>
      </c>
      <c r="B201">
        <v>9.1040349603098054</v>
      </c>
      <c r="C201">
        <f t="shared" si="11"/>
        <v>10.612500000000001</v>
      </c>
      <c r="D201">
        <f t="shared" si="12"/>
        <v>1.5084650396901953</v>
      </c>
      <c r="G201">
        <f t="shared" si="13"/>
        <v>10.612500000000001</v>
      </c>
      <c r="R201">
        <v>1.6211500266696124</v>
      </c>
    </row>
    <row r="202" spans="1:18" x14ac:dyDescent="0.25">
      <c r="A202">
        <v>8.3875010000000003</v>
      </c>
      <c r="B202">
        <v>9.1029336583977241</v>
      </c>
      <c r="C202">
        <f t="shared" si="11"/>
        <v>8.3875010000000003</v>
      </c>
      <c r="D202">
        <f t="shared" si="12"/>
        <v>-0.71543265839772374</v>
      </c>
      <c r="G202">
        <f t="shared" si="13"/>
        <v>8.3875010000000003</v>
      </c>
      <c r="R202">
        <v>3.3191152067447955</v>
      </c>
    </row>
    <row r="203" spans="1:18" x14ac:dyDescent="0.25">
      <c r="A203">
        <v>7.9187510000000003</v>
      </c>
      <c r="B203">
        <v>9.1040130229676883</v>
      </c>
      <c r="C203">
        <f t="shared" si="11"/>
        <v>7.9187510000000003</v>
      </c>
      <c r="D203">
        <f t="shared" si="12"/>
        <v>-1.185262022967688</v>
      </c>
      <c r="G203">
        <f t="shared" si="13"/>
        <v>7.9187510000000003</v>
      </c>
      <c r="R203">
        <v>0.13030694534323572</v>
      </c>
    </row>
    <row r="204" spans="1:18" x14ac:dyDescent="0.25">
      <c r="A204">
        <v>7.3687509999999996</v>
      </c>
      <c r="B204">
        <v>9.1072727341806825</v>
      </c>
      <c r="C204">
        <f t="shared" si="11"/>
        <v>7.3687509999999996</v>
      </c>
      <c r="D204">
        <f t="shared" si="12"/>
        <v>-1.7385217341806829</v>
      </c>
      <c r="G204">
        <f t="shared" si="13"/>
        <v>7.3687509999999996</v>
      </c>
      <c r="R204">
        <v>-2.283730890896555</v>
      </c>
    </row>
    <row r="205" spans="1:18" x14ac:dyDescent="0.25">
      <c r="A205">
        <v>7.4249999999999998</v>
      </c>
      <c r="B205">
        <v>9.1127118261139231</v>
      </c>
      <c r="C205">
        <f t="shared" si="11"/>
        <v>7.4249999999999998</v>
      </c>
      <c r="D205">
        <f t="shared" si="12"/>
        <v>-1.6877118261139232</v>
      </c>
      <c r="G205">
        <f t="shared" si="13"/>
        <v>7.4249999999999998</v>
      </c>
      <c r="R205">
        <v>0.75176115029667834</v>
      </c>
    </row>
    <row r="206" spans="1:18" x14ac:dyDescent="0.25">
      <c r="A206">
        <v>8.2000010000000003</v>
      </c>
      <c r="B206">
        <v>9.1203286870470848</v>
      </c>
      <c r="C206">
        <f t="shared" si="11"/>
        <v>8.2000010000000003</v>
      </c>
      <c r="D206">
        <f t="shared" si="12"/>
        <v>-0.92032768704708445</v>
      </c>
      <c r="G206">
        <f t="shared" si="13"/>
        <v>8.2000010000000003</v>
      </c>
      <c r="R206">
        <v>1.3312866347595467</v>
      </c>
    </row>
    <row r="207" spans="1:18" x14ac:dyDescent="0.25">
      <c r="A207">
        <v>8.143751</v>
      </c>
      <c r="B207">
        <v>9.1301210599398885</v>
      </c>
      <c r="C207">
        <f t="shared" si="11"/>
        <v>8.143751</v>
      </c>
      <c r="D207">
        <f t="shared" si="12"/>
        <v>-0.98637005993988858</v>
      </c>
      <c r="G207">
        <f t="shared" si="13"/>
        <v>8.143751</v>
      </c>
      <c r="R207">
        <v>-1.6645058299356261</v>
      </c>
    </row>
    <row r="208" spans="1:18" x14ac:dyDescent="0.25">
      <c r="A208">
        <v>9.3937519999999992</v>
      </c>
      <c r="B208">
        <v>9.1420860431009086</v>
      </c>
      <c r="C208">
        <f t="shared" si="11"/>
        <v>9.3937519999999992</v>
      </c>
      <c r="D208">
        <f t="shared" si="12"/>
        <v>0.25166595689909066</v>
      </c>
      <c r="G208">
        <f t="shared" si="13"/>
        <v>9.3937519999999992</v>
      </c>
      <c r="R208">
        <v>1.5028267461274076</v>
      </c>
    </row>
    <row r="209" spans="1:18" x14ac:dyDescent="0.25">
      <c r="A209">
        <v>8.1500009999999996</v>
      </c>
      <c r="B209">
        <v>9.156220091047409</v>
      </c>
      <c r="C209">
        <f t="shared" si="11"/>
        <v>8.1500009999999996</v>
      </c>
      <c r="D209">
        <f t="shared" si="12"/>
        <v>-1.0062190910474094</v>
      </c>
      <c r="G209">
        <f t="shared" si="13"/>
        <v>8.1500009999999996</v>
      </c>
      <c r="R209">
        <v>0.74355949545510924</v>
      </c>
    </row>
    <row r="210" spans="1:18" x14ac:dyDescent="0.25">
      <c r="A210">
        <v>7.1937499999999996</v>
      </c>
      <c r="B210">
        <v>9.1725190155559453</v>
      </c>
      <c r="C210">
        <f t="shared" si="11"/>
        <v>7.1937499999999996</v>
      </c>
      <c r="D210">
        <f t="shared" si="12"/>
        <v>-1.9787690155559456</v>
      </c>
      <c r="G210">
        <f t="shared" si="13"/>
        <v>7.1937499999999996</v>
      </c>
      <c r="R210">
        <v>-0.25990501477132888</v>
      </c>
    </row>
    <row r="211" spans="1:18" x14ac:dyDescent="0.25">
      <c r="A211">
        <v>7.581251</v>
      </c>
      <c r="B211">
        <v>9.1909779869034285</v>
      </c>
      <c r="C211">
        <f t="shared" si="11"/>
        <v>7.581251</v>
      </c>
      <c r="D211">
        <f t="shared" si="12"/>
        <v>-1.6097269869034285</v>
      </c>
      <c r="G211">
        <f t="shared" si="13"/>
        <v>7.581251</v>
      </c>
      <c r="R211">
        <v>0.19866205962702566</v>
      </c>
    </row>
    <row r="212" spans="1:18" x14ac:dyDescent="0.25">
      <c r="A212">
        <v>10.8</v>
      </c>
      <c r="B212">
        <v>9.2115915352982682</v>
      </c>
      <c r="C212">
        <f t="shared" si="11"/>
        <v>10.8</v>
      </c>
      <c r="D212">
        <f t="shared" si="12"/>
        <v>1.5884084647017325</v>
      </c>
      <c r="G212">
        <f t="shared" si="13"/>
        <v>10.8</v>
      </c>
      <c r="R212">
        <v>1.1642632925885081</v>
      </c>
    </row>
    <row r="213" spans="1:18" x14ac:dyDescent="0.25">
      <c r="A213">
        <v>12.61875</v>
      </c>
      <c r="B213">
        <v>9.234353552501199</v>
      </c>
      <c r="C213">
        <f t="shared" si="11"/>
        <v>12.61875</v>
      </c>
      <c r="D213">
        <f t="shared" si="12"/>
        <v>3.3843964474988013</v>
      </c>
      <c r="G213">
        <f t="shared" si="13"/>
        <v>12.61875</v>
      </c>
      <c r="R213">
        <v>-1.0561919373884958</v>
      </c>
    </row>
    <row r="214" spans="1:18" x14ac:dyDescent="0.25">
      <c r="A214">
        <v>9.7250019999999999</v>
      </c>
      <c r="B214">
        <v>9.2592572936352795</v>
      </c>
      <c r="C214">
        <f t="shared" si="11"/>
        <v>9.7250019999999999</v>
      </c>
      <c r="D214">
        <f t="shared" si="12"/>
        <v>0.46574470636472043</v>
      </c>
      <c r="G214">
        <f t="shared" si="13"/>
        <v>9.7250019999999999</v>
      </c>
      <c r="R214">
        <v>-0.37814045340575575</v>
      </c>
    </row>
    <row r="215" spans="1:18" x14ac:dyDescent="0.25">
      <c r="A215">
        <v>10.356249999999999</v>
      </c>
      <c r="B215">
        <v>9.2862953791845442</v>
      </c>
      <c r="C215">
        <f t="shared" si="11"/>
        <v>10.356249999999999</v>
      </c>
      <c r="D215">
        <f t="shared" si="12"/>
        <v>1.0699546208154551</v>
      </c>
      <c r="G215">
        <f t="shared" si="13"/>
        <v>10.356249999999999</v>
      </c>
      <c r="R215">
        <v>1.0464929001141652</v>
      </c>
    </row>
    <row r="216" spans="1:18" x14ac:dyDescent="0.25">
      <c r="A216">
        <v>9.925001</v>
      </c>
      <c r="B216">
        <v>9.3154597971807185</v>
      </c>
      <c r="C216">
        <f t="shared" si="11"/>
        <v>9.925001</v>
      </c>
      <c r="D216">
        <f t="shared" si="12"/>
        <v>0.60954120281928148</v>
      </c>
      <c r="G216">
        <f t="shared" si="13"/>
        <v>9.925001</v>
      </c>
      <c r="R216">
        <v>-2.8014839575530051</v>
      </c>
    </row>
    <row r="217" spans="1:18" x14ac:dyDescent="0.25">
      <c r="A217">
        <v>10.050000000000001</v>
      </c>
      <c r="B217">
        <v>9.3467419055773231</v>
      </c>
      <c r="C217">
        <f t="shared" si="11"/>
        <v>10.050000000000001</v>
      </c>
      <c r="D217">
        <f t="shared" si="12"/>
        <v>0.70325809442267762</v>
      </c>
      <c r="G217">
        <f t="shared" si="13"/>
        <v>10.050000000000001</v>
      </c>
      <c r="R217">
        <v>0.82850404052599025</v>
      </c>
    </row>
    <row r="218" spans="1:18" x14ac:dyDescent="0.25">
      <c r="A218">
        <v>10.425000000000001</v>
      </c>
      <c r="B218">
        <v>9.3801324348105233</v>
      </c>
      <c r="C218">
        <f t="shared" si="11"/>
        <v>10.425000000000001</v>
      </c>
      <c r="D218">
        <f t="shared" si="12"/>
        <v>1.0448675651894774</v>
      </c>
      <c r="G218">
        <f t="shared" si="13"/>
        <v>10.425000000000001</v>
      </c>
      <c r="R218">
        <v>2.9481145078416215</v>
      </c>
    </row>
    <row r="219" spans="1:18" x14ac:dyDescent="0.25">
      <c r="A219">
        <v>10.15</v>
      </c>
      <c r="B219">
        <v>9.4156214905458793</v>
      </c>
      <c r="C219">
        <f t="shared" si="11"/>
        <v>10.15</v>
      </c>
      <c r="D219">
        <f t="shared" si="12"/>
        <v>0.73437850945412109</v>
      </c>
      <c r="G219">
        <f t="shared" si="13"/>
        <v>10.15</v>
      </c>
      <c r="R219">
        <v>-3.1554895945179418</v>
      </c>
    </row>
    <row r="220" spans="1:18" x14ac:dyDescent="0.25">
      <c r="A220">
        <v>9.8687520000000006</v>
      </c>
      <c r="B220">
        <v>9.4531985566102588</v>
      </c>
      <c r="C220">
        <f t="shared" si="11"/>
        <v>9.8687520000000006</v>
      </c>
      <c r="D220">
        <f t="shared" si="12"/>
        <v>0.41555344338974187</v>
      </c>
      <c r="G220">
        <f t="shared" si="13"/>
        <v>9.8687520000000006</v>
      </c>
      <c r="R220">
        <v>-0.60462982088517681</v>
      </c>
    </row>
    <row r="221" spans="1:18" x14ac:dyDescent="0.25">
      <c r="A221">
        <v>7.175001</v>
      </c>
      <c r="B221">
        <v>9.4928524981080091</v>
      </c>
      <c r="C221">
        <f t="shared" si="11"/>
        <v>7.175001</v>
      </c>
      <c r="D221">
        <f t="shared" si="12"/>
        <v>-2.3178514981080092</v>
      </c>
      <c r="G221">
        <f t="shared" si="13"/>
        <v>7.175001</v>
      </c>
      <c r="R221">
        <v>1.1832484062100654</v>
      </c>
    </row>
    <row r="222" spans="1:18" x14ac:dyDescent="0.25">
      <c r="A222">
        <v>11.831250000000001</v>
      </c>
      <c r="B222">
        <v>9.5345715647204621</v>
      </c>
      <c r="C222">
        <f t="shared" si="11"/>
        <v>11.831250000000001</v>
      </c>
      <c r="D222">
        <f t="shared" si="12"/>
        <v>2.2966784352795386</v>
      </c>
      <c r="G222">
        <f t="shared" si="13"/>
        <v>11.831250000000001</v>
      </c>
      <c r="R222">
        <v>0.80672028190574885</v>
      </c>
    </row>
    <row r="223" spans="1:18" x14ac:dyDescent="0.25">
      <c r="A223">
        <v>10.275</v>
      </c>
      <c r="B223">
        <v>9.5783433941878062</v>
      </c>
      <c r="C223">
        <f t="shared" si="11"/>
        <v>10.275</v>
      </c>
      <c r="D223">
        <f t="shared" si="12"/>
        <v>0.69665660581219413</v>
      </c>
      <c r="G223">
        <f t="shared" si="13"/>
        <v>10.275</v>
      </c>
      <c r="R223">
        <v>3.2995893784152823</v>
      </c>
    </row>
    <row r="224" spans="1:18" x14ac:dyDescent="0.25">
      <c r="A224">
        <v>8.6062510000000003</v>
      </c>
      <c r="B224">
        <v>9.6241550159723008</v>
      </c>
      <c r="C224">
        <f t="shared" si="11"/>
        <v>8.6062510000000003</v>
      </c>
      <c r="D224">
        <f t="shared" si="12"/>
        <v>-1.0179040159723005</v>
      </c>
      <c r="G224">
        <f t="shared" si="13"/>
        <v>8.6062510000000003</v>
      </c>
      <c r="R224">
        <v>-3.4645901887219885</v>
      </c>
    </row>
    <row r="225" spans="1:18" x14ac:dyDescent="0.25">
      <c r="A225">
        <v>8.3125009999999993</v>
      </c>
      <c r="B225">
        <v>9.6719928551017134</v>
      </c>
      <c r="C225">
        <f t="shared" si="11"/>
        <v>8.3125009999999993</v>
      </c>
      <c r="D225">
        <f t="shared" si="12"/>
        <v>-1.3594918551017141</v>
      </c>
      <c r="G225">
        <f t="shared" si="13"/>
        <v>8.3125009999999993</v>
      </c>
      <c r="R225">
        <v>-3.3944044147027341E-2</v>
      </c>
    </row>
    <row r="226" spans="1:18" x14ac:dyDescent="0.25">
      <c r="A226">
        <v>8.1187509999999996</v>
      </c>
      <c r="B226">
        <v>9.7218427361918849</v>
      </c>
      <c r="C226">
        <f t="shared" si="11"/>
        <v>8.1187509999999996</v>
      </c>
      <c r="D226">
        <f t="shared" si="12"/>
        <v>-1.6030917361918853</v>
      </c>
      <c r="G226">
        <f t="shared" si="13"/>
        <v>8.1187509999999996</v>
      </c>
      <c r="R226">
        <v>-1.8135298791435419</v>
      </c>
    </row>
    <row r="227" spans="1:18" x14ac:dyDescent="0.25">
      <c r="A227">
        <v>8.1500009999999996</v>
      </c>
      <c r="B227">
        <v>9.7736898876472011</v>
      </c>
      <c r="C227">
        <f t="shared" si="11"/>
        <v>8.1500009999999996</v>
      </c>
      <c r="D227">
        <f t="shared" si="12"/>
        <v>-1.6236888876472015</v>
      </c>
      <c r="G227">
        <f t="shared" si="13"/>
        <v>8.1500009999999996</v>
      </c>
      <c r="R227">
        <v>2.05324256864386</v>
      </c>
    </row>
    <row r="228" spans="1:18" x14ac:dyDescent="0.25">
      <c r="A228">
        <v>8.7687519999999992</v>
      </c>
      <c r="B228">
        <v>9.8275189460377312</v>
      </c>
      <c r="C228">
        <f t="shared" si="11"/>
        <v>8.7687519999999992</v>
      </c>
      <c r="D228">
        <f t="shared" si="12"/>
        <v>-1.058766946037732</v>
      </c>
      <c r="G228">
        <f t="shared" si="13"/>
        <v>8.7687519999999992</v>
      </c>
      <c r="R228">
        <v>-1.6733913045637276</v>
      </c>
    </row>
    <row r="229" spans="1:18" x14ac:dyDescent="0.25">
      <c r="A229">
        <v>7.4</v>
      </c>
      <c r="B229">
        <v>9.8833139606517477</v>
      </c>
      <c r="C229">
        <f t="shared" si="11"/>
        <v>7.4</v>
      </c>
      <c r="D229">
        <f t="shared" si="12"/>
        <v>-2.4833139606517474</v>
      </c>
      <c r="G229">
        <f t="shared" si="13"/>
        <v>7.4</v>
      </c>
      <c r="R229">
        <v>1.5794825319924328</v>
      </c>
    </row>
    <row r="230" spans="1:18" x14ac:dyDescent="0.25">
      <c r="A230">
        <v>7.581251</v>
      </c>
      <c r="B230">
        <v>9.9410583982222676</v>
      </c>
      <c r="C230">
        <f t="shared" si="11"/>
        <v>7.581251</v>
      </c>
      <c r="D230">
        <f t="shared" si="12"/>
        <v>-2.3598073982222676</v>
      </c>
      <c r="G230">
        <f t="shared" si="13"/>
        <v>7.581251</v>
      </c>
      <c r="R230">
        <v>0.75079844812647956</v>
      </c>
    </row>
    <row r="231" spans="1:18" x14ac:dyDescent="0.25">
      <c r="A231">
        <v>8.9625009999999996</v>
      </c>
      <c r="B231">
        <v>10.000735147826209</v>
      </c>
      <c r="C231">
        <f t="shared" si="11"/>
        <v>8.9625009999999996</v>
      </c>
      <c r="D231">
        <f t="shared" si="12"/>
        <v>-1.0382341478262092</v>
      </c>
      <c r="G231">
        <f t="shared" si="13"/>
        <v>8.9625009999999996</v>
      </c>
      <c r="R231">
        <v>2.1907646306721702</v>
      </c>
    </row>
    <row r="232" spans="1:18" x14ac:dyDescent="0.25">
      <c r="A232">
        <v>11.668749999999999</v>
      </c>
      <c r="B232">
        <v>10.062326525954735</v>
      </c>
      <c r="C232">
        <f t="shared" si="11"/>
        <v>11.668749999999999</v>
      </c>
      <c r="D232">
        <f t="shared" si="12"/>
        <v>1.6064234740452648</v>
      </c>
      <c r="G232">
        <f t="shared" si="13"/>
        <v>11.668749999999999</v>
      </c>
      <c r="R232">
        <v>-0.16913191270598027</v>
      </c>
    </row>
    <row r="233" spans="1:18" x14ac:dyDescent="0.25">
      <c r="A233">
        <v>12.80625</v>
      </c>
      <c r="B233">
        <v>10.125814281753254</v>
      </c>
      <c r="C233">
        <f t="shared" si="11"/>
        <v>12.80625</v>
      </c>
      <c r="D233">
        <f t="shared" si="12"/>
        <v>2.6804357182467466</v>
      </c>
      <c r="G233">
        <f t="shared" si="13"/>
        <v>12.80625</v>
      </c>
      <c r="R233">
        <v>-0.5262343864539627</v>
      </c>
    </row>
    <row r="234" spans="1:18" x14ac:dyDescent="0.25">
      <c r="A234">
        <v>13.93125</v>
      </c>
      <c r="B234">
        <v>10.19117960242955</v>
      </c>
      <c r="C234">
        <f t="shared" si="11"/>
        <v>13.93125</v>
      </c>
      <c r="D234">
        <f t="shared" si="12"/>
        <v>3.7400703975704506</v>
      </c>
      <c r="G234">
        <f t="shared" si="13"/>
        <v>13.93125</v>
      </c>
      <c r="R234">
        <v>0.16877786297869335</v>
      </c>
    </row>
    <row r="235" spans="1:18" x14ac:dyDescent="0.25">
      <c r="A235">
        <v>13.34375</v>
      </c>
      <c r="B235">
        <v>10.258403118828404</v>
      </c>
      <c r="C235">
        <f t="shared" si="11"/>
        <v>13.34375</v>
      </c>
      <c r="D235">
        <f t="shared" si="12"/>
        <v>3.0853468811715956</v>
      </c>
      <c r="G235">
        <f t="shared" si="13"/>
        <v>13.34375</v>
      </c>
      <c r="R235">
        <v>0.34775536759455861</v>
      </c>
    </row>
    <row r="236" spans="1:18" x14ac:dyDescent="0.25">
      <c r="A236">
        <v>13.231249999999999</v>
      </c>
      <c r="B236">
        <v>10.327464911171102</v>
      </c>
      <c r="C236">
        <f t="shared" si="11"/>
        <v>13.231249999999999</v>
      </c>
      <c r="D236">
        <f t="shared" si="12"/>
        <v>2.9037850888288972</v>
      </c>
      <c r="G236">
        <f t="shared" si="13"/>
        <v>13.231249999999999</v>
      </c>
      <c r="R236">
        <v>0.80761320285350635</v>
      </c>
    </row>
    <row r="237" spans="1:18" x14ac:dyDescent="0.25">
      <c r="A237">
        <v>10.375</v>
      </c>
      <c r="B237">
        <v>10.398344514958104</v>
      </c>
      <c r="C237">
        <f t="shared" si="11"/>
        <v>10.375</v>
      </c>
      <c r="D237">
        <f t="shared" si="12"/>
        <v>-2.3344514958104412E-2</v>
      </c>
      <c r="G237">
        <f t="shared" si="13"/>
        <v>10.375</v>
      </c>
      <c r="R237">
        <v>0.11795411042792736</v>
      </c>
    </row>
    <row r="238" spans="1:18" x14ac:dyDescent="0.25">
      <c r="A238">
        <v>8.2000010000000003</v>
      </c>
      <c r="B238">
        <v>10.471020927033097</v>
      </c>
      <c r="C238">
        <f t="shared" si="11"/>
        <v>8.2000010000000003</v>
      </c>
      <c r="D238">
        <f t="shared" si="12"/>
        <v>-2.2710199270330964</v>
      </c>
      <c r="G238">
        <f t="shared" si="13"/>
        <v>8.2000010000000003</v>
      </c>
      <c r="R238">
        <v>-0.97935650409132968</v>
      </c>
    </row>
    <row r="239" spans="1:18" x14ac:dyDescent="0.25">
      <c r="A239">
        <v>8.112501</v>
      </c>
      <c r="B239">
        <v>10.545472611806694</v>
      </c>
      <c r="C239">
        <f t="shared" si="11"/>
        <v>8.112501</v>
      </c>
      <c r="D239">
        <f t="shared" si="12"/>
        <v>-2.4329716118066944</v>
      </c>
      <c r="G239">
        <f t="shared" si="13"/>
        <v>8.112501</v>
      </c>
      <c r="R239">
        <v>-2.4101745735374855</v>
      </c>
    </row>
    <row r="240" spans="1:18" x14ac:dyDescent="0.25">
      <c r="A240">
        <v>8.5000009999999993</v>
      </c>
      <c r="B240">
        <v>10.621677507637907</v>
      </c>
      <c r="C240">
        <f t="shared" si="11"/>
        <v>8.5000009999999993</v>
      </c>
      <c r="D240">
        <f t="shared" si="12"/>
        <v>-2.1216765076379076</v>
      </c>
      <c r="G240">
        <f t="shared" si="13"/>
        <v>8.5000009999999993</v>
      </c>
      <c r="R240">
        <v>0.16208153184161667</v>
      </c>
    </row>
    <row r="241" spans="1:18" x14ac:dyDescent="0.25">
      <c r="A241">
        <v>13.09375</v>
      </c>
      <c r="B241">
        <v>10.699613033371454</v>
      </c>
      <c r="C241">
        <f t="shared" si="11"/>
        <v>13.09375</v>
      </c>
      <c r="D241">
        <f t="shared" si="12"/>
        <v>2.3941369666285457</v>
      </c>
      <c r="G241">
        <f t="shared" si="13"/>
        <v>13.09375</v>
      </c>
      <c r="R241">
        <v>-0.8385411659540889</v>
      </c>
    </row>
    <row r="242" spans="1:18" x14ac:dyDescent="0.25">
      <c r="A242">
        <v>13.30625</v>
      </c>
      <c r="B242">
        <v>10.779256095029083</v>
      </c>
      <c r="C242">
        <f t="shared" si="11"/>
        <v>13.30625</v>
      </c>
      <c r="D242">
        <f t="shared" si="12"/>
        <v>2.5269939049709169</v>
      </c>
      <c r="G242">
        <f t="shared" si="13"/>
        <v>13.30625</v>
      </c>
      <c r="R242">
        <v>1.7738413613390307</v>
      </c>
    </row>
    <row r="243" spans="1:18" x14ac:dyDescent="0.25">
      <c r="A243">
        <v>11.8</v>
      </c>
      <c r="B243">
        <v>10.860583092652782</v>
      </c>
      <c r="C243">
        <f t="shared" si="11"/>
        <v>11.8</v>
      </c>
      <c r="D243">
        <f t="shared" si="12"/>
        <v>0.93941690734721917</v>
      </c>
      <c r="G243">
        <f t="shared" si="13"/>
        <v>11.8</v>
      </c>
      <c r="R243">
        <v>2.6443881373184333</v>
      </c>
    </row>
    <row r="244" spans="1:18" x14ac:dyDescent="0.25">
      <c r="A244">
        <v>12.143750000000001</v>
      </c>
      <c r="B244">
        <v>10.943569927297972</v>
      </c>
      <c r="C244">
        <f t="shared" si="11"/>
        <v>12.143750000000001</v>
      </c>
      <c r="D244">
        <f t="shared" si="12"/>
        <v>1.2001800727020289</v>
      </c>
      <c r="G244">
        <f t="shared" si="13"/>
        <v>12.143750000000001</v>
      </c>
      <c r="R244">
        <v>-1.5512470347592782</v>
      </c>
    </row>
    <row r="245" spans="1:18" x14ac:dyDescent="0.25">
      <c r="A245">
        <v>9.3500019999999999</v>
      </c>
      <c r="B245">
        <v>11.028192008174553</v>
      </c>
      <c r="C245">
        <f t="shared" si="11"/>
        <v>9.3500019999999999</v>
      </c>
      <c r="D245">
        <f t="shared" si="12"/>
        <v>-1.6781900081745533</v>
      </c>
      <c r="G245">
        <f t="shared" si="13"/>
        <v>9.3500019999999999</v>
      </c>
      <c r="R245">
        <v>1.4250402140026157</v>
      </c>
    </row>
    <row r="246" spans="1:18" x14ac:dyDescent="0.25">
      <c r="A246">
        <v>9.4312520000000006</v>
      </c>
      <c r="B246">
        <v>11.11442425993366</v>
      </c>
      <c r="C246">
        <f t="shared" si="11"/>
        <v>9.4312520000000006</v>
      </c>
      <c r="D246">
        <f t="shared" si="12"/>
        <v>-1.6831722599336594</v>
      </c>
      <c r="G246">
        <f t="shared" si="13"/>
        <v>9.4312520000000006</v>
      </c>
      <c r="R246">
        <v>9.5101524378570446E-2</v>
      </c>
    </row>
    <row r="247" spans="1:18" x14ac:dyDescent="0.25">
      <c r="A247">
        <v>10.74375</v>
      </c>
      <c r="B247">
        <v>11.202241130098058</v>
      </c>
      <c r="C247">
        <f t="shared" si="11"/>
        <v>10.74375</v>
      </c>
      <c r="D247">
        <f t="shared" si="12"/>
        <v>-0.4584911300980572</v>
      </c>
      <c r="G247">
        <f t="shared" si="13"/>
        <v>10.74375</v>
      </c>
      <c r="R247">
        <v>3.4466406873157975</v>
      </c>
    </row>
    <row r="248" spans="1:18" x14ac:dyDescent="0.25">
      <c r="A248">
        <v>13.012499999999999</v>
      </c>
      <c r="B248">
        <v>11.291616596633872</v>
      </c>
      <c r="C248">
        <f t="shared" si="11"/>
        <v>13.012499999999999</v>
      </c>
      <c r="D248">
        <f t="shared" si="12"/>
        <v>1.7208834033661269</v>
      </c>
      <c r="G248">
        <f t="shared" si="13"/>
        <v>13.012499999999999</v>
      </c>
      <c r="R248">
        <v>5.0909664860873338</v>
      </c>
    </row>
    <row r="249" spans="1:18" x14ac:dyDescent="0.25">
      <c r="A249">
        <v>11.94375</v>
      </c>
      <c r="B249">
        <v>11.38252417566148</v>
      </c>
      <c r="C249">
        <f t="shared" si="11"/>
        <v>11.94375</v>
      </c>
      <c r="D249">
        <f t="shared" si="12"/>
        <v>0.56122582433851953</v>
      </c>
      <c r="G249">
        <f t="shared" si="13"/>
        <v>11.94375</v>
      </c>
      <c r="R249">
        <v>-4.3497396603957448</v>
      </c>
    </row>
    <row r="250" spans="1:18" x14ac:dyDescent="0.25">
      <c r="A250">
        <v>12.074999999999999</v>
      </c>
      <c r="B250">
        <v>11.474936929303283</v>
      </c>
      <c r="C250">
        <f t="shared" si="11"/>
        <v>12.074999999999999</v>
      </c>
      <c r="D250">
        <f t="shared" si="12"/>
        <v>0.60006307069671649</v>
      </c>
      <c r="G250">
        <f t="shared" si="13"/>
        <v>12.074999999999999</v>
      </c>
      <c r="R250">
        <v>-1.5838235754124685</v>
      </c>
    </row>
    <row r="251" spans="1:18" x14ac:dyDescent="0.25">
      <c r="A251">
        <v>11.025</v>
      </c>
      <c r="B251">
        <v>11.568827473665934</v>
      </c>
      <c r="C251">
        <f t="shared" si="11"/>
        <v>11.025</v>
      </c>
      <c r="D251">
        <f t="shared" si="12"/>
        <v>-0.54382747366593343</v>
      </c>
      <c r="G251">
        <f t="shared" si="13"/>
        <v>11.025</v>
      </c>
      <c r="R251">
        <v>-0.49327564549935943</v>
      </c>
    </row>
    <row r="252" spans="1:18" x14ac:dyDescent="0.25">
      <c r="A252">
        <v>14.8125</v>
      </c>
      <c r="B252">
        <v>11.664167986954823</v>
      </c>
      <c r="C252">
        <f t="shared" si="11"/>
        <v>14.8125</v>
      </c>
      <c r="D252">
        <f t="shared" si="12"/>
        <v>3.1483320130451773</v>
      </c>
      <c r="G252">
        <f t="shared" si="13"/>
        <v>14.8125</v>
      </c>
      <c r="R252">
        <v>-0.48679921595633147</v>
      </c>
    </row>
    <row r="253" spans="1:18" x14ac:dyDescent="0.25">
      <c r="A253">
        <v>17.293749999999999</v>
      </c>
      <c r="B253">
        <v>11.760930217718244</v>
      </c>
      <c r="C253">
        <f t="shared" si="11"/>
        <v>17.293749999999999</v>
      </c>
      <c r="D253">
        <f t="shared" si="12"/>
        <v>5.5328197822817557</v>
      </c>
      <c r="G253">
        <f t="shared" si="13"/>
        <v>17.293749999999999</v>
      </c>
      <c r="R253">
        <v>-0.3290472749903337</v>
      </c>
    </row>
    <row r="254" spans="1:18" x14ac:dyDescent="0.25">
      <c r="A254">
        <v>10.262499999999999</v>
      </c>
      <c r="B254">
        <v>11.859085493218913</v>
      </c>
      <c r="C254">
        <f t="shared" si="11"/>
        <v>10.262499999999999</v>
      </c>
      <c r="D254">
        <f t="shared" si="12"/>
        <v>-1.5965854932189139</v>
      </c>
      <c r="G254">
        <f t="shared" si="13"/>
        <v>10.262499999999999</v>
      </c>
      <c r="R254">
        <v>1.4009367253043958</v>
      </c>
    </row>
    <row r="255" spans="1:18" x14ac:dyDescent="0.25">
      <c r="A255">
        <v>9.4000020000000006</v>
      </c>
      <c r="B255">
        <v>11.95860472793035</v>
      </c>
      <c r="C255">
        <f t="shared" si="11"/>
        <v>9.4000020000000006</v>
      </c>
      <c r="D255">
        <f t="shared" si="12"/>
        <v>-2.5586027279303494</v>
      </c>
      <c r="G255">
        <f t="shared" si="13"/>
        <v>9.4000020000000006</v>
      </c>
      <c r="R255">
        <v>-4.7650509360699651</v>
      </c>
    </row>
    <row r="256" spans="1:18" x14ac:dyDescent="0.25">
      <c r="A256">
        <v>10.3</v>
      </c>
      <c r="B256">
        <v>12.059458432155495</v>
      </c>
      <c r="C256">
        <f t="shared" si="11"/>
        <v>10.3</v>
      </c>
      <c r="D256">
        <f t="shared" si="12"/>
        <v>-1.759458432155494</v>
      </c>
      <c r="G256">
        <f t="shared" si="13"/>
        <v>10.3</v>
      </c>
      <c r="R256">
        <v>-0.18630955486602829</v>
      </c>
    </row>
    <row r="257" spans="1:18" x14ac:dyDescent="0.25">
      <c r="A257">
        <v>13.9375</v>
      </c>
      <c r="B257">
        <v>12.161616720765196</v>
      </c>
      <c r="C257">
        <f t="shared" si="11"/>
        <v>13.9375</v>
      </c>
      <c r="D257">
        <f t="shared" si="12"/>
        <v>1.7758832792348045</v>
      </c>
      <c r="G257">
        <f t="shared" si="13"/>
        <v>13.9375</v>
      </c>
      <c r="R257">
        <v>1.1800626429235272</v>
      </c>
    </row>
    <row r="258" spans="1:18" x14ac:dyDescent="0.25">
      <c r="A258">
        <v>16.081250000000001</v>
      </c>
      <c r="B258">
        <v>12.265049322053777</v>
      </c>
      <c r="C258">
        <f t="shared" si="11"/>
        <v>16.081250000000001</v>
      </c>
      <c r="D258">
        <f t="shared" si="12"/>
        <v>3.8162006779462239</v>
      </c>
      <c r="G258">
        <f t="shared" si="13"/>
        <v>16.081250000000001</v>
      </c>
      <c r="R258">
        <v>-0.24376995985261729</v>
      </c>
    </row>
    <row r="259" spans="1:18" x14ac:dyDescent="0.25">
      <c r="A259">
        <v>13.3375</v>
      </c>
      <c r="B259">
        <v>12.369725586709212</v>
      </c>
      <c r="C259">
        <f t="shared" ref="C259:C322" si="14">IF(A259="",B259,A259)</f>
        <v>13.3375</v>
      </c>
      <c r="D259">
        <f t="shared" ref="D259:D322" si="15">IF(A259&lt;&gt;"",A259-B259,0)</f>
        <v>0.96777441329078862</v>
      </c>
      <c r="G259">
        <f t="shared" ref="G259:G322" si="16">A259+F259</f>
        <v>13.3375</v>
      </c>
      <c r="R259">
        <v>-2.9330693746550622</v>
      </c>
    </row>
    <row r="260" spans="1:18" x14ac:dyDescent="0.25">
      <c r="A260">
        <v>12.69375</v>
      </c>
      <c r="B260">
        <v>12.475614496895195</v>
      </c>
      <c r="C260">
        <f t="shared" si="14"/>
        <v>12.69375</v>
      </c>
      <c r="D260">
        <f t="shared" si="15"/>
        <v>0.21813550310480423</v>
      </c>
      <c r="G260">
        <f t="shared" si="16"/>
        <v>12.69375</v>
      </c>
      <c r="R260">
        <v>2.82125201796417</v>
      </c>
    </row>
    <row r="261" spans="1:18" x14ac:dyDescent="0.25">
      <c r="A261">
        <v>13.675000000000001</v>
      </c>
      <c r="B261">
        <v>12.582684675442358</v>
      </c>
      <c r="C261">
        <f t="shared" si="14"/>
        <v>13.675000000000001</v>
      </c>
      <c r="D261">
        <f t="shared" si="15"/>
        <v>1.0923153245576422</v>
      </c>
      <c r="G261">
        <f t="shared" si="16"/>
        <v>13.675000000000001</v>
      </c>
      <c r="R261">
        <v>-2.1072796061507759</v>
      </c>
    </row>
    <row r="262" spans="1:18" x14ac:dyDescent="0.25">
      <c r="A262">
        <v>15.1625</v>
      </c>
      <c r="B262">
        <v>12.690904395146045</v>
      </c>
      <c r="C262">
        <f t="shared" si="14"/>
        <v>15.1625</v>
      </c>
      <c r="D262">
        <f t="shared" si="15"/>
        <v>2.4715956048539542</v>
      </c>
      <c r="G262">
        <f t="shared" si="16"/>
        <v>15.1625</v>
      </c>
      <c r="R262">
        <v>1.7566446413985819</v>
      </c>
    </row>
    <row r="263" spans="1:18" x14ac:dyDescent="0.25">
      <c r="A263">
        <v>17.725000000000001</v>
      </c>
      <c r="B263">
        <v>12.800241588167729</v>
      </c>
      <c r="C263">
        <f t="shared" si="14"/>
        <v>17.725000000000001</v>
      </c>
      <c r="D263">
        <f t="shared" si="15"/>
        <v>4.924758411832272</v>
      </c>
      <c r="G263">
        <f t="shared" si="16"/>
        <v>17.725000000000001</v>
      </c>
      <c r="R263">
        <v>-2.2445518632053272</v>
      </c>
    </row>
    <row r="264" spans="1:18" x14ac:dyDescent="0.25">
      <c r="A264">
        <v>16.375</v>
      </c>
      <c r="B264">
        <v>12.910663855537422</v>
      </c>
      <c r="C264">
        <f t="shared" si="14"/>
        <v>16.375</v>
      </c>
      <c r="D264">
        <f t="shared" si="15"/>
        <v>3.4643361444625782</v>
      </c>
      <c r="G264">
        <f t="shared" si="16"/>
        <v>16.375</v>
      </c>
      <c r="R264">
        <v>-0.85426491029385687</v>
      </c>
    </row>
    <row r="265" spans="1:18" x14ac:dyDescent="0.25">
      <c r="A265">
        <v>14.15</v>
      </c>
      <c r="B265">
        <v>13.022138476754204</v>
      </c>
      <c r="C265">
        <f t="shared" si="14"/>
        <v>14.15</v>
      </c>
      <c r="D265">
        <f t="shared" si="15"/>
        <v>1.1278615232457962</v>
      </c>
      <c r="G265">
        <f t="shared" si="16"/>
        <v>14.15</v>
      </c>
      <c r="R265">
        <v>-2.897627048936565</v>
      </c>
    </row>
    <row r="266" spans="1:18" x14ac:dyDescent="0.25">
      <c r="A266">
        <v>14.86875</v>
      </c>
      <c r="B266">
        <v>13.134632419481981</v>
      </c>
      <c r="C266">
        <f t="shared" si="14"/>
        <v>14.86875</v>
      </c>
      <c r="D266">
        <f t="shared" si="15"/>
        <v>1.7341175805180189</v>
      </c>
      <c r="G266">
        <f t="shared" si="16"/>
        <v>14.86875</v>
      </c>
      <c r="R266">
        <v>-1.3442278630910209</v>
      </c>
    </row>
    <row r="267" spans="1:18" x14ac:dyDescent="0.25">
      <c r="A267">
        <v>18.34375</v>
      </c>
      <c r="B267">
        <v>13.248112349337717</v>
      </c>
      <c r="C267">
        <f t="shared" si="14"/>
        <v>18.34375</v>
      </c>
      <c r="D267">
        <f t="shared" si="15"/>
        <v>5.0956376506622831</v>
      </c>
      <c r="G267">
        <f t="shared" si="16"/>
        <v>18.34375</v>
      </c>
      <c r="R267">
        <v>-0.87493762177721202</v>
      </c>
    </row>
    <row r="268" spans="1:18" x14ac:dyDescent="0.25">
      <c r="A268">
        <v>14.3</v>
      </c>
      <c r="B268">
        <v>13.362544639769087</v>
      </c>
      <c r="C268">
        <f t="shared" si="14"/>
        <v>14.3</v>
      </c>
      <c r="D268">
        <f t="shared" si="15"/>
        <v>0.93745536023091347</v>
      </c>
      <c r="G268">
        <f t="shared" si="16"/>
        <v>14.3</v>
      </c>
      <c r="R268">
        <v>-5.9279443755428929E-3</v>
      </c>
    </row>
    <row r="269" spans="1:18" x14ac:dyDescent="0.25">
      <c r="A269">
        <v>15.737500000000001</v>
      </c>
      <c r="B269">
        <v>13.477895382018785</v>
      </c>
      <c r="C269">
        <f t="shared" si="14"/>
        <v>15.737500000000001</v>
      </c>
      <c r="D269">
        <f t="shared" si="15"/>
        <v>2.2596046179812159</v>
      </c>
      <c r="G269">
        <f t="shared" si="16"/>
        <v>15.737500000000001</v>
      </c>
      <c r="R269">
        <v>0.26232288385277691</v>
      </c>
    </row>
    <row r="270" spans="1:18" x14ac:dyDescent="0.25">
      <c r="A270">
        <v>12.975</v>
      </c>
      <c r="B270">
        <v>13.594130395172419</v>
      </c>
      <c r="C270">
        <f t="shared" si="14"/>
        <v>12.975</v>
      </c>
      <c r="D270">
        <f t="shared" si="15"/>
        <v>-0.61913039517241941</v>
      </c>
      <c r="G270">
        <f t="shared" si="16"/>
        <v>12.975</v>
      </c>
      <c r="R270">
        <v>-0.30135383917633085</v>
      </c>
    </row>
    <row r="271" spans="1:18" x14ac:dyDescent="0.25">
      <c r="A271">
        <v>13.44375</v>
      </c>
      <c r="B271">
        <v>13.711215236287021</v>
      </c>
      <c r="C271">
        <f t="shared" si="14"/>
        <v>13.44375</v>
      </c>
      <c r="D271">
        <f t="shared" si="15"/>
        <v>-0.26746523628702157</v>
      </c>
      <c r="G271">
        <f t="shared" si="16"/>
        <v>13.44375</v>
      </c>
      <c r="R271">
        <v>3.3969211492677029</v>
      </c>
    </row>
    <row r="272" spans="1:18" x14ac:dyDescent="0.25">
      <c r="A272">
        <v>15.96875</v>
      </c>
      <c r="B272">
        <v>13.829115210597285</v>
      </c>
      <c r="C272">
        <f t="shared" si="14"/>
        <v>15.96875</v>
      </c>
      <c r="D272">
        <f t="shared" si="15"/>
        <v>2.1396347894027148</v>
      </c>
      <c r="G272">
        <f t="shared" si="16"/>
        <v>15.96875</v>
      </c>
      <c r="R272">
        <v>3.8857010581481859</v>
      </c>
    </row>
    <row r="273" spans="1:18" x14ac:dyDescent="0.25">
      <c r="A273">
        <v>19.918749999999999</v>
      </c>
      <c r="B273">
        <v>13.947795381796327</v>
      </c>
      <c r="C273">
        <f t="shared" si="14"/>
        <v>19.918749999999999</v>
      </c>
      <c r="D273">
        <f t="shared" si="15"/>
        <v>5.9709546182036721</v>
      </c>
      <c r="G273">
        <f t="shared" si="16"/>
        <v>19.918749999999999</v>
      </c>
      <c r="R273">
        <v>-1.881240990939343</v>
      </c>
    </row>
    <row r="274" spans="1:18" x14ac:dyDescent="0.25">
      <c r="A274">
        <v>17.043749999999999</v>
      </c>
      <c r="B274">
        <v>14.067220582388085</v>
      </c>
      <c r="C274">
        <f t="shared" si="14"/>
        <v>17.043749999999999</v>
      </c>
      <c r="D274">
        <f t="shared" si="15"/>
        <v>2.9765294176119141</v>
      </c>
      <c r="G274">
        <f t="shared" si="16"/>
        <v>17.043749999999999</v>
      </c>
      <c r="R274">
        <v>11.107777553815197</v>
      </c>
    </row>
    <row r="275" spans="1:18" x14ac:dyDescent="0.25">
      <c r="A275">
        <v>17.837499999999999</v>
      </c>
      <c r="B275">
        <v>14.187355424108231</v>
      </c>
      <c r="C275">
        <f t="shared" si="14"/>
        <v>17.837499999999999</v>
      </c>
      <c r="D275">
        <f t="shared" si="15"/>
        <v>3.6501445758917672</v>
      </c>
      <c r="G275">
        <f t="shared" si="16"/>
        <v>17.837499999999999</v>
      </c>
      <c r="R275">
        <v>-0.7110700790978477</v>
      </c>
    </row>
    <row r="276" spans="1:18" x14ac:dyDescent="0.25">
      <c r="A276">
        <v>15.231249999999999</v>
      </c>
      <c r="B276">
        <v>14.308164308410429</v>
      </c>
      <c r="C276">
        <f t="shared" si="14"/>
        <v>15.231249999999999</v>
      </c>
      <c r="D276">
        <f t="shared" si="15"/>
        <v>0.92308569158956999</v>
      </c>
      <c r="G276">
        <f t="shared" si="16"/>
        <v>15.231249999999999</v>
      </c>
      <c r="R276">
        <v>-0.82827498805730215</v>
      </c>
    </row>
    <row r="277" spans="1:18" x14ac:dyDescent="0.25">
      <c r="A277">
        <v>13.74375</v>
      </c>
      <c r="B277">
        <v>14.429611437015001</v>
      </c>
      <c r="C277">
        <f t="shared" si="14"/>
        <v>13.74375</v>
      </c>
      <c r="D277">
        <f t="shared" si="15"/>
        <v>-0.68586143701500113</v>
      </c>
      <c r="G277">
        <f t="shared" si="16"/>
        <v>13.74375</v>
      </c>
      <c r="R277">
        <v>6.5505461481251146</v>
      </c>
    </row>
    <row r="278" spans="1:18" x14ac:dyDescent="0.25">
      <c r="A278">
        <v>12.05625</v>
      </c>
      <c r="B278">
        <v>14.551660822516693</v>
      </c>
      <c r="C278">
        <f t="shared" si="14"/>
        <v>12.05625</v>
      </c>
      <c r="D278">
        <f t="shared" si="15"/>
        <v>-2.4954108225166927</v>
      </c>
      <c r="G278">
        <f t="shared" si="16"/>
        <v>12.05625</v>
      </c>
      <c r="R278">
        <v>-7.5139576833722419</v>
      </c>
    </row>
    <row r="279" spans="1:18" x14ac:dyDescent="0.25">
      <c r="A279">
        <v>15.387499999999999</v>
      </c>
      <c r="B279">
        <v>14.674276299048532</v>
      </c>
      <c r="C279">
        <f t="shared" si="14"/>
        <v>15.387499999999999</v>
      </c>
      <c r="D279">
        <f t="shared" si="15"/>
        <v>0.71322370095146681</v>
      </c>
      <c r="G279">
        <f t="shared" si="16"/>
        <v>15.387499999999999</v>
      </c>
      <c r="R279">
        <v>0.45046504203005178</v>
      </c>
    </row>
    <row r="280" spans="1:18" x14ac:dyDescent="0.25">
      <c r="A280">
        <v>19.631250000000001</v>
      </c>
      <c r="B280">
        <v>14.797421532998579</v>
      </c>
      <c r="C280">
        <f t="shared" si="14"/>
        <v>19.631250000000001</v>
      </c>
      <c r="D280">
        <f t="shared" si="15"/>
        <v>4.8338284670014229</v>
      </c>
      <c r="G280">
        <f t="shared" si="16"/>
        <v>19.631250000000001</v>
      </c>
      <c r="R280">
        <v>0.23775588271223569</v>
      </c>
    </row>
    <row r="281" spans="1:18" x14ac:dyDescent="0.25">
      <c r="A281">
        <v>15.275</v>
      </c>
      <c r="B281">
        <v>14.921060033776307</v>
      </c>
      <c r="C281">
        <f t="shared" si="14"/>
        <v>15.275</v>
      </c>
      <c r="D281">
        <f t="shared" si="15"/>
        <v>0.3539399662236935</v>
      </c>
      <c r="G281">
        <f t="shared" si="16"/>
        <v>15.275</v>
      </c>
      <c r="R281">
        <v>3.2955351772451831</v>
      </c>
    </row>
    <row r="282" spans="1:18" x14ac:dyDescent="0.25">
      <c r="A282">
        <v>17.731249999999999</v>
      </c>
      <c r="B282">
        <v>15.04515516462561</v>
      </c>
      <c r="C282">
        <f t="shared" si="14"/>
        <v>17.731249999999999</v>
      </c>
      <c r="D282">
        <f t="shared" si="15"/>
        <v>2.686094835374389</v>
      </c>
      <c r="G282">
        <f t="shared" si="16"/>
        <v>17.731249999999999</v>
      </c>
      <c r="R282">
        <v>-2.727242334228702</v>
      </c>
    </row>
    <row r="283" spans="1:18" x14ac:dyDescent="0.25">
      <c r="A283">
        <v>15.106249999999999</v>
      </c>
      <c r="B283">
        <v>15.169670153481022</v>
      </c>
      <c r="C283">
        <f t="shared" si="14"/>
        <v>15.106249999999999</v>
      </c>
      <c r="D283">
        <f t="shared" si="15"/>
        <v>-6.3420153481022368E-2</v>
      </c>
      <c r="G283">
        <f t="shared" si="16"/>
        <v>15.106249999999999</v>
      </c>
      <c r="R283">
        <v>-0.21466688862258643</v>
      </c>
    </row>
    <row r="284" spans="1:18" x14ac:dyDescent="0.25">
      <c r="A284">
        <v>13.30625</v>
      </c>
      <c r="B284">
        <v>15.294568103864082</v>
      </c>
      <c r="C284">
        <f t="shared" si="14"/>
        <v>13.30625</v>
      </c>
      <c r="D284">
        <f t="shared" si="15"/>
        <v>-1.9883181038640814</v>
      </c>
      <c r="G284">
        <f t="shared" si="16"/>
        <v>13.30625</v>
      </c>
      <c r="R284">
        <v>-3.627850578538931</v>
      </c>
    </row>
    <row r="285" spans="1:18" x14ac:dyDescent="0.25">
      <c r="A285">
        <v>13.612500000000001</v>
      </c>
      <c r="B285">
        <v>15.419812005816587</v>
      </c>
      <c r="C285">
        <f t="shared" si="14"/>
        <v>13.612500000000001</v>
      </c>
      <c r="D285">
        <f t="shared" si="15"/>
        <v>-1.8073120058165859</v>
      </c>
      <c r="G285">
        <f t="shared" si="16"/>
        <v>13.612500000000001</v>
      </c>
      <c r="R285">
        <v>-0.39268798090908597</v>
      </c>
    </row>
    <row r="286" spans="1:18" x14ac:dyDescent="0.25">
      <c r="A286">
        <v>15.43125</v>
      </c>
      <c r="B286">
        <v>15.545364746867392</v>
      </c>
      <c r="C286">
        <f t="shared" si="14"/>
        <v>15.43125</v>
      </c>
      <c r="D286">
        <f t="shared" si="15"/>
        <v>-0.11411474686739176</v>
      </c>
      <c r="G286">
        <f t="shared" si="16"/>
        <v>15.43125</v>
      </c>
      <c r="R286">
        <v>2.7430444643625052</v>
      </c>
    </row>
    <row r="287" spans="1:18" x14ac:dyDescent="0.25">
      <c r="A287">
        <v>19.55</v>
      </c>
      <c r="B287">
        <v>15.671189123029684</v>
      </c>
      <c r="C287">
        <f t="shared" si="14"/>
        <v>19.55</v>
      </c>
      <c r="D287">
        <f t="shared" si="15"/>
        <v>3.8788108769703165</v>
      </c>
      <c r="G287">
        <f t="shared" si="16"/>
        <v>19.55</v>
      </c>
      <c r="R287">
        <v>-1.1975234242493507</v>
      </c>
    </row>
    <row r="288" spans="1:18" x14ac:dyDescent="0.25">
      <c r="A288">
        <v>19.8</v>
      </c>
      <c r="B288">
        <v>15.797247849825292</v>
      </c>
      <c r="C288">
        <f t="shared" si="14"/>
        <v>19.8</v>
      </c>
      <c r="D288">
        <f t="shared" si="15"/>
        <v>4.0027521501747092</v>
      </c>
      <c r="G288">
        <f t="shared" si="16"/>
        <v>19.8</v>
      </c>
      <c r="R288">
        <v>-1.0917480735409555</v>
      </c>
    </row>
    <row r="289" spans="1:18" x14ac:dyDescent="0.25">
      <c r="A289">
        <v>16.943750000000001</v>
      </c>
      <c r="B289">
        <v>15.923503573332884</v>
      </c>
      <c r="C289">
        <f t="shared" si="14"/>
        <v>16.943750000000001</v>
      </c>
      <c r="D289">
        <f t="shared" si="15"/>
        <v>1.0202464266671178</v>
      </c>
      <c r="G289">
        <f t="shared" si="16"/>
        <v>16.943750000000001</v>
      </c>
      <c r="R289">
        <v>1.5923609657687834</v>
      </c>
    </row>
    <row r="290" spans="1:18" x14ac:dyDescent="0.25">
      <c r="A290">
        <v>14.081250000000001</v>
      </c>
      <c r="B290">
        <v>16.049918881256779</v>
      </c>
      <c r="C290">
        <f t="shared" si="14"/>
        <v>14.081250000000001</v>
      </c>
      <c r="D290">
        <f t="shared" si="15"/>
        <v>-1.9686688812567787</v>
      </c>
      <c r="G290">
        <f t="shared" si="16"/>
        <v>14.081250000000001</v>
      </c>
      <c r="R290">
        <v>-4.3687958596136909</v>
      </c>
    </row>
    <row r="291" spans="1:18" x14ac:dyDescent="0.25">
      <c r="A291">
        <v>14.68125</v>
      </c>
      <c r="B291">
        <v>16.17645631401296</v>
      </c>
      <c r="C291">
        <f t="shared" si="14"/>
        <v>14.68125</v>
      </c>
      <c r="D291">
        <f t="shared" si="15"/>
        <v>-1.4952063140129592</v>
      </c>
      <c r="G291">
        <f t="shared" si="16"/>
        <v>14.68125</v>
      </c>
      <c r="R291">
        <v>1.8561768907922342</v>
      </c>
    </row>
    <row r="292" spans="1:18" x14ac:dyDescent="0.25">
      <c r="A292">
        <v>13.25625</v>
      </c>
      <c r="B292">
        <v>16.303078375829212</v>
      </c>
      <c r="C292">
        <f t="shared" si="14"/>
        <v>13.25625</v>
      </c>
      <c r="D292">
        <f t="shared" si="15"/>
        <v>-3.0468283758292127</v>
      </c>
      <c r="G292">
        <f t="shared" si="16"/>
        <v>13.25625</v>
      </c>
      <c r="R292">
        <v>-3.5336184774079182</v>
      </c>
    </row>
    <row r="293" spans="1:18" x14ac:dyDescent="0.25">
      <c r="A293">
        <v>13.856249999999999</v>
      </c>
      <c r="B293">
        <v>16.429747545855886</v>
      </c>
      <c r="C293">
        <f t="shared" si="14"/>
        <v>13.856249999999999</v>
      </c>
      <c r="D293">
        <f t="shared" si="15"/>
        <v>-2.5734975458558864</v>
      </c>
      <c r="G293">
        <f t="shared" si="16"/>
        <v>13.856249999999999</v>
      </c>
      <c r="R293">
        <v>1.2893453278697429</v>
      </c>
    </row>
    <row r="294" spans="1:18" x14ac:dyDescent="0.25">
      <c r="A294">
        <v>15.25</v>
      </c>
      <c r="B294">
        <v>16.55642628928415</v>
      </c>
      <c r="C294">
        <f t="shared" si="14"/>
        <v>15.25</v>
      </c>
      <c r="D294">
        <f t="shared" si="15"/>
        <v>-1.3064262892841505</v>
      </c>
      <c r="G294">
        <f t="shared" si="16"/>
        <v>15.25</v>
      </c>
      <c r="R294">
        <v>-0.534005668454828</v>
      </c>
    </row>
    <row r="295" spans="1:18" x14ac:dyDescent="0.25">
      <c r="A295">
        <v>18.806249999999999</v>
      </c>
      <c r="B295">
        <v>16.683077068468393</v>
      </c>
      <c r="C295">
        <f t="shared" si="14"/>
        <v>18.806249999999999</v>
      </c>
      <c r="D295">
        <f t="shared" si="15"/>
        <v>2.1231729315316059</v>
      </c>
      <c r="G295">
        <f t="shared" si="16"/>
        <v>18.806249999999999</v>
      </c>
      <c r="R295">
        <v>-2.5888642122629726</v>
      </c>
    </row>
    <row r="296" spans="1:18" x14ac:dyDescent="0.25">
      <c r="A296">
        <v>24.587499999999999</v>
      </c>
      <c r="B296">
        <v>16.809662354049376</v>
      </c>
      <c r="C296">
        <f t="shared" si="14"/>
        <v>24.587499999999999</v>
      </c>
      <c r="D296">
        <f t="shared" si="15"/>
        <v>7.7778376459506227</v>
      </c>
      <c r="G296">
        <f t="shared" si="16"/>
        <v>24.587499999999999</v>
      </c>
      <c r="R296">
        <v>2.2759394261314618</v>
      </c>
    </row>
    <row r="297" spans="1:18" x14ac:dyDescent="0.25">
      <c r="A297">
        <v>18</v>
      </c>
      <c r="B297">
        <v>16.93614463607506</v>
      </c>
      <c r="C297">
        <f t="shared" si="14"/>
        <v>18</v>
      </c>
      <c r="D297">
        <f t="shared" si="15"/>
        <v>1.0638553639249402</v>
      </c>
      <c r="G297">
        <f t="shared" si="16"/>
        <v>18</v>
      </c>
      <c r="R297">
        <v>3.7718905733583057</v>
      </c>
    </row>
    <row r="298" spans="1:18" x14ac:dyDescent="0.25">
      <c r="A298">
        <v>16.068750000000001</v>
      </c>
      <c r="B298">
        <v>17.06248643511557</v>
      </c>
      <c r="C298">
        <f t="shared" si="14"/>
        <v>16.068750000000001</v>
      </c>
      <c r="D298">
        <f t="shared" si="15"/>
        <v>-0.99373643511556864</v>
      </c>
      <c r="G298">
        <f t="shared" si="16"/>
        <v>16.068750000000001</v>
      </c>
      <c r="R298">
        <v>-0.16057735062464218</v>
      </c>
    </row>
    <row r="299" spans="1:18" x14ac:dyDescent="0.25">
      <c r="A299">
        <v>21.668749999999999</v>
      </c>
      <c r="B299">
        <v>17.188650313369155</v>
      </c>
      <c r="C299">
        <f t="shared" si="14"/>
        <v>21.668749999999999</v>
      </c>
      <c r="D299">
        <f t="shared" si="15"/>
        <v>4.4800996866308438</v>
      </c>
      <c r="G299">
        <f t="shared" si="16"/>
        <v>21.668749999999999</v>
      </c>
      <c r="R299">
        <v>-6.2078240861377605</v>
      </c>
    </row>
    <row r="300" spans="1:18" x14ac:dyDescent="0.25">
      <c r="A300">
        <v>17.262499999999999</v>
      </c>
      <c r="B300">
        <v>17.314598885755871</v>
      </c>
      <c r="C300">
        <f t="shared" si="14"/>
        <v>17.262499999999999</v>
      </c>
      <c r="D300">
        <f t="shared" si="15"/>
        <v>-5.2098885755871294E-2</v>
      </c>
      <c r="G300">
        <f t="shared" si="16"/>
        <v>17.262499999999999</v>
      </c>
      <c r="R300">
        <v>0.39806308762458542</v>
      </c>
    </row>
    <row r="301" spans="1:18" x14ac:dyDescent="0.25">
      <c r="A301">
        <v>12.8125</v>
      </c>
      <c r="B301">
        <v>17.440294830995509</v>
      </c>
      <c r="C301">
        <f t="shared" si="14"/>
        <v>12.8125</v>
      </c>
      <c r="D301">
        <f t="shared" si="15"/>
        <v>-4.6277948309955086</v>
      </c>
      <c r="G301">
        <f t="shared" si="16"/>
        <v>12.8125</v>
      </c>
      <c r="R301">
        <v>-1.420108775990208</v>
      </c>
    </row>
    <row r="302" spans="1:18" x14ac:dyDescent="0.25">
      <c r="A302">
        <v>15.9125</v>
      </c>
      <c r="B302">
        <v>17.565700902666769</v>
      </c>
      <c r="C302">
        <f t="shared" si="14"/>
        <v>15.9125</v>
      </c>
      <c r="D302">
        <f t="shared" si="15"/>
        <v>-1.6532009026667698</v>
      </c>
      <c r="G302">
        <f t="shared" si="16"/>
        <v>15.9125</v>
      </c>
      <c r="R302">
        <v>-9.8133294664588533E-2</v>
      </c>
    </row>
    <row r="303" spans="1:18" x14ac:dyDescent="0.25">
      <c r="A303">
        <v>19.806249999999999</v>
      </c>
      <c r="B303">
        <v>17.69077994024412</v>
      </c>
      <c r="C303">
        <f t="shared" si="14"/>
        <v>19.806249999999999</v>
      </c>
      <c r="D303">
        <f t="shared" si="15"/>
        <v>2.1154700597558787</v>
      </c>
      <c r="G303">
        <f t="shared" si="16"/>
        <v>19.806249999999999</v>
      </c>
      <c r="R303">
        <v>-1.5175541356689948</v>
      </c>
    </row>
    <row r="304" spans="1:18" x14ac:dyDescent="0.25">
      <c r="A304">
        <v>22.787500000000001</v>
      </c>
      <c r="B304">
        <v>17.815494880109298</v>
      </c>
      <c r="C304">
        <f t="shared" si="14"/>
        <v>22.787500000000001</v>
      </c>
      <c r="D304">
        <f t="shared" si="15"/>
        <v>4.9720051198907029</v>
      </c>
      <c r="G304">
        <f t="shared" si="16"/>
        <v>22.787500000000001</v>
      </c>
      <c r="R304">
        <v>6.3776855594966264E-2</v>
      </c>
    </row>
    <row r="305" spans="1:18" x14ac:dyDescent="0.25">
      <c r="A305">
        <v>18.368749999999999</v>
      </c>
      <c r="B305">
        <v>17.939808766534064</v>
      </c>
      <c r="C305">
        <f t="shared" si="14"/>
        <v>18.368749999999999</v>
      </c>
      <c r="D305">
        <f t="shared" si="15"/>
        <v>0.4289412334659346</v>
      </c>
      <c r="G305">
        <f t="shared" si="16"/>
        <v>18.368749999999999</v>
      </c>
      <c r="R305">
        <v>3.693303402066789</v>
      </c>
    </row>
    <row r="306" spans="1:18" x14ac:dyDescent="0.25">
      <c r="A306">
        <v>17.862500000000001</v>
      </c>
      <c r="B306">
        <v>18.063684762630942</v>
      </c>
      <c r="C306">
        <f t="shared" si="14"/>
        <v>17.862500000000001</v>
      </c>
      <c r="D306">
        <f t="shared" si="15"/>
        <v>-0.20118476263094109</v>
      </c>
      <c r="G306">
        <f t="shared" si="16"/>
        <v>17.862500000000001</v>
      </c>
      <c r="R306">
        <v>-3.3181352084836568</v>
      </c>
    </row>
    <row r="307" spans="1:18" x14ac:dyDescent="0.25">
      <c r="A307">
        <v>20.53125</v>
      </c>
      <c r="B307">
        <v>18.187086161268844</v>
      </c>
      <c r="C307">
        <f t="shared" si="14"/>
        <v>20.53125</v>
      </c>
      <c r="D307">
        <f t="shared" si="15"/>
        <v>2.3441638387311556</v>
      </c>
      <c r="G307">
        <f t="shared" si="16"/>
        <v>20.53125</v>
      </c>
      <c r="R307">
        <v>-1.253842876949097</v>
      </c>
    </row>
    <row r="308" spans="1:18" x14ac:dyDescent="0.25">
      <c r="A308">
        <v>24.337510000000002</v>
      </c>
      <c r="B308">
        <v>18.30997639595012</v>
      </c>
      <c r="C308">
        <f t="shared" si="14"/>
        <v>24.337510000000002</v>
      </c>
      <c r="D308">
        <f t="shared" si="15"/>
        <v>6.0275336040498821</v>
      </c>
      <c r="G308">
        <f t="shared" si="16"/>
        <v>24.337510000000002</v>
      </c>
      <c r="R308">
        <v>0.99476580364099476</v>
      </c>
    </row>
    <row r="309" spans="1:18" x14ac:dyDescent="0.25">
      <c r="A309">
        <v>22.1</v>
      </c>
      <c r="B309">
        <v>18.432319051646044</v>
      </c>
      <c r="C309">
        <f t="shared" si="14"/>
        <v>22.1</v>
      </c>
      <c r="D309">
        <f t="shared" si="15"/>
        <v>3.6676809483539579</v>
      </c>
      <c r="G309">
        <f t="shared" si="16"/>
        <v>22.1</v>
      </c>
      <c r="R309">
        <v>2.0730511696662575</v>
      </c>
    </row>
    <row r="310" spans="1:18" x14ac:dyDescent="0.25">
      <c r="A310">
        <v>21.806249999999999</v>
      </c>
      <c r="B310">
        <v>18.554077875587375</v>
      </c>
      <c r="C310">
        <f t="shared" si="14"/>
        <v>21.806249999999999</v>
      </c>
      <c r="D310">
        <f t="shared" si="15"/>
        <v>3.252172124412624</v>
      </c>
      <c r="G310">
        <f t="shared" si="16"/>
        <v>21.806249999999999</v>
      </c>
      <c r="R310">
        <v>4.2562334834820668</v>
      </c>
    </row>
    <row r="311" spans="1:18" x14ac:dyDescent="0.25">
      <c r="A311">
        <v>16.056249999999999</v>
      </c>
      <c r="B311">
        <v>18.675216788006793</v>
      </c>
      <c r="C311">
        <f t="shared" si="14"/>
        <v>16.056249999999999</v>
      </c>
      <c r="D311">
        <f t="shared" si="15"/>
        <v>-2.6189667880067944</v>
      </c>
      <c r="G311">
        <f t="shared" si="16"/>
        <v>16.056249999999999</v>
      </c>
      <c r="R311">
        <v>-0.52099081999176278</v>
      </c>
    </row>
    <row r="312" spans="1:18" x14ac:dyDescent="0.25">
      <c r="A312">
        <v>12.418749999999999</v>
      </c>
      <c r="B312">
        <v>18.795699892830172</v>
      </c>
      <c r="C312">
        <f t="shared" si="14"/>
        <v>12.418749999999999</v>
      </c>
      <c r="D312">
        <f t="shared" si="15"/>
        <v>-6.3769498928301722</v>
      </c>
      <c r="G312">
        <f t="shared" si="16"/>
        <v>12.418749999999999</v>
      </c>
      <c r="R312">
        <v>-2.2744278866594172</v>
      </c>
    </row>
    <row r="313" spans="1:18" x14ac:dyDescent="0.25">
      <c r="A313">
        <v>13.018750000000001</v>
      </c>
      <c r="B313">
        <v>18.915491488313304</v>
      </c>
      <c r="C313">
        <f t="shared" si="14"/>
        <v>13.018750000000001</v>
      </c>
      <c r="D313">
        <f t="shared" si="15"/>
        <v>-5.8967414883133031</v>
      </c>
      <c r="G313">
        <f t="shared" si="16"/>
        <v>13.018750000000001</v>
      </c>
      <c r="R313">
        <v>3.6697928386452361E-2</v>
      </c>
    </row>
    <row r="314" spans="1:18" x14ac:dyDescent="0.25">
      <c r="A314">
        <v>14.85</v>
      </c>
      <c r="B314">
        <v>19.034556077621133</v>
      </c>
      <c r="C314">
        <f t="shared" si="14"/>
        <v>14.85</v>
      </c>
      <c r="D314">
        <f t="shared" si="15"/>
        <v>-4.1845560776211332</v>
      </c>
      <c r="G314">
        <f t="shared" si="16"/>
        <v>14.85</v>
      </c>
      <c r="R314">
        <v>-1.5687828174747658</v>
      </c>
    </row>
    <row r="315" spans="1:18" x14ac:dyDescent="0.25">
      <c r="A315">
        <v>18.293749999999999</v>
      </c>
      <c r="B315">
        <v>19.152858379346227</v>
      </c>
      <c r="C315">
        <f t="shared" si="14"/>
        <v>18.293749999999999</v>
      </c>
      <c r="D315">
        <f t="shared" si="15"/>
        <v>-0.85910837934622819</v>
      </c>
      <c r="G315">
        <f t="shared" si="16"/>
        <v>18.293749999999999</v>
      </c>
      <c r="R315">
        <v>-3.1274359077052551</v>
      </c>
    </row>
    <row r="316" spans="1:18" x14ac:dyDescent="0.25">
      <c r="A316">
        <v>20.96875</v>
      </c>
      <c r="B316">
        <v>19.27036333796341</v>
      </c>
      <c r="C316">
        <f t="shared" si="14"/>
        <v>20.96875</v>
      </c>
      <c r="D316">
        <f t="shared" si="15"/>
        <v>1.6983866620365902</v>
      </c>
      <c r="G316">
        <f t="shared" si="16"/>
        <v>20.96875</v>
      </c>
      <c r="R316">
        <v>-6.3197859698954257</v>
      </c>
    </row>
    <row r="317" spans="1:18" x14ac:dyDescent="0.25">
      <c r="A317">
        <v>25.587499999999999</v>
      </c>
      <c r="B317">
        <v>19.387036134217482</v>
      </c>
      <c r="C317">
        <f t="shared" si="14"/>
        <v>25.587499999999999</v>
      </c>
      <c r="D317">
        <f t="shared" si="15"/>
        <v>6.2004638657825168</v>
      </c>
      <c r="G317">
        <f t="shared" si="16"/>
        <v>25.587499999999999</v>
      </c>
      <c r="R317">
        <v>0.17801977097735033</v>
      </c>
    </row>
    <row r="318" spans="1:18" x14ac:dyDescent="0.25">
      <c r="A318">
        <v>22.318750000000001</v>
      </c>
      <c r="B318">
        <v>19.502842195440905</v>
      </c>
      <c r="C318">
        <f t="shared" si="14"/>
        <v>22.318750000000001</v>
      </c>
      <c r="D318">
        <f t="shared" si="15"/>
        <v>2.815907804559096</v>
      </c>
      <c r="G318">
        <f t="shared" si="16"/>
        <v>22.318750000000001</v>
      </c>
      <c r="R318">
        <v>-1.1093078856812255</v>
      </c>
    </row>
    <row r="319" spans="1:18" x14ac:dyDescent="0.25">
      <c r="A319">
        <v>17.112500000000001</v>
      </c>
      <c r="B319">
        <v>19.617747205798434</v>
      </c>
      <c r="C319">
        <f t="shared" si="14"/>
        <v>17.112500000000001</v>
      </c>
      <c r="D319">
        <f t="shared" si="15"/>
        <v>-2.5052472057984332</v>
      </c>
      <c r="G319">
        <f t="shared" si="16"/>
        <v>17.112500000000001</v>
      </c>
      <c r="R319">
        <v>-0.95144824428243169</v>
      </c>
    </row>
    <row r="320" spans="1:18" x14ac:dyDescent="0.25">
      <c r="A320">
        <v>18.53125</v>
      </c>
      <c r="B320">
        <v>19.731717116455656</v>
      </c>
      <c r="C320">
        <f t="shared" si="14"/>
        <v>18.53125</v>
      </c>
      <c r="D320">
        <f t="shared" si="15"/>
        <v>-1.2004671164556555</v>
      </c>
      <c r="G320">
        <f t="shared" si="16"/>
        <v>18.53125</v>
      </c>
      <c r="R320">
        <v>0.15619865877611261</v>
      </c>
    </row>
    <row r="321" spans="1:18" x14ac:dyDescent="0.25">
      <c r="A321">
        <v>20.65625</v>
      </c>
      <c r="B321">
        <v>19.844718155668367</v>
      </c>
      <c r="C321">
        <f t="shared" si="14"/>
        <v>20.65625</v>
      </c>
      <c r="D321">
        <f t="shared" si="15"/>
        <v>0.81153184433163261</v>
      </c>
      <c r="G321">
        <f t="shared" si="16"/>
        <v>20.65625</v>
      </c>
      <c r="R321">
        <v>2.932976426972818</v>
      </c>
    </row>
    <row r="322" spans="1:18" x14ac:dyDescent="0.25">
      <c r="A322">
        <v>20.95</v>
      </c>
      <c r="B322">
        <v>19.956716838789887</v>
      </c>
      <c r="C322">
        <f t="shared" si="14"/>
        <v>20.95</v>
      </c>
      <c r="D322">
        <f t="shared" si="15"/>
        <v>0.99328316121011184</v>
      </c>
      <c r="G322">
        <f t="shared" si="16"/>
        <v>20.95</v>
      </c>
      <c r="R322">
        <v>0.84595042555715594</v>
      </c>
    </row>
    <row r="323" spans="1:18" x14ac:dyDescent="0.25">
      <c r="A323">
        <v>18.8</v>
      </c>
      <c r="B323">
        <v>20.067679978193279</v>
      </c>
      <c r="C323">
        <f t="shared" ref="C323:C366" si="17">IF(A323="",B323,A323)</f>
        <v>18.8</v>
      </c>
      <c r="D323">
        <f t="shared" ref="D323:D366" si="18">IF(A323&lt;&gt;"",A323-B323,0)</f>
        <v>-1.2676799781932786</v>
      </c>
      <c r="G323">
        <f t="shared" ref="G323:G366" si="19">A323+F323</f>
        <v>18.8</v>
      </c>
      <c r="R323">
        <v>1.6424565284781742</v>
      </c>
    </row>
    <row r="324" spans="1:18" x14ac:dyDescent="0.25">
      <c r="A324">
        <v>21.056249999999999</v>
      </c>
      <c r="B324">
        <v>20.177574693105548</v>
      </c>
      <c r="C324">
        <f t="shared" si="17"/>
        <v>21.056249999999999</v>
      </c>
      <c r="D324">
        <f t="shared" si="18"/>
        <v>0.87867530689445061</v>
      </c>
      <c r="G324">
        <f t="shared" si="19"/>
        <v>21.056249999999999</v>
      </c>
      <c r="R324">
        <v>3.2206548653475124</v>
      </c>
    </row>
    <row r="325" spans="1:18" x14ac:dyDescent="0.25">
      <c r="A325">
        <v>16.2</v>
      </c>
      <c r="B325">
        <v>20.286368419350957</v>
      </c>
      <c r="C325">
        <f t="shared" si="17"/>
        <v>16.2</v>
      </c>
      <c r="D325">
        <f t="shared" si="18"/>
        <v>-4.0863684193509577</v>
      </c>
      <c r="G325">
        <f t="shared" si="19"/>
        <v>16.2</v>
      </c>
      <c r="R325">
        <v>1.3770873184378267</v>
      </c>
    </row>
    <row r="326" spans="1:18" x14ac:dyDescent="0.25">
      <c r="A326">
        <v>15.793749999999999</v>
      </c>
      <c r="B326">
        <v>20.394028919000451</v>
      </c>
      <c r="C326">
        <f t="shared" si="17"/>
        <v>15.793749999999999</v>
      </c>
      <c r="D326">
        <f t="shared" si="18"/>
        <v>-4.600278919000452</v>
      </c>
      <c r="G326">
        <f t="shared" si="19"/>
        <v>15.793749999999999</v>
      </c>
      <c r="R326">
        <v>-4.1359206052826494</v>
      </c>
    </row>
    <row r="327" spans="1:18" x14ac:dyDescent="0.25">
      <c r="A327">
        <v>15.5375</v>
      </c>
      <c r="B327">
        <v>20.500524289924478</v>
      </c>
      <c r="C327">
        <f t="shared" si="17"/>
        <v>15.5375</v>
      </c>
      <c r="D327">
        <f t="shared" si="18"/>
        <v>-4.9630242899244781</v>
      </c>
      <c r="G327">
        <f t="shared" si="19"/>
        <v>15.5375</v>
      </c>
      <c r="R327">
        <v>-2.0041572770782814</v>
      </c>
    </row>
    <row r="328" spans="1:18" x14ac:dyDescent="0.25">
      <c r="A328">
        <v>18.168749999999999</v>
      </c>
      <c r="B328">
        <v>20.60582297524628</v>
      </c>
      <c r="C328">
        <f t="shared" si="17"/>
        <v>18.168749999999999</v>
      </c>
      <c r="D328">
        <f t="shared" si="18"/>
        <v>-2.4370729752462807</v>
      </c>
      <c r="G328">
        <f t="shared" si="19"/>
        <v>18.168749999999999</v>
      </c>
      <c r="R328">
        <v>3.019824425663689</v>
      </c>
    </row>
    <row r="329" spans="1:18" x14ac:dyDescent="0.25">
      <c r="A329">
        <v>18.006250000000001</v>
      </c>
      <c r="B329">
        <v>20.709893772692858</v>
      </c>
      <c r="C329">
        <f t="shared" si="17"/>
        <v>18.006250000000001</v>
      </c>
      <c r="D329">
        <f t="shared" si="18"/>
        <v>-2.7036437726928568</v>
      </c>
      <c r="G329">
        <f t="shared" si="19"/>
        <v>18.006250000000001</v>
      </c>
      <c r="R329">
        <v>1.5250427415817249</v>
      </c>
    </row>
    <row r="330" spans="1:18" x14ac:dyDescent="0.25">
      <c r="A330">
        <v>18.068750000000001</v>
      </c>
      <c r="B330">
        <v>20.812705843840906</v>
      </c>
      <c r="C330">
        <f t="shared" si="17"/>
        <v>18.068750000000001</v>
      </c>
      <c r="D330">
        <f t="shared" si="18"/>
        <v>-2.7439558438409044</v>
      </c>
      <c r="G330">
        <f t="shared" si="19"/>
        <v>18.068750000000001</v>
      </c>
      <c r="R330">
        <v>-0.8658536024715815</v>
      </c>
    </row>
    <row r="331" spans="1:18" x14ac:dyDescent="0.25">
      <c r="A331">
        <v>21.931249999999999</v>
      </c>
      <c r="B331">
        <v>20.914228723254872</v>
      </c>
      <c r="C331">
        <f t="shared" si="17"/>
        <v>21.931249999999999</v>
      </c>
      <c r="D331">
        <f t="shared" si="18"/>
        <v>1.0170212767451261</v>
      </c>
      <c r="G331">
        <f t="shared" si="19"/>
        <v>21.931249999999999</v>
      </c>
      <c r="R331">
        <v>3.7415158557991681</v>
      </c>
    </row>
    <row r="332" spans="1:18" x14ac:dyDescent="0.25">
      <c r="A332">
        <v>23.881250000000001</v>
      </c>
      <c r="B332">
        <v>21.014432327514534</v>
      </c>
      <c r="C332">
        <f t="shared" si="17"/>
        <v>23.881250000000001</v>
      </c>
      <c r="D332">
        <f t="shared" si="18"/>
        <v>2.8668176724854675</v>
      </c>
      <c r="G332">
        <f t="shared" si="19"/>
        <v>23.881250000000001</v>
      </c>
      <c r="R332">
        <v>-0.52262668859744821</v>
      </c>
    </row>
    <row r="333" spans="1:18" x14ac:dyDescent="0.25">
      <c r="A333">
        <v>19.862500000000001</v>
      </c>
      <c r="B333">
        <v>21.113286964129397</v>
      </c>
      <c r="C333">
        <f t="shared" si="17"/>
        <v>19.862500000000001</v>
      </c>
      <c r="D333">
        <f t="shared" si="18"/>
        <v>-1.2507869641293965</v>
      </c>
      <c r="G333">
        <f t="shared" si="19"/>
        <v>19.862500000000001</v>
      </c>
      <c r="R333">
        <v>3.7907339393725543</v>
      </c>
    </row>
    <row r="334" spans="1:18" x14ac:dyDescent="0.25">
      <c r="A334">
        <v>19.137499999999999</v>
      </c>
      <c r="B334">
        <v>21.210763340337156</v>
      </c>
      <c r="C334">
        <f t="shared" si="17"/>
        <v>19.137499999999999</v>
      </c>
      <c r="D334">
        <f t="shared" si="18"/>
        <v>-2.0732633403371565</v>
      </c>
      <c r="G334">
        <f t="shared" si="19"/>
        <v>19.137499999999999</v>
      </c>
      <c r="R334">
        <v>6.1726708921239357</v>
      </c>
    </row>
    <row r="335" spans="1:18" x14ac:dyDescent="0.25">
      <c r="A335">
        <v>18.850000000000001</v>
      </c>
      <c r="B335">
        <v>21.306832571783843</v>
      </c>
      <c r="C335">
        <f t="shared" si="17"/>
        <v>18.850000000000001</v>
      </c>
      <c r="D335">
        <f t="shared" si="18"/>
        <v>-2.456832571783842</v>
      </c>
      <c r="G335">
        <f t="shared" si="19"/>
        <v>18.850000000000001</v>
      </c>
      <c r="R335">
        <v>0.49194529685133404</v>
      </c>
    </row>
    <row r="336" spans="1:18" x14ac:dyDescent="0.25">
      <c r="A336">
        <v>22.862500000000001</v>
      </c>
      <c r="B336">
        <v>21.401466191082829</v>
      </c>
      <c r="C336">
        <f t="shared" si="17"/>
        <v>22.862500000000001</v>
      </c>
      <c r="D336">
        <f t="shared" si="18"/>
        <v>1.4610338089171719</v>
      </c>
      <c r="G336">
        <f t="shared" si="19"/>
        <v>22.862500000000001</v>
      </c>
      <c r="R336">
        <v>-7.5741012470272437</v>
      </c>
    </row>
    <row r="337" spans="1:18" x14ac:dyDescent="0.25">
      <c r="A337">
        <v>24.25</v>
      </c>
      <c r="B337">
        <v>21.494636156250351</v>
      </c>
      <c r="C337">
        <f t="shared" si="17"/>
        <v>24.25</v>
      </c>
      <c r="D337">
        <f t="shared" si="18"/>
        <v>2.7553638437496488</v>
      </c>
      <c r="G337">
        <f t="shared" si="19"/>
        <v>24.25</v>
      </c>
      <c r="R337">
        <v>-0.32785667038149668</v>
      </c>
    </row>
    <row r="338" spans="1:18" x14ac:dyDescent="0.25">
      <c r="A338">
        <v>26.650010000000002</v>
      </c>
      <c r="B338">
        <v>21.586314859014966</v>
      </c>
      <c r="C338">
        <f t="shared" si="17"/>
        <v>26.650010000000002</v>
      </c>
      <c r="D338">
        <f t="shared" si="18"/>
        <v>5.0636951409850361</v>
      </c>
      <c r="G338">
        <f t="shared" si="19"/>
        <v>26.650010000000002</v>
      </c>
      <c r="R338">
        <v>-0.37691531183401494</v>
      </c>
    </row>
    <row r="339" spans="1:18" x14ac:dyDescent="0.25">
      <c r="A339">
        <v>20.018750000000001</v>
      </c>
      <c r="B339">
        <v>21.676475132998448</v>
      </c>
      <c r="C339">
        <f t="shared" si="17"/>
        <v>20.018750000000001</v>
      </c>
      <c r="D339">
        <f t="shared" si="18"/>
        <v>-1.657725132998447</v>
      </c>
      <c r="G339">
        <f t="shared" si="19"/>
        <v>20.018750000000001</v>
      </c>
      <c r="R339">
        <v>-0.50681604517865253</v>
      </c>
    </row>
    <row r="340" spans="1:18" x14ac:dyDescent="0.25">
      <c r="A340">
        <v>23.537500000000001</v>
      </c>
      <c r="B340">
        <v>21.765090261765806</v>
      </c>
      <c r="C340">
        <f t="shared" si="17"/>
        <v>23.537500000000001</v>
      </c>
      <c r="D340">
        <f t="shared" si="18"/>
        <v>1.7724097382341952</v>
      </c>
      <c r="G340">
        <f t="shared" si="19"/>
        <v>23.537500000000001</v>
      </c>
      <c r="R340">
        <v>-0.7072616567514558</v>
      </c>
    </row>
    <row r="341" spans="1:18" x14ac:dyDescent="0.25">
      <c r="A341">
        <v>22.768750000000001</v>
      </c>
      <c r="B341">
        <v>21.852133986741912</v>
      </c>
      <c r="C341">
        <f t="shared" si="17"/>
        <v>22.768750000000001</v>
      </c>
      <c r="D341">
        <f t="shared" si="18"/>
        <v>0.91661601325808917</v>
      </c>
      <c r="G341">
        <f t="shared" si="19"/>
        <v>22.768750000000001</v>
      </c>
      <c r="R341">
        <v>-6.3091082227534567</v>
      </c>
    </row>
    <row r="342" spans="1:18" x14ac:dyDescent="0.25">
      <c r="A342">
        <v>24.725010000000001</v>
      </c>
      <c r="B342">
        <v>21.937580514992497</v>
      </c>
      <c r="C342">
        <f t="shared" si="17"/>
        <v>24.725010000000001</v>
      </c>
      <c r="D342">
        <f t="shared" si="18"/>
        <v>2.7874294850075039</v>
      </c>
      <c r="G342">
        <f t="shared" si="19"/>
        <v>24.725010000000001</v>
      </c>
      <c r="R342">
        <v>1.8526136384754679</v>
      </c>
    </row>
    <row r="343" spans="1:18" x14ac:dyDescent="0.25">
      <c r="A343">
        <v>25.806249999999999</v>
      </c>
      <c r="B343">
        <v>22.021404526867155</v>
      </c>
      <c r="C343">
        <f t="shared" si="17"/>
        <v>25.806249999999999</v>
      </c>
      <c r="D343">
        <f t="shared" si="18"/>
        <v>3.7848454731328438</v>
      </c>
      <c r="G343">
        <f t="shared" si="19"/>
        <v>25.806249999999999</v>
      </c>
      <c r="R343">
        <v>0.68505813923216508</v>
      </c>
    </row>
    <row r="344" spans="1:18" x14ac:dyDescent="0.25">
      <c r="A344">
        <v>27.368749999999999</v>
      </c>
      <c r="B344">
        <v>22.103581183502087</v>
      </c>
      <c r="C344">
        <f t="shared" si="17"/>
        <v>27.368749999999999</v>
      </c>
      <c r="D344">
        <f t="shared" si="18"/>
        <v>5.265168816497912</v>
      </c>
      <c r="G344">
        <f t="shared" si="19"/>
        <v>27.368749999999999</v>
      </c>
      <c r="R344">
        <v>3.6622849452760136</v>
      </c>
    </row>
    <row r="345" spans="1:18" x14ac:dyDescent="0.25">
      <c r="A345">
        <v>19.34375</v>
      </c>
      <c r="B345">
        <v>22.184086134180433</v>
      </c>
      <c r="C345">
        <f t="shared" si="17"/>
        <v>19.34375</v>
      </c>
      <c r="D345">
        <f t="shared" si="18"/>
        <v>-2.8403361341804327</v>
      </c>
      <c r="G345">
        <f t="shared" si="19"/>
        <v>19.34375</v>
      </c>
      <c r="R345">
        <v>-4.3773495762944279</v>
      </c>
    </row>
    <row r="346" spans="1:18" x14ac:dyDescent="0.25">
      <c r="A346">
        <v>19.675000000000001</v>
      </c>
      <c r="B346">
        <v>22.262895523547858</v>
      </c>
      <c r="C346">
        <f t="shared" si="17"/>
        <v>19.675000000000001</v>
      </c>
      <c r="D346">
        <f t="shared" si="18"/>
        <v>-2.5878955235478571</v>
      </c>
      <c r="G346">
        <f t="shared" si="19"/>
        <v>19.675000000000001</v>
      </c>
      <c r="R346">
        <v>0.8275201408866586</v>
      </c>
    </row>
    <row r="347" spans="1:18" x14ac:dyDescent="0.25">
      <c r="A347">
        <v>21.625</v>
      </c>
      <c r="B347">
        <v>22.339985998681442</v>
      </c>
      <c r="C347">
        <f t="shared" si="17"/>
        <v>21.625</v>
      </c>
      <c r="D347">
        <f t="shared" si="18"/>
        <v>-0.71498599868144197</v>
      </c>
      <c r="G347">
        <f t="shared" si="19"/>
        <v>21.625</v>
      </c>
      <c r="R347">
        <v>0.54464761043252352</v>
      </c>
    </row>
    <row r="348" spans="1:18" x14ac:dyDescent="0.25">
      <c r="A348">
        <v>25.03125</v>
      </c>
      <c r="B348">
        <v>22.41533471600966</v>
      </c>
      <c r="C348">
        <f t="shared" si="17"/>
        <v>25.03125</v>
      </c>
      <c r="D348">
        <f t="shared" si="18"/>
        <v>2.6159152839903399</v>
      </c>
      <c r="G348">
        <f t="shared" si="19"/>
        <v>25.03125</v>
      </c>
      <c r="R348">
        <v>4.5336755412366543</v>
      </c>
    </row>
    <row r="349" spans="1:18" x14ac:dyDescent="0.25">
      <c r="A349">
        <v>18.368749999999999</v>
      </c>
      <c r="B349">
        <v>22.48891934808141</v>
      </c>
      <c r="C349">
        <f t="shared" si="17"/>
        <v>18.368749999999999</v>
      </c>
      <c r="D349">
        <f t="shared" si="18"/>
        <v>-4.1201693480814114</v>
      </c>
      <c r="G349">
        <f t="shared" si="19"/>
        <v>18.368749999999999</v>
      </c>
      <c r="R349">
        <v>-3.1776941644410819</v>
      </c>
    </row>
    <row r="350" spans="1:18" x14ac:dyDescent="0.25">
      <c r="A350">
        <v>17.15625</v>
      </c>
      <c r="B350">
        <v>22.560718090182121</v>
      </c>
      <c r="C350">
        <f t="shared" si="17"/>
        <v>17.15625</v>
      </c>
      <c r="D350">
        <f t="shared" si="18"/>
        <v>-5.4044680901821209</v>
      </c>
      <c r="G350">
        <f t="shared" si="19"/>
        <v>17.15625</v>
      </c>
      <c r="R350">
        <v>-2.3197810378345807</v>
      </c>
    </row>
    <row r="351" spans="1:18" x14ac:dyDescent="0.25">
      <c r="A351">
        <v>19.462499999999999</v>
      </c>
      <c r="B351">
        <v>22.630709666794964</v>
      </c>
      <c r="C351">
        <f t="shared" si="17"/>
        <v>19.462499999999999</v>
      </c>
      <c r="D351">
        <f t="shared" si="18"/>
        <v>-3.1682096667949651</v>
      </c>
      <c r="G351">
        <f t="shared" si="19"/>
        <v>19.462499999999999</v>
      </c>
      <c r="R351">
        <v>3.520357079522821</v>
      </c>
    </row>
    <row r="352" spans="1:18" x14ac:dyDescent="0.25">
      <c r="A352">
        <v>20.293749999999999</v>
      </c>
      <c r="B352">
        <v>22.698873337905248</v>
      </c>
      <c r="C352">
        <f t="shared" si="17"/>
        <v>20.293749999999999</v>
      </c>
      <c r="D352">
        <f t="shared" si="18"/>
        <v>-2.4051233379052483</v>
      </c>
      <c r="G352">
        <f t="shared" si="19"/>
        <v>20.293749999999999</v>
      </c>
      <c r="R352">
        <v>-0.19588721595246739</v>
      </c>
    </row>
    <row r="353" spans="1:18" x14ac:dyDescent="0.25">
      <c r="A353">
        <v>19.387499999999999</v>
      </c>
      <c r="B353">
        <v>22.765188905146129</v>
      </c>
      <c r="C353">
        <f t="shared" si="17"/>
        <v>19.387499999999999</v>
      </c>
      <c r="D353">
        <f t="shared" si="18"/>
        <v>-3.3776889051461296</v>
      </c>
      <c r="G353">
        <f t="shared" si="19"/>
        <v>19.387499999999999</v>
      </c>
      <c r="R353">
        <v>1.8737603584103333</v>
      </c>
    </row>
    <row r="354" spans="1:18" x14ac:dyDescent="0.25">
      <c r="A354">
        <v>17.481249999999999</v>
      </c>
      <c r="B354">
        <v>22.829636717783824</v>
      </c>
      <c r="C354">
        <f t="shared" si="17"/>
        <v>17.481249999999999</v>
      </c>
      <c r="D354">
        <f t="shared" si="18"/>
        <v>-5.3483867177838249</v>
      </c>
      <c r="G354">
        <f t="shared" si="19"/>
        <v>17.481249999999999</v>
      </c>
      <c r="R354">
        <v>-3.8531679801031267</v>
      </c>
    </row>
    <row r="355" spans="1:18" x14ac:dyDescent="0.25">
      <c r="A355">
        <v>19.350000000000001</v>
      </c>
      <c r="B355">
        <v>22.892197678540558</v>
      </c>
      <c r="C355">
        <f t="shared" si="17"/>
        <v>19.350000000000001</v>
      </c>
      <c r="D355">
        <f t="shared" si="18"/>
        <v>-3.5421976785405569</v>
      </c>
      <c r="G355">
        <f t="shared" si="19"/>
        <v>19.350000000000001</v>
      </c>
      <c r="R355">
        <v>-1.7168245811752421</v>
      </c>
    </row>
    <row r="356" spans="1:18" x14ac:dyDescent="0.25">
      <c r="A356">
        <v>27.206250000000001</v>
      </c>
      <c r="B356">
        <v>22.952853249253479</v>
      </c>
      <c r="C356">
        <f t="shared" si="17"/>
        <v>27.206250000000001</v>
      </c>
      <c r="D356">
        <f t="shared" si="18"/>
        <v>4.2533967507465213</v>
      </c>
      <c r="G356">
        <f t="shared" si="19"/>
        <v>27.206250000000001</v>
      </c>
      <c r="R356">
        <v>2.9650130120172342</v>
      </c>
    </row>
    <row r="357" spans="1:18" x14ac:dyDescent="0.25">
      <c r="A357">
        <v>21.71875</v>
      </c>
      <c r="B357">
        <v>23.011585456367925</v>
      </c>
      <c r="C357">
        <f t="shared" si="17"/>
        <v>21.71875</v>
      </c>
      <c r="D357">
        <f t="shared" si="18"/>
        <v>-1.292835456367925</v>
      </c>
      <c r="G357">
        <f t="shared" si="19"/>
        <v>21.71875</v>
      </c>
      <c r="R357">
        <v>5.0532208113345298</v>
      </c>
    </row>
    <row r="358" spans="1:18" x14ac:dyDescent="0.25">
      <c r="A358">
        <v>24.375</v>
      </c>
      <c r="B358">
        <v>23.068376896263395</v>
      </c>
      <c r="C358">
        <f t="shared" si="17"/>
        <v>24.375</v>
      </c>
      <c r="D358">
        <f t="shared" si="18"/>
        <v>1.3066231037366052</v>
      </c>
      <c r="G358">
        <f t="shared" si="19"/>
        <v>24.375</v>
      </c>
      <c r="R358">
        <v>0.46548713226271943</v>
      </c>
    </row>
    <row r="359" spans="1:18" x14ac:dyDescent="0.25">
      <c r="A359">
        <v>25.71875</v>
      </c>
      <c r="B359">
        <v>23.123210740410574</v>
      </c>
      <c r="C359">
        <f t="shared" si="17"/>
        <v>25.71875</v>
      </c>
      <c r="D359">
        <f t="shared" si="18"/>
        <v>2.595539259589426</v>
      </c>
      <c r="G359">
        <f t="shared" si="19"/>
        <v>25.71875</v>
      </c>
      <c r="R359">
        <v>-6.1226467824391051</v>
      </c>
    </row>
    <row r="360" spans="1:18" x14ac:dyDescent="0.25">
      <c r="A360">
        <v>29.568750000000001</v>
      </c>
      <c r="B360">
        <v>23.176070740358043</v>
      </c>
      <c r="C360">
        <f t="shared" si="17"/>
        <v>29.568750000000001</v>
      </c>
      <c r="D360">
        <f t="shared" si="18"/>
        <v>6.3926792596419588</v>
      </c>
      <c r="G360">
        <f t="shared" si="19"/>
        <v>29.568750000000001</v>
      </c>
      <c r="R360">
        <v>-3.0608330140330793</v>
      </c>
    </row>
    <row r="361" spans="1:18" x14ac:dyDescent="0.25">
      <c r="A361">
        <v>25.887499999999999</v>
      </c>
      <c r="B361">
        <v>23.226941232546999</v>
      </c>
      <c r="C361">
        <f t="shared" si="17"/>
        <v>25.887499999999999</v>
      </c>
      <c r="D361">
        <f t="shared" si="18"/>
        <v>2.6605587674530007</v>
      </c>
      <c r="G361">
        <f t="shared" si="19"/>
        <v>25.887499999999999</v>
      </c>
      <c r="R361">
        <v>-3.8943300940378833</v>
      </c>
    </row>
    <row r="362" spans="1:18" x14ac:dyDescent="0.25">
      <c r="A362">
        <v>18.962499999999999</v>
      </c>
      <c r="B362">
        <v>23.275807142952729</v>
      </c>
      <c r="C362">
        <f t="shared" si="17"/>
        <v>18.962499999999999</v>
      </c>
      <c r="D362">
        <f t="shared" si="18"/>
        <v>-4.3133071429527305</v>
      </c>
      <c r="G362">
        <f t="shared" si="19"/>
        <v>18.962499999999999</v>
      </c>
      <c r="R362">
        <v>-2.8016730054046537</v>
      </c>
    </row>
    <row r="363" spans="1:18" x14ac:dyDescent="0.25">
      <c r="A363">
        <v>18.768750000000001</v>
      </c>
      <c r="B363">
        <v>23.322653991551373</v>
      </c>
      <c r="C363">
        <f t="shared" si="17"/>
        <v>18.768750000000001</v>
      </c>
      <c r="D363">
        <f t="shared" si="18"/>
        <v>-4.5539039915513726</v>
      </c>
      <c r="G363">
        <f t="shared" si="19"/>
        <v>18.768750000000001</v>
      </c>
    </row>
    <row r="364" spans="1:18" x14ac:dyDescent="0.25">
      <c r="A364">
        <v>21.975000000000001</v>
      </c>
      <c r="B364">
        <v>23.367467896610648</v>
      </c>
      <c r="C364">
        <f t="shared" si="17"/>
        <v>21.975000000000001</v>
      </c>
      <c r="D364">
        <f t="shared" si="18"/>
        <v>-1.392467896610647</v>
      </c>
      <c r="G364">
        <f t="shared" si="19"/>
        <v>21.975000000000001</v>
      </c>
    </row>
    <row r="365" spans="1:18" x14ac:dyDescent="0.25">
      <c r="A365">
        <v>22.45</v>
      </c>
      <c r="B365">
        <v>23.410235578803327</v>
      </c>
      <c r="C365">
        <f t="shared" si="17"/>
        <v>22.45</v>
      </c>
      <c r="D365">
        <f t="shared" si="18"/>
        <v>-0.96023557880332788</v>
      </c>
      <c r="G365">
        <f t="shared" si="19"/>
        <v>22.45</v>
      </c>
    </row>
    <row r="366" spans="1:18" x14ac:dyDescent="0.25">
      <c r="A366">
        <v>17.45</v>
      </c>
      <c r="B366">
        <v>23.450944365142171</v>
      </c>
      <c r="C366">
        <f t="shared" si="17"/>
        <v>17.45</v>
      </c>
      <c r="D366">
        <f t="shared" si="18"/>
        <v>-6.0009443651421712</v>
      </c>
      <c r="G366">
        <f t="shared" si="19"/>
        <v>17.45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图表</vt:lpstr>
      </vt:variant>
      <vt:variant>
        <vt:i4>3</vt:i4>
      </vt:variant>
    </vt:vector>
  </HeadingPairs>
  <TitlesOfParts>
    <vt:vector size="15" baseType="lpstr">
      <vt:lpstr>Sheet1</vt:lpstr>
      <vt:lpstr>Solar Out</vt:lpstr>
      <vt:lpstr>Sheet2</vt:lpstr>
      <vt:lpstr>Quantiles</vt:lpstr>
      <vt:lpstr>Q80</vt:lpstr>
      <vt:lpstr>Q90</vt:lpstr>
      <vt:lpstr>Synthetic with normal noise</vt:lpstr>
      <vt:lpstr>testing temp</vt:lpstr>
      <vt:lpstr>Missing data</vt:lpstr>
      <vt:lpstr>trainingtemp</vt:lpstr>
      <vt:lpstr>Solar</vt:lpstr>
      <vt:lpstr>Synthetic with Non-normal</vt:lpstr>
      <vt:lpstr>fore</vt:lpstr>
      <vt:lpstr>bounds</vt:lpstr>
      <vt:lpstr>cdf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Boland</dc:creator>
  <cp:lastModifiedBy>Haiyue Wang</cp:lastModifiedBy>
  <cp:lastPrinted>2022-08-22T00:08:56Z</cp:lastPrinted>
  <dcterms:created xsi:type="dcterms:W3CDTF">2022-08-12T22:41:48Z</dcterms:created>
  <dcterms:modified xsi:type="dcterms:W3CDTF">2023-09-30T02:32:54Z</dcterms:modified>
</cp:coreProperties>
</file>